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EsteLivro"/>
  <mc:AlternateContent xmlns:mc="http://schemas.openxmlformats.org/markup-compatibility/2006">
    <mc:Choice Requires="x15">
      <x15ac:absPath xmlns:x15ac="http://schemas.microsoft.com/office/spreadsheetml/2010/11/ac" url="\\wh0210\DPFP-DAEP\06. Publicações GPEARI\Notas\Nota Preços\"/>
    </mc:Choice>
  </mc:AlternateContent>
  <xr:revisionPtr revIDLastSave="0" documentId="13_ncr:1_{159B9FB5-546D-4BC4-81C7-6E4B989C3837}" xr6:coauthVersionLast="47" xr6:coauthVersionMax="47" xr10:uidLastSave="{00000000-0000-0000-0000-000000000000}"/>
  <bookViews>
    <workbookView xWindow="-120" yWindow="-120" windowWidth="29040" windowHeight="15720" firstSheet="12" activeTab="22" xr2:uid="{00000000-000D-0000-FFFF-FFFF00000000}"/>
  </bookViews>
  <sheets>
    <sheet name="Indice" sheetId="20" r:id="rId1"/>
    <sheet name="Tabelas" sheetId="24" r:id="rId2"/>
    <sheet name="Tabela 1" sheetId="21" r:id="rId3"/>
    <sheet name="Tabela 2" sheetId="22" r:id="rId4"/>
    <sheet name="Tabela 3" sheetId="23" r:id="rId5"/>
    <sheet name="Gráficos" sheetId="25" r:id="rId6"/>
    <sheet name="Grafico 1" sheetId="2" r:id="rId7"/>
    <sheet name="Grafico 2" sheetId="3" r:id="rId8"/>
    <sheet name="Grafico 3" sheetId="4" r:id="rId9"/>
    <sheet name="Grafico 4" sheetId="5" r:id="rId10"/>
    <sheet name="Grafico 5" sheetId="6" r:id="rId11"/>
    <sheet name="Grafico 6" sheetId="7" r:id="rId12"/>
    <sheet name="Grafico 7" sheetId="8" r:id="rId13"/>
    <sheet name="Grafico 8" sheetId="9" r:id="rId14"/>
    <sheet name="Grafico 9" sheetId="10" r:id="rId15"/>
    <sheet name="Grafico 10" sheetId="11" r:id="rId16"/>
    <sheet name="Grafico 11" sheetId="12" r:id="rId17"/>
    <sheet name="Grafico 12" sheetId="13" r:id="rId18"/>
    <sheet name="Grafico 13" sheetId="14" r:id="rId19"/>
    <sheet name="Grafico 14" sheetId="15" r:id="rId20"/>
    <sheet name="Grafico 15" sheetId="16" r:id="rId21"/>
    <sheet name="Grafico 16" sheetId="17" r:id="rId22"/>
    <sheet name="Grafico 17" sheetId="18" r:id="rId23"/>
    <sheet name="Grafico 18" sheetId="19" r:id="rId24"/>
  </sheets>
  <externalReferences>
    <externalReference r:id="rId25"/>
  </externalReferences>
  <definedNames>
    <definedName name="_Order1" hidden="1">255</definedName>
    <definedName name="_Order2" hidden="1">255</definedName>
    <definedName name="anscount" hidden="1">1</definedName>
    <definedName name="G_AE_DATA" localSheetId="1">OFFSET(INDEX(AE_DATA,MATCH(Per,AE_DATA,0)),0,0,-AE_COMP,1)</definedName>
    <definedName name="G_AE_SUB_TVH" localSheetId="1">OFFSET(INDEX(AE_SUB_TVH,MATCH(Per,AE_DATA,0)),0,0,-AE_COMP,1)</definedName>
    <definedName name="G_AE_TVH" localSheetId="1">OFFSET(INDEX(AE_TVH,MATCH(Per,AE_DATA,0)),0,0,-AE_COMP,1)</definedName>
    <definedName name="G_CAMB_DATA" localSheetId="1">OFFSET(INDEX(DATA_MATERIA,MATCH(Per,DATA_MATERIA,0)),0,0,-CAMB_COMP,1)</definedName>
    <definedName name="G_CAMB_USD" localSheetId="1">OFFSET(INDEX(ESC_USD,MATCH(Per,DATA_MATERIA,0)),0,0,-CAMB_COMP,1)</definedName>
    <definedName name="G_CONT_ALIM" localSheetId="1">OFFSET(INDEX(CONT_ALIM,MATCH(Per,DATA_CONT,0)),0,0,-CONT_COMP,1)</definedName>
    <definedName name="G_CONT_DATA" localSheetId="1">OFFSET(INDEX(DATA_CONT,MATCH(Per,DATA_CONT,0)),0,0,-CONT_COMP,1)</definedName>
    <definedName name="G_CONT_EN" localSheetId="1">OFFSET(INDEX(CONT_EN,MATCH(Per,DATA_CONT,0)),0,0,-CONT_COMP,1)</definedName>
    <definedName name="G_CONT_IHPC" localSheetId="1">OFFSET(INDEX(CONT_IHPC,MATCH(Per,DATA_CONT,0)),0,0,-CONT_COMP,1)</definedName>
    <definedName name="G_CONT_NEN" localSheetId="1">OFFSET(INDEX(CONT_NEN,MATCH(Per,DATA_CONT,0)),0,0,-CONT_COMP,1)</definedName>
    <definedName name="G_CONT_SERV" localSheetId="1">OFFSET(INDEX(CONT_SERV,MATCH(Per,DATA_CONT,0)),0,0,-CONT_COMP,1)</definedName>
    <definedName name="G_CONT_SUB" localSheetId="1">OFFSET(INDEX(CONT_SUB,MATCH(Per,DATA_CONT,0)),0,0,-CONT_SUB_COMP,1)</definedName>
    <definedName name="G_CONT_SUB_AL" localSheetId="1">OFFSET(INDEX(CONT_AL,MATCH(Per,DATA_CONT,0)),0,0,-CONT_SUB_COMP,1)</definedName>
    <definedName name="G_CONT_SUB_DATA" localSheetId="1">OFFSET(INDEX(DATA_CONT,MATCH(Per,DATA_CONT,0)),0,0,-CONT_SUB_COMP,1)</definedName>
    <definedName name="G_CONT_SUB_DOM" localSheetId="1">OFFSET(INDEX(CONT_DOM,MATCH(Per,DATA_CONT,0)),0,0,-CONT_SUB_COMP,1)</definedName>
    <definedName name="G_CONT_SUB_LAZER" localSheetId="1">OFFSET(INDEX(CONT_LAZER,MATCH(Per,DATA_CONT,0)),0,0,-CONT_SUB_COMP,1)</definedName>
    <definedName name="G_CONT_SUB_OUT" localSheetId="1">OFFSET(INDEX(CONT_OUT,MATCH(Per,DATA_CONT,0)),0,0,-CONT_SUB_COMP,1)</definedName>
    <definedName name="G_CONT_SUB_TR" localSheetId="1">OFFSET(INDEX(CONT_TR,MATCH(Per,DATA_CONT,0)),0,0,-CONT_SUB_COMP,1)</definedName>
    <definedName name="G_CONT_SUB_VEST" localSheetId="1">OFFSET(INDEX(CONT_VEST,MATCH(Per,DATA_CONT,0)),0,0,-CONT_SUB_COMP,1)</definedName>
    <definedName name="G_DEC_0" localSheetId="1">OFFSET(INDEX(DEC_0,MATCH(Per,DATA_TVH,0)),0,0,-DEC_COMP,1)</definedName>
    <definedName name="G_DEC_0_1" localSheetId="1">OFFSET(INDEX(DEC_0_1,MATCH(Per,DATA_TVH,0)),0,0,-DEC_COMP,1)</definedName>
    <definedName name="G_DEC_1_2" localSheetId="1">OFFSET(INDEX(DEC_1_2,MATCH(Per,DATA_TVH,0)),0,0,-DEC_COMP,1)</definedName>
    <definedName name="G_DEC_2_4" localSheetId="1">OFFSET(INDEX(DEC_2_4,MATCH(Per,DATA_TVH,0)),0,0,-DEC_COMP,1)</definedName>
    <definedName name="G_DEC_4" localSheetId="1">OFFSET(INDEX(DEC_2,MATCH(Per,DATA_TVH,0)),0,0,-DEC_COMP,1)</definedName>
    <definedName name="G_DEC_DATA" localSheetId="1">OFFSET(INDEX(DATA_TVH,MATCH(Per,DATA_TVH,0)),0,0,-DEC_COMP,1)</definedName>
    <definedName name="G_ENE_BRENT" localSheetId="1">OFFSET(INDEX(ESC_BRENT,MATCH(Per,DATA_ESCALA,0)-COUNTIFS(ESC_BRENT,":",DATA_ESCALA,"&lt;="&amp;Per)),0,0,-ENE_COMP+COUNTIFS(ESC_BRENT,":",DATA_ESCALA,"&lt;="&amp;Per),1)</definedName>
    <definedName name="G_ENE_Data" localSheetId="1">OFFSET(INDEX(DATA_ESCALA,MATCH(Per,DATA_ESCALA,0)),0,0,-ENE_COMP,1)</definedName>
    <definedName name="G_ENE_ELET" localSheetId="1">OFFSET(INDEX(ESC_ELET,MATCH(Per,DATA_ESCALA,0)-COUNTIFS(ESC_ELET,":",DATA_ESCALA,"&lt;="&amp;Per)),0,0,-ENE_COMP+COUNTIFS(ESC_ELET,":",DATA_ESCALA,"&lt;="&amp;Per),1)</definedName>
    <definedName name="G_ENE_GAS" localSheetId="1">OFFSET(INDEX(ESC_GAS,MATCH(Per,DATA_ESCALA,0)-COUNTIFS(ESC_GAS,":",DATA_ESCALA,"&lt;="&amp;Per)),0,0,-ENE_COMP+COUNTIFS(ESC_GAS,":",DATA_ESCALA,"&lt;="&amp;Per),1)</definedName>
    <definedName name="G_ENE_IPPI_EN" localSheetId="1">OFFSET(INDEX(ESC_IPPI_EN,MATCH(Per,DATA_ESCALA,0)-COUNTIFS(ESC_IPPI_EN,":",DATA_ESCALA,"&lt;="&amp;Per)),0,0,-[1]Dados!$D$25+COUNTIFS(ESC_IPPI_EN,":",DATA_ESCALA,"&lt;="&amp;Per),1)</definedName>
    <definedName name="G_EXP_COM" localSheetId="1">OFFSET(INDEX(exp_com,MATCH(Per,DATA_EXP,0)-COUNTIFS(exp_com,":",DATA_EXP,"&lt;="&amp;Per)),0,0,-EXP_COMP+COUNTIFS(exp_com,":",DATA_EXP,"&lt;="&amp;Per),1)</definedName>
    <definedName name="G_EXP_CONS" localSheetId="1">OFFSET(INDEX(exp_cons,MATCH(Per,DATA_EXP,0)-COUNTIFS(exp_cons,":",DATA_EXP,"&lt;="&amp;Per)),0,0,-EXP_COMP+COUNTIFS(exp_cons,":",DATA_EXP,"&lt;="&amp;Per),1)</definedName>
    <definedName name="G_EXP_DATA" localSheetId="1">OFFSET(INDEX(DATA_EXP,MATCH(Per,DATA_EXP,0)-COUNTIFS(DATA_EXP,":",DATA_EXP,"&lt;="&amp;Per)),0,0,-EXP_COMP+COUNTIFS(DATA_EXP,":",DATA_EXP,"&lt;="&amp;Per),1)</definedName>
    <definedName name="G_EXP_IND" localSheetId="1">OFFSET(INDEX(exp_ind,MATCH(Per,DATA_EXP,0)-COUNTIFS(exp_ind,":",DATA_EXP,"&lt;="&amp;Per)),0,0,-EXP_COMP+COUNTIFS(exp_ind,":",DATA_EXP,"&lt;="&amp;Per),1)</definedName>
    <definedName name="G_EXP_SERV" localSheetId="1">OFFSET(INDEX(exp_serv,MATCH(Per,DATA_EXP,0)-COUNTIFS(exp_serv,":",DATA_EXP,"&lt;="&amp;Per)),0,0,-EXP_COMP+COUNTIFS(exp_serv,":",DATA_EXP,"&lt;="&amp;Per),1)</definedName>
    <definedName name="G_FORN_DATA" localSheetId="1">OFFSET(INDEX(AE_DATA,MATCH(Per,AE_DATA,0)),0,0,-FORN_COMP,1)</definedName>
    <definedName name="G_GSCPI" localSheetId="1">OFFSET(INDEX(GSCPI,MATCH(Per,Data_GSCPI,0)),0,0,-GSCPI_COMP,1)</definedName>
    <definedName name="G_GSCPI_Data" localSheetId="1">OFFSET(INDEX(Data_GSCPI,MATCH(Per,Data_GSCPI,0)),0,0,-GSCPI_COMP,1)</definedName>
    <definedName name="G_IMP_DATA" localSheetId="1">OFFSET(INDEX(DATA_MATERIA,MATCH(Per,DATA_MATERIA,0)),0,0,-IMP_COMP,1)</definedName>
    <definedName name="G_IPPI_Cons" localSheetId="1">OFFSET(INDEX(IPPI_Cons,MATCH(Per,DATA_IPPI,0)),0,0,-IPPI_COMP,1)</definedName>
    <definedName name="G_IPPI_Data" localSheetId="1">OFFSET(INDEX(DATA_IPPI,MATCH(Per,DATA_IPPI,0)),0,0,-IPPI_COMP,1)</definedName>
    <definedName name="G_IPPI_EN" localSheetId="1">OFFSET(INDEX(IPPI_EN,MATCH(Per,DATA_IPPI,0)),0,0,-IPPI_COMP,1)</definedName>
    <definedName name="G_IPPI_INT" localSheetId="1">OFFSET(INDEX(IPPI_INT,MATCH(Per,DATA_IPPI,0)),0,0,-IPPI_COMP,1)</definedName>
    <definedName name="G_IPPI_INV" localSheetId="1">OFFSET(INDEX(IPPI_INV,MATCH(Per,DATA_IPPI,0)),0,0,-IPPI_COMP,1)</definedName>
    <definedName name="G_IPPI_SEN" localSheetId="1">OFFSET(INDEX(IPPI_SEN,MATCH(Per,DATA_IPPI,0)),0,0,-IPPI_COMP,1)</definedName>
    <definedName name="G_IPPI_tot" localSheetId="1">OFFSET(INDEX(IPPI_tot,MATCH(Per,DATA_IPPI,0)),0,0,-IPPI_COMP,1)</definedName>
    <definedName name="G_Materia_Data" localSheetId="1">OFFSET(INDEX(DATA_MATERIA,MATCH(Per,DATA_MATERIA,0)),0,0,-CAMB_COMP,1)</definedName>
    <definedName name="G_Media_10" localSheetId="1">OFFSET(INDEX(Media_10,MATCH(Per,DATA_MEDIA,0)),0,0,-Media_COMP,1)</definedName>
    <definedName name="G_media_15" localSheetId="1">OFFSET(INDEX(Media_15,MATCH(Per,DATA_MEDIA,0)),0,0,-Media_COMP,1)</definedName>
    <definedName name="G_Media_30" localSheetId="1">OFFSET(INDEX(Media_30,MATCH(Per,DATA_MEDIA,0)),0,0,-Media_COMP,1)</definedName>
    <definedName name="G_Media_Data" localSheetId="1">OFFSET(INDEX(DATA_MEDIA,MATCH(Per,DATA_MEDIA,0),0),0,0,-Media_COMP,1)</definedName>
    <definedName name="G_MEDIA_IHPC" localSheetId="1">OFFSET(INDEX(Media_IHPC,MATCH(Per,DATA_MEDIA,0)),0,0,-Media_COMP,1)</definedName>
    <definedName name="G_MEDIA_SUB" localSheetId="1">OFFSET(INDEX(Media_SUB,MATCH(Per,DATA_MEDIA,0)),0,0,-Media_COMP,1)</definedName>
    <definedName name="G_PB_Bens" localSheetId="1">OFFSET(INDEX(ESC_BENS,MATCH(Per,DATA_ESCALA,0)-COUNTIFS(ESC_BENS,":",DATA_ESCALA,"&lt;="&amp;Per)),0,0,-BENS_COMP+COUNTIFS(ESC_BENS,":",DATA_ESCALA,"&lt;="&amp;Per),1)</definedName>
    <definedName name="G_PB_Data" localSheetId="1">OFFSET(INDEX(DATA_ESCALA,MATCH(Per,DATA_ESCALA,0)),0,0,-BENS_COMP,1)</definedName>
    <definedName name="G_PB_EXP" localSheetId="1">OFFSET(INDEX(ESC_EXP,MATCH(Per,DATA_ESCALA,0)-COUNTIFS(ESC_EXP,":",DATA_ESCALA,"&lt;="&amp;Per)),0,0,-BENS_COMP+COUNTIFS(ESC_EXP,":",DATA_ESCALA,"&lt;="&amp;Per),1)</definedName>
    <definedName name="G_PB_IMP" localSheetId="1">OFFSET(INDEX(ESC_IMP,MATCH(Per,DATA_ESCALA,0)-COUNTIFS(ESC_IMP,":",DATA_ESCALA,"&lt;="&amp;Per)),0,0,-BENS_COMP+COUNTIFS(ESC_IMP,":",DATA_ESCALA,"&lt;="&amp;Per),1)</definedName>
    <definedName name="G_Prali_Data" localSheetId="1">OFFSET(INDEX(DATA_ESCALA,MATCH(Per,DATA_ESCALA,0)),0,0,-PRALI_COMP,1)</definedName>
    <definedName name="G_Prali_FAO" localSheetId="1">OFFSET(INDEX(ESC_FAO,MATCH(Per,DATA_ESCALA,0)-COUNTIFS(ESC_FAO,":",DATA_ESCALA,"&lt;="&amp;Per)),0,0,-PRALI_COMP+COUNTIFS(ESC_FAO,":",DATA_ESCALA,"&lt;="&amp;Per),1)</definedName>
    <definedName name="G_Prali_FARM" localSheetId="1">OFFSET(INDEX(ESC_FARM,MATCH(Per,DATA_ESCALA,0)-COUNTIFS(ESC_FARM,":",DATA_ESCALA,"&lt;="&amp;Per)),0,0,-PRALI_COMP+COUNTIFS(ESC_FARM,":",DATA_ESCALA,"&lt;="&amp;Per),1)</definedName>
    <definedName name="G_Prali_Fertilizante" localSheetId="1">OFFSET(INDEX(ESC_FERTIL,MATCH(Per,DATA_ESCALA,0)-COUNTIFS(ESC_FERTIL,":",DATA_ESCALA,"&lt;="&amp;Per)),0,0,-PRALI_COMP+COUNTIFS(ESC_FERTIL,":",DATA_ESCALA,"&lt;="&amp;Per),1)</definedName>
    <definedName name="G_Prali_HICP_Food" localSheetId="1">OFFSET(INDEX(ESC_FOOD,MATCH(Per,DATA_ESCALA,0)-COUNTIFS(ESC_FOOD,":",DATA_ESCALA,"&lt;="&amp;Per)),0,0,-PRALI_COMP+COUNTIFS(ESC_FOOD,":",DATA_ESCALA,"&lt;="&amp;Per),1)</definedName>
    <definedName name="G_Prali_Produtor_agrícola" localSheetId="1">OFFSET(INDEX(ESC_PROD,MATCH(Per,DATA_ESCALA,0)-COUNTIFS(ESC_PROD,":",DATA_ESCALA,"&lt;="&amp;Per)),0,0,-PRALI_COMP+COUNTIFS(ESC_PROD,":",DATA_ESCALA,"&lt;="&amp;Per),1)</definedName>
    <definedName name="G_PT_SUB_TVH" localSheetId="1">OFFSET(INDEX(PT_SUB_TVH,MATCH(Per,AE_DATA,0)),0,0,-AE_COMP,1)</definedName>
    <definedName name="G_PT_TVH" localSheetId="1">OFFSET(INDEX(PT_TVH,MATCH(Per,AE_DATA,0)),0,0,-AE_COMP,1)</definedName>
    <definedName name="G_Tempo_Data" localSheetId="1">OFFSET(INDEX(DATA_TEMPO,MATCH(Per,DATA_TEMPO,0)),0,0,-TEMPO_COMP,1)</definedName>
    <definedName name="G_TEMPO_IHPC" localSheetId="1">OFFSET(INDEX(Tempo_IHPC,MATCH(Per,DATA_TEMPO,0)),0,0,-TEMPO_COMP,1)</definedName>
    <definedName name="G_Tempo_Mes_3" localSheetId="1">OFFSET(INDEX(Mes_3,MATCH(Per,DATA_TEMPO,0)),0,0,-TEMPO_COMP,1)</definedName>
    <definedName name="G_Tempo_Mes_3a6" localSheetId="1">OFFSET(INDEX(Mes_3a6,MATCH(Per,DATA_TEMPO,0)),0,0,-TEMPO_COMP,1)</definedName>
    <definedName name="G_Tempo_Mes_6" localSheetId="1">OFFSET(INDEX(Mes_6,MATCH(Per,DATA_TEMPO,0)),0,0,-TEMPO_COMP,1)</definedName>
    <definedName name="G_TVH_AE_FORN" localSheetId="1">OFFSET(INDEX(AE_TVH,MATCH(Per,AE_DATA,0)-COUNTIFS(AE_TVH,":",AE_DATA,"&lt;="&amp;Per)),0,0,-FORN_COMP+COUNTIFS(AE_TVH,":",AE_DATA,"&lt;="&amp;Per),1)</definedName>
    <definedName name="G_TVH_DATA" localSheetId="1">OFFSET(INDEX(DATA_TVH,MATCH(Per,DATA_TVH,0)),0,0,-TVH_COMP,1)</definedName>
    <definedName name="G_TVH_Fornecedores" localSheetId="1">OFFSET(INDEX(TVH_Fornecedores,MATCH(Per,DATA_IPPI,0)-COUNTIFS(TVH_Fornecedores,":",DATA_IPPI,"&lt;="&amp;Per)),0,0,-FORN_COMP+COUNTIFS(TVH_Fornecedores,":",DATA_IPPI,"&lt;="&amp;Per),1)</definedName>
    <definedName name="G_TVH_IHPC" localSheetId="1">OFFSET(INDEX(TVH_IHPC,MATCH(Per,DATA_TVH,0)),0,0,-TVH_COMP,1)</definedName>
    <definedName name="G_TVH_IMP_CON" localSheetId="1">OFFSET(INDEX(TVH_IMP_CON,MATCH(Per,DATA_MATERIA,0)-COUNTIFS(TVH_IMP_CON,":",DATA_MATERIA,"&lt;="&amp;Per)),0,0,-IMP_COMP+COUNTIFS(TVH_IMP_TOT,":",DATA_MATERIA,"&lt;="&amp;Per),1)</definedName>
    <definedName name="G_TVH_IMP_EQUIP" localSheetId="1">OFFSET(INDEX(TVH_IMP_EQUIP,MATCH(Per,DATA_MATERIA,0)-COUNTIFS(TVH_IMP_EQUIP,":",DATA_MATERIA,"&lt;="&amp;Per)),0,0,-IMP_COMP+COUNTIFS(TVH_IMP_TOT,":",DATA_MATERIA,"&lt;="&amp;Per),1)</definedName>
    <definedName name="G_TVH_IMP_INT" localSheetId="1">OFFSET(INDEX(TVH_IMP_INT,MATCH(Per,DATA_MATERIA,0)-COUNTIFS(TVH_IMP_INT,":",DATA_MATERIA,"&lt;="&amp;Per)),0,0,-IMP_COMP+COUNTIFS(TVH_IMP_TOT,":",DATA_MATERIA,"&lt;="&amp;Per),1)</definedName>
    <definedName name="G_TVH_IMP_TOT" localSheetId="1">OFFSET(INDEX(TVH_IMP_TOT,MATCH(Per,DATA_MATERIA,0)-COUNTIFS(TVH_IMP_TOT,":",DATA_MATERIA,"&lt;="&amp;Per)),0,0,-IMP_COMP+COUNTIFS(TVH_IMP_TOT,":",DATA_MATERIA,"&lt;="&amp;Per),1)</definedName>
    <definedName name="G_TVH_SUB" localSheetId="1">OFFSET(INDEX(TVH_SUB,MATCH(Per,DATA_TVH,0)),0,0,-TVH_COMP,1)</definedName>
    <definedName name="G_TVH_Sub_Ali" localSheetId="1">OFFSET(INDEX(Sub_Ali,MATCH(Per,DATA_TVH,0)),0,0,-TVH_COMP,1)</definedName>
    <definedName name="G_TVH_SUB_DATA" localSheetId="1">OFFSET(INDEX(DATA_TVH,MATCH(Per,DATA_TVH,0)),0,0,-TVH_SUB_COMP,1)</definedName>
    <definedName name="G_TVH_Sub_Equipamento" localSheetId="1">OFFSET(INDEX(Sub_Equipamento,MATCH(Per,DATA_TVH,0)),0,0,-TVH_SUB_COMP,1)</definedName>
    <definedName name="G_TVH_Sub_Outra" localSheetId="1">OFFSET(INDEX(Sub_Outra,MATCH(Per,DATA_TVH,0)),0,0,-TVH_SUB_COMP,1)</definedName>
    <definedName name="G_TVH_Sub_REC" localSheetId="1">OFFSET(INDEX(Sub_Rec,MATCH(Per,DATA_TVH,0)),0,0,-TVH_SUB_COMP,1)</definedName>
    <definedName name="G_TVH_Sub_Roupa" localSheetId="1">OFFSET(INDEX(Sub_Roupa,MATCH(Per,DATA_TVH,0)),0,0,-TVH_SUB_COMP,1)</definedName>
    <definedName name="G_TVH_Sub_Transporte" localSheetId="1">OFFSET(INDEX(Sub_Transporte,MATCH(Per,DATA_TVH,0)),0,0,-TVH_SUB_COMP,1)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20" l="1"/>
  <c r="C27" i="20"/>
  <c r="C25" i="20"/>
  <c r="C34" i="20"/>
  <c r="C21" i="20"/>
  <c r="C22" i="20"/>
  <c r="C23" i="20"/>
  <c r="C20" i="20"/>
  <c r="C30" i="20"/>
  <c r="C32" i="20"/>
  <c r="C29" i="20"/>
  <c r="C17" i="20"/>
  <c r="C28" i="20"/>
  <c r="C18" i="20"/>
  <c r="C33" i="20"/>
  <c r="C24" i="20"/>
  <c r="C26" i="20"/>
</calcChain>
</file>

<file path=xl/sharedStrings.xml><?xml version="1.0" encoding="utf-8"?>
<sst xmlns="http://schemas.openxmlformats.org/spreadsheetml/2006/main" count="496" uniqueCount="323">
  <si>
    <t>Data</t>
  </si>
  <si>
    <t>IHPC
produtos alimentares</t>
  </si>
  <si>
    <t>Preços fertilizantes</t>
  </si>
  <si>
    <t>Petróleo
Brent</t>
  </si>
  <si>
    <t>Gás natural</t>
  </si>
  <si>
    <t>Eletricidade</t>
  </si>
  <si>
    <t>Total</t>
  </si>
  <si>
    <t>Bens de consumo</t>
  </si>
  <si>
    <t>Bens intermédios</t>
  </si>
  <si>
    <t>Bens de investimento</t>
  </si>
  <si>
    <t>Indústria</t>
  </si>
  <si>
    <t>Serviços</t>
  </si>
  <si>
    <t>Comércio a retalho</t>
  </si>
  <si>
    <t>Consumidores</t>
  </si>
  <si>
    <t>GSCPI</t>
  </si>
  <si>
    <t>IHPC
bens</t>
  </si>
  <si>
    <t>IPPI
principais fornecedores</t>
  </si>
  <si>
    <t>TVH</t>
  </si>
  <si>
    <t>IHPC</t>
  </si>
  <si>
    <t>Contributos</t>
  </si>
  <si>
    <t>Inflação
(Portugal)</t>
  </si>
  <si>
    <t>Inflação subjacente
(Portugal)</t>
  </si>
  <si>
    <t>Produtos alimentares processados</t>
  </si>
  <si>
    <t>Equipamentos domésticos e manutençao</t>
  </si>
  <si>
    <t>Transportes</t>
  </si>
  <si>
    <t>Vestuário e calçado</t>
  </si>
  <si>
    <t>outra</t>
  </si>
  <si>
    <t>IHPC subjacente</t>
  </si>
  <si>
    <t>Média aparada
30%</t>
  </si>
  <si>
    <t>Média aparada
15%</t>
  </si>
  <si>
    <t>Tabela 1</t>
  </si>
  <si>
    <t>Gráfico 1</t>
  </si>
  <si>
    <t>Gráfico 2</t>
  </si>
  <si>
    <t>Gráfico 3</t>
  </si>
  <si>
    <t>Gráfico 4</t>
  </si>
  <si>
    <t>Gráfico 5</t>
  </si>
  <si>
    <t>Gráfico 6</t>
  </si>
  <si>
    <t>Gráfico 7</t>
  </si>
  <si>
    <t>Gráfico 8</t>
  </si>
  <si>
    <t>Gráfico 9</t>
  </si>
  <si>
    <t>Gráfico 10</t>
  </si>
  <si>
    <t>Gráfico 11</t>
  </si>
  <si>
    <t>Gráfico 12</t>
  </si>
  <si>
    <t>Gráfico 13</t>
  </si>
  <si>
    <t>Gráfico 14</t>
  </si>
  <si>
    <t>Gráfico 15</t>
  </si>
  <si>
    <t>Gráfico 16</t>
  </si>
  <si>
    <t>Gráfico 17</t>
  </si>
  <si>
    <t>Gráfico 18</t>
  </si>
  <si>
    <t>Tabela 2</t>
  </si>
  <si>
    <t>Tabela 3</t>
  </si>
  <si>
    <t>índice</t>
  </si>
  <si>
    <r>
      <t xml:space="preserve">. Índice produtos alimentares </t>
    </r>
    <r>
      <rPr>
        <b/>
        <vertAlign val="superscript"/>
        <sz val="9"/>
        <rFont val="Arial"/>
        <family val="2"/>
      </rPr>
      <t>(a)</t>
    </r>
  </si>
  <si>
    <t>. Índice prod. agrícolas no produtor -  área do euro</t>
  </si>
  <si>
    <r>
      <t xml:space="preserve">. Índice fertilizantes </t>
    </r>
    <r>
      <rPr>
        <b/>
        <vertAlign val="superscript"/>
        <sz val="9"/>
        <rFont val="Arial"/>
        <family val="2"/>
      </rPr>
      <t>(b)</t>
    </r>
  </si>
  <si>
    <r>
      <t xml:space="preserve">. Índice matérias-primas industriais </t>
    </r>
    <r>
      <rPr>
        <b/>
        <vertAlign val="superscript"/>
        <sz val="9"/>
        <rFont val="Arial"/>
        <family val="2"/>
      </rPr>
      <t xml:space="preserve">(c) </t>
    </r>
  </si>
  <si>
    <t>. Petróleo - Brent</t>
  </si>
  <si>
    <t>. Gás natural (Dutch TTF)</t>
  </si>
  <si>
    <t>. Eletricidade preço grossista - Portugal</t>
  </si>
  <si>
    <t>. Taxa de câmbio</t>
  </si>
  <si>
    <t>. Índice de preços na produção industrial (IPPI)</t>
  </si>
  <si>
    <t>Energia</t>
  </si>
  <si>
    <t>Total exceto energia</t>
  </si>
  <si>
    <r>
      <t xml:space="preserve">. IPPI principais países fornecedores </t>
    </r>
    <r>
      <rPr>
        <b/>
        <vertAlign val="superscript"/>
        <sz val="9"/>
        <rFont val="Arial"/>
        <family val="2"/>
      </rPr>
      <t>(d)</t>
    </r>
  </si>
  <si>
    <t>. Índice de valor unitário - importações</t>
  </si>
  <si>
    <t>Bens de equipamento</t>
  </si>
  <si>
    <t>Preços na produção industrial, matérias-primas e importações</t>
  </si>
  <si>
    <t>Bens industriais não energéticos</t>
  </si>
  <si>
    <t>-</t>
  </si>
  <si>
    <t>Equipamentos domésticos e manutenção</t>
  </si>
  <si>
    <t xml:space="preserve"> Índice harmonizado de preços no consumidor (IHPC) - subjacente e médias aparadas</t>
  </si>
  <si>
    <t>País</t>
  </si>
  <si>
    <t>IHPC
subjacente</t>
  </si>
  <si>
    <t>Item</t>
  </si>
  <si>
    <t>LV</t>
  </si>
  <si>
    <t>LT</t>
  </si>
  <si>
    <t>EE</t>
  </si>
  <si>
    <t>SK</t>
  </si>
  <si>
    <t>IT</t>
  </si>
  <si>
    <t>NL</t>
  </si>
  <si>
    <t>SI</t>
  </si>
  <si>
    <t>AT</t>
  </si>
  <si>
    <t>BE</t>
  </si>
  <si>
    <t>PT</t>
  </si>
  <si>
    <t>DE</t>
  </si>
  <si>
    <t>AE</t>
  </si>
  <si>
    <t>FI</t>
  </si>
  <si>
    <t>IE</t>
  </si>
  <si>
    <t>CY</t>
  </si>
  <si>
    <t>GR</t>
  </si>
  <si>
    <t>MT</t>
  </si>
  <si>
    <t>FR</t>
  </si>
  <si>
    <t>ES</t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</si>
  <si>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0</t>
    </r>
  </si>
  <si>
    <r>
      <t xml:space="preserve">0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1</t>
    </r>
  </si>
  <si>
    <r>
      <t xml:space="preserve">1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2</t>
    </r>
  </si>
  <si>
    <r>
      <t xml:space="preserve">2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4</t>
    </r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</si>
  <si>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&gt; 4</t>
    </r>
  </si>
  <si>
    <t>Ponderador</t>
  </si>
  <si>
    <t>Nota de Preços</t>
  </si>
  <si>
    <t>Preços agrícolas no produtor</t>
  </si>
  <si>
    <t>Bens
importados</t>
  </si>
  <si>
    <t>Bens
exportados</t>
  </si>
  <si>
    <t>Bens
alimentares</t>
  </si>
  <si>
    <t>Bens
energéticos</t>
  </si>
  <si>
    <t>Últimos
3 meses</t>
  </si>
  <si>
    <t>Entre
3 e 6 meses</t>
  </si>
  <si>
    <t>Mais de
6 meses</t>
  </si>
  <si>
    <t>Preços
alimentares</t>
  </si>
  <si>
    <t>IPPI
Produtos
agrícolas</t>
  </si>
  <si>
    <t>IPPI
energia</t>
  </si>
  <si>
    <t>Taxa de
câmbio</t>
  </si>
  <si>
    <t>Total sem
energia</t>
  </si>
  <si>
    <t>Bens de
consumo</t>
  </si>
  <si>
    <t>Bens
intermédios</t>
  </si>
  <si>
    <t>Inflação
(área de euro)</t>
  </si>
  <si>
    <t>Inflação subjacente
(área de euro)</t>
  </si>
  <si>
    <t>Lazer, alojamento e turismo</t>
  </si>
  <si>
    <t>Inflação
área do euro</t>
  </si>
  <si>
    <t>Índice Harmonizado de Preços no Consumidor (IHPC)</t>
  </si>
  <si>
    <t>Tabelas</t>
  </si>
  <si>
    <t>Gráficos</t>
  </si>
  <si>
    <t>:</t>
  </si>
  <si>
    <t>HR</t>
  </si>
  <si>
    <t>Equipamento para recepção, registo e reprodução de som e imagem</t>
  </si>
  <si>
    <t>Serviços médicos e paramédicos</t>
  </si>
  <si>
    <t>Serviços hospitalares</t>
  </si>
  <si>
    <t>Equipamento de processamento de dados</t>
  </si>
  <si>
    <t>Equipamento fotográfico e cinematográfico e instrumentos de ótica</t>
  </si>
  <si>
    <t>Jogos, brinquedos e artigos para atividades de recreação e lazer</t>
  </si>
  <si>
    <t>Serviços telefónicos e de telecópia</t>
  </si>
  <si>
    <t>Transportes combinados de passageiros</t>
  </si>
  <si>
    <t>Proteção social</t>
  </si>
  <si>
    <t>Seguros relacionados com a habitação</t>
  </si>
  <si>
    <t>Transportes ferroviários de passageiros</t>
  </si>
  <si>
    <t>Equipamento telefónico e de telecópia</t>
  </si>
  <si>
    <t>Combustíveis e lubrificantes para equipamento para transporte pessoal</t>
  </si>
  <si>
    <t>Outros serviços relacionados com a habitação</t>
  </si>
  <si>
    <t>Outros seguros</t>
  </si>
  <si>
    <t>Equipamentos para campismo, desporto e atividades de recreação ao ar livre</t>
  </si>
  <si>
    <t>Bebidas espirituosas</t>
  </si>
  <si>
    <t>Abastecimento de água</t>
  </si>
  <si>
    <t>Saneamento básico</t>
  </si>
  <si>
    <t>Serviços recreativos e desportivos</t>
  </si>
  <si>
    <t>Vinho</t>
  </si>
  <si>
    <t>Recolha de lixo</t>
  </si>
  <si>
    <t>Serviços financeiros</t>
  </si>
  <si>
    <t>Cantinas</t>
  </si>
  <si>
    <t>Outros serviços relacionados com o equipamento para transporte pessoal</t>
  </si>
  <si>
    <t>Tabaco</t>
  </si>
  <si>
    <t>Serviços de medicina dentária</t>
  </si>
  <si>
    <t>Seguros relacionados com os transportes</t>
  </si>
  <si>
    <t>Reparação de equipamento audiovisual, fotográfico e de processamento de dados</t>
  </si>
  <si>
    <t>Outros produtos e material farmacêutico</t>
  </si>
  <si>
    <t>Livros</t>
  </si>
  <si>
    <t>Meios ou suportes de gravação</t>
  </si>
  <si>
    <t>Educação</t>
  </si>
  <si>
    <t>Ferramentas e equipamento para casa e jardim</t>
  </si>
  <si>
    <t>Rendas efetivas pagas pela habitação</t>
  </si>
  <si>
    <t>Outros serviços n. e.</t>
  </si>
  <si>
    <t>Produtos farmacêuticos</t>
  </si>
  <si>
    <t>Transportes rodoviários de passageiros</t>
  </si>
  <si>
    <t>Materiais de vestuário</t>
  </si>
  <si>
    <t>Salões de cabeleireiro e estabelecimentos de cuidados pessoais</t>
  </si>
  <si>
    <t>Jornais e periódicos</t>
  </si>
  <si>
    <t>Serviços culturais</t>
  </si>
  <si>
    <t>Grandes bens duradouros para recreação interior e exterior, incluindo instrumentos musicais</t>
  </si>
  <si>
    <t>Cerveja</t>
  </si>
  <si>
    <t>Outros artigos de uso pessoal</t>
  </si>
  <si>
    <t>Motociclos, bicicletas e veículos de tracção animal</t>
  </si>
  <si>
    <t>Reparação de equipamento doméstico</t>
  </si>
  <si>
    <t>Grandes aparelhos domésticos elétricos e não elétricos assim como pequenos eletrodomésticos</t>
  </si>
  <si>
    <t>Artigos de joalharia e relógios</t>
  </si>
  <si>
    <t>Serviços domésticos e serviços relativos à habitação</t>
  </si>
  <si>
    <t>Serviços postais</t>
  </si>
  <si>
    <t>Veículos automóveis</t>
  </si>
  <si>
    <t>Carpetes e outros revestimentos para pavimentos</t>
  </si>
  <si>
    <t>Peças e acessórios para equipamento para transporte pessoal</t>
  </si>
  <si>
    <t>Limpeza, reparação e aluguer de vestuário</t>
  </si>
  <si>
    <t>Aparelhos eléctricos para cuidados pessoais e outros aparelhos, artigos e produtos para cuidados pessoais</t>
  </si>
  <si>
    <t>Manutenção e reparação de equipamento para transporte pessoal</t>
  </si>
  <si>
    <t>Seguros relacionados com a saúde</t>
  </si>
  <si>
    <t>Restaurantes, cafés e estabelecimentos similares</t>
  </si>
  <si>
    <t>Açúcar, confeitaria,mel e outros produtos à base de açúcar</t>
  </si>
  <si>
    <t>Jardinagem, plantas e flores</t>
  </si>
  <si>
    <t>Têxteis de uso doméstico</t>
  </si>
  <si>
    <t>Café, chá e cacau</t>
  </si>
  <si>
    <t>Vidros, louças e outros utensílios de usos doméstico</t>
  </si>
  <si>
    <t>Peixe, crustáceos e moluscos</t>
  </si>
  <si>
    <t>Transportes de passageiros por mar e vias interiores navegáveis</t>
  </si>
  <si>
    <t>Calçado, incluindo reparação e aluguer</t>
  </si>
  <si>
    <t>Águas minerais, refrigerantes e sumos de frutas e de produtos hortícolas</t>
  </si>
  <si>
    <t>Material impresso diverso e material de papelaria e desenho</t>
  </si>
  <si>
    <t>Serviços para a manutenção e reparação da habitação</t>
  </si>
  <si>
    <t>Materiais para a manutenção e reparação da habitação</t>
  </si>
  <si>
    <t>Mobiliário e acessórios para o lar</t>
  </si>
  <si>
    <t>Outros artigos e acessórios de vestuário</t>
  </si>
  <si>
    <t>Combustíveis líquidos (para aquecimento)</t>
  </si>
  <si>
    <t>Animais de estimação e produtos relacionados, incluindo serviços veterinários e outros serviços para animais de estimação</t>
  </si>
  <si>
    <t>Combustíveis sólidos</t>
  </si>
  <si>
    <t>Frutas</t>
  </si>
  <si>
    <t>Pão e cereais</t>
  </si>
  <si>
    <t>Produtos alimentares n. e.</t>
  </si>
  <si>
    <t>Carne</t>
  </si>
  <si>
    <t>Bens não duráveis de uso doméstico</t>
  </si>
  <si>
    <t>Artigos de vestuário</t>
  </si>
  <si>
    <t>Produtos hortícolas</t>
  </si>
  <si>
    <t>Serviços de alojamento</t>
  </si>
  <si>
    <t>Férias organizadas</t>
  </si>
  <si>
    <t>Leite, queijo e ovos</t>
  </si>
  <si>
    <t>Óleos e gorduras</t>
  </si>
  <si>
    <t>Transportes aéreos de passageiros</t>
  </si>
  <si>
    <t>Gás</t>
  </si>
  <si>
    <t xml:space="preserve">. Core - Portugal (a) </t>
  </si>
  <si>
    <r>
      <t>Decomposição da taxa de inflação (</t>
    </r>
    <r>
      <rPr>
        <b/>
        <sz val="11"/>
        <color theme="0"/>
        <rFont val="Symbol"/>
        <family val="1"/>
        <charset val="2"/>
      </rPr>
      <t>p</t>
    </r>
    <r>
      <rPr>
        <b/>
        <sz val="11"/>
        <color theme="0"/>
        <rFont val="Arial"/>
        <family val="2"/>
      </rPr>
      <t>) por intervalo</t>
    </r>
  </si>
  <si>
    <r>
      <t>Decomposição da taxa de inflação (</t>
    </r>
    <r>
      <rPr>
        <u/>
        <sz val="11"/>
        <color theme="10"/>
        <rFont val="Symbol"/>
        <family val="1"/>
        <charset val="2"/>
      </rPr>
      <t>p</t>
    </r>
    <r>
      <rPr>
        <u/>
        <sz val="11"/>
        <color theme="10"/>
        <rFont val="Calibri"/>
        <family val="2"/>
        <scheme val="minor"/>
      </rPr>
      <t>) por intervalo</t>
    </r>
  </si>
  <si>
    <t>MAIO - 2023</t>
  </si>
  <si>
    <t>Tabela 1. Preços na produção industrial, matérias-primas e importações</t>
  </si>
  <si>
    <t>Fonte</t>
  </si>
  <si>
    <t>Unidade</t>
  </si>
  <si>
    <t>Valor</t>
  </si>
  <si>
    <t>Variações homólogas (%)</t>
  </si>
  <si>
    <t>Variação em cadeia (%)</t>
  </si>
  <si>
    <t>2022 I</t>
  </si>
  <si>
    <t>2022 II</t>
  </si>
  <si>
    <t>2022 III</t>
  </si>
  <si>
    <t>2022 IV</t>
  </si>
  <si>
    <t>2023 I</t>
  </si>
  <si>
    <t>FAO</t>
  </si>
  <si>
    <t>2014-2016 = 100</t>
  </si>
  <si>
    <t>BCE</t>
  </si>
  <si>
    <t>2015 = 100</t>
  </si>
  <si>
    <t>FMI</t>
  </si>
  <si>
    <t>2016 = 100</t>
  </si>
  <si>
    <t>Bloomberg</t>
  </si>
  <si>
    <t>USD/bbl</t>
  </si>
  <si>
    <t>USD/MMBtu</t>
  </si>
  <si>
    <t>Ember</t>
  </si>
  <si>
    <t>€/megawatt hora</t>
  </si>
  <si>
    <t>BdP</t>
  </si>
  <si>
    <t>euro/USD</t>
  </si>
  <si>
    <t>INE</t>
  </si>
  <si>
    <t>Eurostat</t>
  </si>
  <si>
    <t>(a) inclui carne, lacticínios, cereais, óleos vegetais e açúcar; (b) inclui fosfato diamónico, potassa e ureia; (c) inclui matérias-primas agrícolas e metais de base; (d) em particular EUA, Japão, Bélgica, França, Alemanha, Itália, Países Baixos, Espanha e Reino Unido.</t>
  </si>
  <si>
    <t>Preços agrícolas e dos bens alimentares</t>
  </si>
  <si>
    <t>(índice dez 2020 = 100)</t>
  </si>
  <si>
    <t>Fontes: FAO, Eurostat, FMI, BCE; cálculos GPEARI.</t>
  </si>
  <si>
    <t>Preços da energia</t>
  </si>
  <si>
    <t>Fontes: FMI, Ember, Bloomberg; cálculos GPEARI.</t>
  </si>
  <si>
    <t>Tabela 2. Índice Harmonizado de Preços no Consumidor (IHPC)</t>
  </si>
  <si>
    <t>Peso</t>
  </si>
  <si>
    <t>Índice 
(2015 = 100)</t>
  </si>
  <si>
    <t>Desvio da variação em cadeia relativamente à média histórica de cada mês dos últimos 5 anos (p.p.)</t>
  </si>
  <si>
    <t>Área do euro</t>
  </si>
  <si>
    <t>Portugal</t>
  </si>
  <si>
    <t>. Prod. alimentares e bebidas não alcoólicas</t>
  </si>
  <si>
    <t>. Bebidas alcoólicas, tabaco e narcóticos</t>
  </si>
  <si>
    <t xml:space="preserve">. Vestuário e calçado    </t>
  </si>
  <si>
    <t>. Habitação, água, eletr., gás e outros combustíveis</t>
  </si>
  <si>
    <t>. Acessórios e equipamento doméstico</t>
  </si>
  <si>
    <t xml:space="preserve">. Saúde    </t>
  </si>
  <si>
    <t xml:space="preserve">. Transportes    </t>
  </si>
  <si>
    <t xml:space="preserve">. Comunicações    </t>
  </si>
  <si>
    <t xml:space="preserve">. Lazer, recreação e cultura    </t>
  </si>
  <si>
    <t xml:space="preserve">. Educação    </t>
  </si>
  <si>
    <t xml:space="preserve">. Restaurantes e hotéis    </t>
  </si>
  <si>
    <t xml:space="preserve">. Bens e serviços diversos    </t>
  </si>
  <si>
    <t>. Bens alimentares</t>
  </si>
  <si>
    <t>. Bens industriais não energéticos</t>
  </si>
  <si>
    <t>. Serviços</t>
  </si>
  <si>
    <t>. Energia</t>
  </si>
  <si>
    <t>. Bens</t>
  </si>
  <si>
    <t>Prod. alim. incluindo bebidas alcóolicas e tabaco</t>
  </si>
  <si>
    <t>Prod. alim. transformados (incl. álcool e tabaco)</t>
  </si>
  <si>
    <t>Prod. alim. não transformados</t>
  </si>
  <si>
    <t>Bens industriais</t>
  </si>
  <si>
    <t>Duradouros</t>
  </si>
  <si>
    <t>Semi-duradouros</t>
  </si>
  <si>
    <t>Não-duradouros</t>
  </si>
  <si>
    <t>Bens energéticos</t>
  </si>
  <si>
    <t>Eletricidade, gás, combustíveis sólidos</t>
  </si>
  <si>
    <t>Combustíveis líquidos e outros</t>
  </si>
  <si>
    <t>Comunicação</t>
  </si>
  <si>
    <t>Habitação</t>
  </si>
  <si>
    <t>Recreativos, reparação, cuidados pessoais</t>
  </si>
  <si>
    <t>Diversos</t>
  </si>
  <si>
    <t>Fonte: Eurostat.</t>
  </si>
  <si>
    <t>Tabela 3. Índice harmonizado de preços no consumidor (IHPC) - subjacente e médias aparadas</t>
  </si>
  <si>
    <t>Contributos para a variação homóloga (p.p.)</t>
  </si>
  <si>
    <t>Vestuarío e calçado</t>
  </si>
  <si>
    <t>Outra</t>
  </si>
  <si>
    <t>. Médias aparadas</t>
  </si>
  <si>
    <t>(a) Índice excluindo produtos alimentares não transformados e energéticos.</t>
  </si>
  <si>
    <t>Fonte: Eurostat; cálculos GPEARI.</t>
  </si>
  <si>
    <t>Contributos para a inflação em Portugal</t>
  </si>
  <si>
    <t>(percentagem do cabaz do IHPC)</t>
  </si>
  <si>
    <t>Decomposição da taxa de variação homóloga do IHPC por contributo temporal</t>
  </si>
  <si>
    <t>(contributos, p.p.)</t>
  </si>
  <si>
    <t>Evolução da inflação e da inflação subjacente em Portugal e na área do euro</t>
  </si>
  <si>
    <t>(taxa de variação homóloga, %)</t>
  </si>
  <si>
    <t>Evolução das componentes da inflação subjacente em Portugal</t>
  </si>
  <si>
    <t>Taxa de câmbio</t>
  </si>
  <si>
    <t>(USD / euro)</t>
  </si>
  <si>
    <t>Fonte: BdP.</t>
  </si>
  <si>
    <t>Índice de preços na produção industrial</t>
  </si>
  <si>
    <t>Fonte: INE.</t>
  </si>
  <si>
    <t>Expetativas de preços</t>
  </si>
  <si>
    <t>(pontos, média histórica = 2004/2019)</t>
  </si>
  <si>
    <t>Índice de pressão nas cadeias de produção global (GSCPI)</t>
  </si>
  <si>
    <t>(desvios padrão do valor médio)</t>
  </si>
  <si>
    <t>Fonte: Federal Reserve Bank of New York.</t>
  </si>
  <si>
    <t>Preços dos bens</t>
  </si>
  <si>
    <t>(índice dez 2019 = 100)</t>
  </si>
  <si>
    <t>Fonte: Eurostat, cálculos GPEARI.</t>
  </si>
  <si>
    <t>Preços da produção industrial dos principais países fornecedores de Portugal e IHPC na área do euro</t>
  </si>
  <si>
    <t>Fontes: INE; Eurostat.</t>
  </si>
  <si>
    <t>Inflação (IHPC) na área do euro: abr/23</t>
  </si>
  <si>
    <t>Inflação subjacente na área do euro: abr/23</t>
  </si>
  <si>
    <t>(percentagem do cabaz do IHPC, 94 itens)</t>
  </si>
  <si>
    <t>Desvio padrão da média da taxa de variação mensal dos últimos 3 meses</t>
  </si>
  <si>
    <t>Estrutura de ponderação por taxa de variação homóloga crescente: abr/23</t>
  </si>
  <si>
    <t>(%)</t>
  </si>
  <si>
    <t>Médias aparadas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</si>
</sst>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816]mmm/yy;@"/>
    <numFmt numFmtId="165" formatCode="[$-816]mmm\-yy;@"/>
    <numFmt numFmtId="166" formatCode="#,##0.0"/>
    <numFmt numFmtId="167" formatCode="0.0"/>
    <numFmt numFmtId="168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rgb="FFC60212"/>
      <name val="Verdana"/>
      <family val="2"/>
    </font>
    <font>
      <sz val="11"/>
      <name val="Calibri"/>
      <family val="2"/>
      <scheme val="minor"/>
    </font>
    <font>
      <b/>
      <sz val="18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Symbol"/>
      <family val="1"/>
      <charset val="2"/>
    </font>
    <font>
      <u/>
      <sz val="11"/>
      <color theme="1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47707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5A1A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/>
      <right style="thin">
        <color theme="0"/>
      </right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hair">
        <color theme="0"/>
      </top>
      <bottom style="thin">
        <color theme="0"/>
      </bottom>
      <diagonal/>
    </border>
    <border>
      <left/>
      <right/>
      <top style="hair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thin">
        <color theme="0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8" fontId="18" fillId="0" borderId="0" applyFont="0" applyFill="0" applyBorder="0" applyAlignment="0" applyProtection="0"/>
  </cellStyleXfs>
  <cellXfs count="147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right" indent="1"/>
    </xf>
    <xf numFmtId="164" fontId="0" fillId="0" borderId="0" xfId="0" applyNumberFormat="1" applyAlignment="1">
      <alignment horizontal="right" inden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right" indent="2"/>
    </xf>
    <xf numFmtId="0" fontId="0" fillId="0" borderId="0" xfId="0" applyAlignment="1">
      <alignment horizontal="right" indent="1"/>
    </xf>
    <xf numFmtId="4" fontId="1" fillId="0" borderId="5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1" applyAlignment="1">
      <alignment vertical="center"/>
    </xf>
    <xf numFmtId="0" fontId="6" fillId="3" borderId="0" xfId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7" fillId="2" borderId="7" xfId="0" applyFont="1" applyFill="1" applyBorder="1"/>
    <xf numFmtId="0" fontId="7" fillId="2" borderId="14" xfId="0" applyFont="1" applyFill="1" applyBorder="1"/>
    <xf numFmtId="165" fontId="7" fillId="2" borderId="14" xfId="0" applyNumberFormat="1" applyFont="1" applyFill="1" applyBorder="1" applyAlignment="1">
      <alignment horizontal="center" vertical="center"/>
    </xf>
    <xf numFmtId="165" fontId="7" fillId="2" borderId="17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165" fontId="7" fillId="2" borderId="20" xfId="0" applyNumberFormat="1" applyFont="1" applyFill="1" applyBorder="1" applyAlignment="1">
      <alignment horizontal="center" vertical="center"/>
    </xf>
    <xf numFmtId="165" fontId="7" fillId="2" borderId="21" xfId="0" applyNumberFormat="1" applyFont="1" applyFill="1" applyBorder="1" applyAlignment="1">
      <alignment horizontal="center" vertical="center"/>
    </xf>
    <xf numFmtId="165" fontId="7" fillId="2" borderId="22" xfId="0" applyNumberFormat="1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166" fontId="9" fillId="0" borderId="25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9" fillId="0" borderId="26" xfId="0" applyNumberFormat="1" applyFont="1" applyBorder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9" fillId="0" borderId="27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166" fontId="8" fillId="0" borderId="26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26" xfId="0" applyNumberFormat="1" applyFont="1" applyBorder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7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0" fontId="10" fillId="0" borderId="26" xfId="0" applyFont="1" applyBorder="1"/>
    <xf numFmtId="0" fontId="8" fillId="0" borderId="0" xfId="0" applyFont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horizontal="left" vertical="center" indent="1"/>
    </xf>
    <xf numFmtId="0" fontId="10" fillId="0" borderId="27" xfId="0" applyFont="1" applyBorder="1" applyAlignment="1">
      <alignment horizontal="left"/>
    </xf>
    <xf numFmtId="0" fontId="9" fillId="0" borderId="29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6" fontId="9" fillId="0" borderId="31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7" fontId="9" fillId="0" borderId="31" xfId="0" applyNumberFormat="1" applyFont="1" applyBorder="1" applyAlignment="1">
      <alignment horizontal="center" vertical="center"/>
    </xf>
    <xf numFmtId="167" fontId="9" fillId="0" borderId="29" xfId="0" applyNumberFormat="1" applyFont="1" applyBorder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6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7" fillId="2" borderId="12" xfId="0" applyFont="1" applyFill="1" applyBorder="1"/>
    <xf numFmtId="0" fontId="7" fillId="2" borderId="8" xfId="0" applyFont="1" applyFill="1" applyBorder="1" applyAlignment="1">
      <alignment horizontal="center" vertical="center" wrapText="1"/>
    </xf>
    <xf numFmtId="0" fontId="7" fillId="2" borderId="15" xfId="0" applyFont="1" applyFill="1" applyBorder="1"/>
    <xf numFmtId="0" fontId="7" fillId="2" borderId="3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4" borderId="28" xfId="0" quotePrefix="1" applyFont="1" applyFill="1" applyBorder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167" fontId="8" fillId="4" borderId="26" xfId="0" applyNumberFormat="1" applyFont="1" applyFill="1" applyBorder="1" applyAlignment="1">
      <alignment horizontal="center" vertical="center"/>
    </xf>
    <xf numFmtId="167" fontId="8" fillId="4" borderId="0" xfId="0" applyNumberFormat="1" applyFont="1" applyFill="1" applyAlignment="1">
      <alignment horizontal="center" vertical="center"/>
    </xf>
    <xf numFmtId="167" fontId="8" fillId="4" borderId="27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28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9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vertical="center"/>
    </xf>
    <xf numFmtId="1" fontId="9" fillId="0" borderId="3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1" fontId="8" fillId="4" borderId="28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left" vertical="center" indent="1"/>
    </xf>
    <xf numFmtId="9" fontId="9" fillId="0" borderId="2" xfId="0" applyNumberFormat="1" applyFont="1" applyBorder="1" applyAlignment="1">
      <alignment horizontal="left" vertical="center" indent="1"/>
    </xf>
    <xf numFmtId="4" fontId="16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0" xfId="0" applyNumberFormat="1" applyAlignment="1">
      <alignment horizontal="left" indent="1"/>
    </xf>
    <xf numFmtId="164" fontId="1" fillId="0" borderId="1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21" fillId="0" borderId="0" xfId="0" applyFont="1"/>
    <xf numFmtId="4" fontId="0" fillId="0" borderId="0" xfId="0" applyNumberFormat="1" applyAlignment="1">
      <alignment horizontal="center"/>
    </xf>
    <xf numFmtId="0" fontId="23" fillId="0" borderId="0" xfId="0" applyFont="1"/>
    <xf numFmtId="0" fontId="6" fillId="0" borderId="0" xfId="1" applyAlignment="1">
      <alignment horizontal="left" vertical="center" indent="2"/>
    </xf>
    <xf numFmtId="0" fontId="24" fillId="0" borderId="0" xfId="1" applyFont="1" applyAlignment="1">
      <alignment vertical="center"/>
    </xf>
    <xf numFmtId="0" fontId="25" fillId="0" borderId="0" xfId="0" applyFont="1"/>
    <xf numFmtId="2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2"/>
    </xf>
    <xf numFmtId="4" fontId="0" fillId="0" borderId="0" xfId="0" applyNumberFormat="1" applyAlignment="1">
      <alignment horizontal="right" indent="3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</cellXfs>
  <cellStyles count="3">
    <cellStyle name="Hiperligação" xfId="1" builtinId="8"/>
    <cellStyle name="Normal" xfId="0" builtinId="0"/>
    <cellStyle name="Vírgula 2" xfId="2" xr:uid="{00000000-0005-0000-0000-000002000000}"/>
  </cellStyles>
  <dxfs count="23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C60212"/>
      <color rgb="FFE60000"/>
      <color rgb="FFCB4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3366013071896E-2"/>
          <c:y val="2.7571387166071808E-2"/>
          <c:w val="0.88165343137254903"/>
          <c:h val="0.63717222222222214"/>
        </c:manualLayout>
      </c:layout>
      <c:lineChart>
        <c:grouping val="standard"/>
        <c:varyColors val="0"/>
        <c:ser>
          <c:idx val="0"/>
          <c:order val="0"/>
          <c:tx>
            <c:v>Preços alimentares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1'!$Q$5:$Q$33</c:f>
              <c:numCache>
                <c:formatCode>[$-816]mmm/\y\y;@</c:formatCode>
                <c:ptCount val="29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</c:numCache>
            </c:numRef>
          </c:cat>
          <c:val>
            <c:numRef>
              <c:f>'Grafico 1'!$R$5:$R$33</c:f>
              <c:numCache>
                <c:formatCode>#,##0.00</c:formatCode>
                <c:ptCount val="29"/>
                <c:pt idx="0">
                  <c:v>100</c:v>
                </c:pt>
                <c:pt idx="1">
                  <c:v>104.54</c:v>
                </c:pt>
                <c:pt idx="2">
                  <c:v>107.34</c:v>
                </c:pt>
                <c:pt idx="3">
                  <c:v>109.79</c:v>
                </c:pt>
                <c:pt idx="4">
                  <c:v>112.4</c:v>
                </c:pt>
                <c:pt idx="5">
                  <c:v>117.98</c:v>
                </c:pt>
                <c:pt idx="6">
                  <c:v>115.36</c:v>
                </c:pt>
                <c:pt idx="7">
                  <c:v>114.7</c:v>
                </c:pt>
                <c:pt idx="8">
                  <c:v>117.83</c:v>
                </c:pt>
                <c:pt idx="9">
                  <c:v>118.96</c:v>
                </c:pt>
                <c:pt idx="10">
                  <c:v>122.68</c:v>
                </c:pt>
                <c:pt idx="11">
                  <c:v>124.6</c:v>
                </c:pt>
                <c:pt idx="12">
                  <c:v>123.11</c:v>
                </c:pt>
                <c:pt idx="13">
                  <c:v>124.86</c:v>
                </c:pt>
                <c:pt idx="14">
                  <c:v>130.06</c:v>
                </c:pt>
                <c:pt idx="15">
                  <c:v>147.07</c:v>
                </c:pt>
                <c:pt idx="16">
                  <c:v>145.88999999999999</c:v>
                </c:pt>
                <c:pt idx="17">
                  <c:v>145.54</c:v>
                </c:pt>
                <c:pt idx="18">
                  <c:v>142.46</c:v>
                </c:pt>
                <c:pt idx="19">
                  <c:v>129.44</c:v>
                </c:pt>
                <c:pt idx="20">
                  <c:v>126.69</c:v>
                </c:pt>
                <c:pt idx="21">
                  <c:v>125.27</c:v>
                </c:pt>
                <c:pt idx="22">
                  <c:v>124.66</c:v>
                </c:pt>
                <c:pt idx="23">
                  <c:v>124.07</c:v>
                </c:pt>
                <c:pt idx="24">
                  <c:v>121.36</c:v>
                </c:pt>
                <c:pt idx="25">
                  <c:v>119.9</c:v>
                </c:pt>
                <c:pt idx="26">
                  <c:v>119.53</c:v>
                </c:pt>
                <c:pt idx="27">
                  <c:v>116.44</c:v>
                </c:pt>
                <c:pt idx="28">
                  <c:v>117.15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3-475C-A111-44229031B019}"/>
            </c:ext>
          </c:extLst>
        </c:ser>
        <c:ser>
          <c:idx val="1"/>
          <c:order val="1"/>
          <c:tx>
            <c:v>Preços agrícolas no produtor (área do euro)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[$-816]mmm/\y\y;@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'Grafico 1'!$S$5:$S$33</c:f>
              <c:numCache>
                <c:formatCode>#,##0.00</c:formatCode>
                <c:ptCount val="29"/>
                <c:pt idx="0">
                  <c:v>100</c:v>
                </c:pt>
                <c:pt idx="1">
                  <c:v>102.97</c:v>
                </c:pt>
                <c:pt idx="2">
                  <c:v>106.94</c:v>
                </c:pt>
                <c:pt idx="3">
                  <c:v>110.6</c:v>
                </c:pt>
                <c:pt idx="4">
                  <c:v>111.18</c:v>
                </c:pt>
                <c:pt idx="5">
                  <c:v>113.09</c:v>
                </c:pt>
                <c:pt idx="6">
                  <c:v>113.6</c:v>
                </c:pt>
                <c:pt idx="7">
                  <c:v>111.09</c:v>
                </c:pt>
                <c:pt idx="8">
                  <c:v>113.55</c:v>
                </c:pt>
                <c:pt idx="9">
                  <c:v>114.85</c:v>
                </c:pt>
                <c:pt idx="10">
                  <c:v>119.85</c:v>
                </c:pt>
                <c:pt idx="11">
                  <c:v>125.55</c:v>
                </c:pt>
                <c:pt idx="12">
                  <c:v>129.97</c:v>
                </c:pt>
                <c:pt idx="13">
                  <c:v>131.71</c:v>
                </c:pt>
                <c:pt idx="14">
                  <c:v>136.51</c:v>
                </c:pt>
                <c:pt idx="15">
                  <c:v>158.07</c:v>
                </c:pt>
                <c:pt idx="16">
                  <c:v>164.81</c:v>
                </c:pt>
                <c:pt idx="17">
                  <c:v>167.13</c:v>
                </c:pt>
                <c:pt idx="18">
                  <c:v>165.97</c:v>
                </c:pt>
                <c:pt idx="19">
                  <c:v>163.62</c:v>
                </c:pt>
                <c:pt idx="20">
                  <c:v>164.38</c:v>
                </c:pt>
                <c:pt idx="21">
                  <c:v>167.44</c:v>
                </c:pt>
                <c:pt idx="22">
                  <c:v>170.33</c:v>
                </c:pt>
                <c:pt idx="23">
                  <c:v>170.64</c:v>
                </c:pt>
                <c:pt idx="24">
                  <c:v>170.42</c:v>
                </c:pt>
                <c:pt idx="25">
                  <c:v>166.35</c:v>
                </c:pt>
                <c:pt idx="26">
                  <c:v>163.91</c:v>
                </c:pt>
                <c:pt idx="27">
                  <c:v>162.6</c:v>
                </c:pt>
                <c:pt idx="28">
                  <c:v>160.41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3-475C-A111-44229031B019}"/>
            </c:ext>
          </c:extLst>
        </c:ser>
        <c:ser>
          <c:idx val="3"/>
          <c:order val="2"/>
          <c:tx>
            <c:v>IPPI - produtos agrícolas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[$-816]mmm/\y\y;@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'Grafico 1'!$T$5:$T$32</c:f>
              <c:numCache>
                <c:formatCode>#,##0.00</c:formatCode>
                <c:ptCount val="28"/>
                <c:pt idx="0">
                  <c:v>100</c:v>
                </c:pt>
                <c:pt idx="1">
                  <c:v>100.98</c:v>
                </c:pt>
                <c:pt idx="2">
                  <c:v>101.95</c:v>
                </c:pt>
                <c:pt idx="3">
                  <c:v>102.73</c:v>
                </c:pt>
                <c:pt idx="4">
                  <c:v>102.73</c:v>
                </c:pt>
                <c:pt idx="5">
                  <c:v>103.71</c:v>
                </c:pt>
                <c:pt idx="6">
                  <c:v>104.88</c:v>
                </c:pt>
                <c:pt idx="7">
                  <c:v>104.79</c:v>
                </c:pt>
                <c:pt idx="8">
                  <c:v>104.49</c:v>
                </c:pt>
                <c:pt idx="9">
                  <c:v>105.08</c:v>
                </c:pt>
                <c:pt idx="10">
                  <c:v>108.11</c:v>
                </c:pt>
                <c:pt idx="11">
                  <c:v>109.38</c:v>
                </c:pt>
                <c:pt idx="12">
                  <c:v>110.64</c:v>
                </c:pt>
                <c:pt idx="13">
                  <c:v>114.45</c:v>
                </c:pt>
                <c:pt idx="14">
                  <c:v>116.89</c:v>
                </c:pt>
                <c:pt idx="15">
                  <c:v>122.75</c:v>
                </c:pt>
                <c:pt idx="16">
                  <c:v>127.93</c:v>
                </c:pt>
                <c:pt idx="17">
                  <c:v>131.54</c:v>
                </c:pt>
                <c:pt idx="18">
                  <c:v>133.88999999999999</c:v>
                </c:pt>
                <c:pt idx="19">
                  <c:v>135.16</c:v>
                </c:pt>
                <c:pt idx="20">
                  <c:v>136.62</c:v>
                </c:pt>
                <c:pt idx="21">
                  <c:v>139.36000000000001</c:v>
                </c:pt>
                <c:pt idx="22">
                  <c:v>143.36000000000001</c:v>
                </c:pt>
                <c:pt idx="23">
                  <c:v>145.21</c:v>
                </c:pt>
                <c:pt idx="24">
                  <c:v>146</c:v>
                </c:pt>
                <c:pt idx="25">
                  <c:v>149.51</c:v>
                </c:pt>
                <c:pt idx="26">
                  <c:v>149.61000000000001</c:v>
                </c:pt>
                <c:pt idx="27">
                  <c:v>148.34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3-475C-A111-44229031B019}"/>
            </c:ext>
          </c:extLst>
        </c:ser>
        <c:ser>
          <c:idx val="4"/>
          <c:order val="3"/>
          <c:tx>
            <c:v>IHPC - produtos alimentares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[$-816]mmm/\y\y;@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'Grafico 1'!$U$5:$U$33</c:f>
              <c:numCache>
                <c:formatCode>#,##0.00</c:formatCode>
                <c:ptCount val="29"/>
                <c:pt idx="0">
                  <c:v>100</c:v>
                </c:pt>
                <c:pt idx="1">
                  <c:v>100.53</c:v>
                </c:pt>
                <c:pt idx="2">
                  <c:v>100.37</c:v>
                </c:pt>
                <c:pt idx="3">
                  <c:v>100.52</c:v>
                </c:pt>
                <c:pt idx="4">
                  <c:v>101.19</c:v>
                </c:pt>
                <c:pt idx="5">
                  <c:v>101.5</c:v>
                </c:pt>
                <c:pt idx="6">
                  <c:v>101.93</c:v>
                </c:pt>
                <c:pt idx="7">
                  <c:v>102.08</c:v>
                </c:pt>
                <c:pt idx="8">
                  <c:v>101.65</c:v>
                </c:pt>
                <c:pt idx="9">
                  <c:v>101.35</c:v>
                </c:pt>
                <c:pt idx="10">
                  <c:v>101.6</c:v>
                </c:pt>
                <c:pt idx="11">
                  <c:v>102.14</c:v>
                </c:pt>
                <c:pt idx="12">
                  <c:v>103.05</c:v>
                </c:pt>
                <c:pt idx="13">
                  <c:v>104.33</c:v>
                </c:pt>
                <c:pt idx="14">
                  <c:v>105.12</c:v>
                </c:pt>
                <c:pt idx="15">
                  <c:v>107.94</c:v>
                </c:pt>
                <c:pt idx="16">
                  <c:v>112</c:v>
                </c:pt>
                <c:pt idx="17">
                  <c:v>114.54</c:v>
                </c:pt>
                <c:pt idx="18">
                  <c:v>115.84</c:v>
                </c:pt>
                <c:pt idx="19">
                  <c:v>116.72</c:v>
                </c:pt>
                <c:pt idx="20">
                  <c:v>117.78</c:v>
                </c:pt>
                <c:pt idx="21">
                  <c:v>118.54</c:v>
                </c:pt>
                <c:pt idx="22">
                  <c:v>121.13</c:v>
                </c:pt>
                <c:pt idx="23">
                  <c:v>123.19</c:v>
                </c:pt>
                <c:pt idx="24">
                  <c:v>124.1</c:v>
                </c:pt>
                <c:pt idx="25">
                  <c:v>126.32</c:v>
                </c:pt>
                <c:pt idx="26">
                  <c:v>128.22</c:v>
                </c:pt>
                <c:pt idx="27">
                  <c:v>129.53</c:v>
                </c:pt>
                <c:pt idx="28">
                  <c:v>129.4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2"/>
          <c:order val="4"/>
          <c:tx>
            <c:v>Preços fertilizantes (escala direita)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'Grafico 1'!$V$5:$V$33</c:f>
              <c:numCache>
                <c:formatCode>#,##0.00</c:formatCode>
                <c:ptCount val="29"/>
                <c:pt idx="0">
                  <c:v>100</c:v>
                </c:pt>
                <c:pt idx="1">
                  <c:v>113.95</c:v>
                </c:pt>
                <c:pt idx="2">
                  <c:v>141.91</c:v>
                </c:pt>
                <c:pt idx="3">
                  <c:v>162.69</c:v>
                </c:pt>
                <c:pt idx="4">
                  <c:v>170.83</c:v>
                </c:pt>
                <c:pt idx="5">
                  <c:v>173.85</c:v>
                </c:pt>
                <c:pt idx="6">
                  <c:v>189.14</c:v>
                </c:pt>
                <c:pt idx="7">
                  <c:v>183.62</c:v>
                </c:pt>
                <c:pt idx="8">
                  <c:v>183.06</c:v>
                </c:pt>
                <c:pt idx="9">
                  <c:v>191.45</c:v>
                </c:pt>
                <c:pt idx="10">
                  <c:v>239.69</c:v>
                </c:pt>
                <c:pt idx="11">
                  <c:v>282.67</c:v>
                </c:pt>
                <c:pt idx="12">
                  <c:v>287.57</c:v>
                </c:pt>
                <c:pt idx="13">
                  <c:v>317</c:v>
                </c:pt>
                <c:pt idx="14">
                  <c:v>321.43</c:v>
                </c:pt>
                <c:pt idx="15">
                  <c:v>355.95</c:v>
                </c:pt>
                <c:pt idx="16">
                  <c:v>375</c:v>
                </c:pt>
                <c:pt idx="17">
                  <c:v>373.79</c:v>
                </c:pt>
                <c:pt idx="18">
                  <c:v>344.02</c:v>
                </c:pt>
                <c:pt idx="19">
                  <c:v>307.73</c:v>
                </c:pt>
                <c:pt idx="20">
                  <c:v>285.33999999999997</c:v>
                </c:pt>
                <c:pt idx="21">
                  <c:v>305.11</c:v>
                </c:pt>
                <c:pt idx="22">
                  <c:v>323.86</c:v>
                </c:pt>
                <c:pt idx="23">
                  <c:v>365.49</c:v>
                </c:pt>
                <c:pt idx="24">
                  <c:v>353.39</c:v>
                </c:pt>
                <c:pt idx="25">
                  <c:v>342.75</c:v>
                </c:pt>
                <c:pt idx="26">
                  <c:v>271.98</c:v>
                </c:pt>
                <c:pt idx="27">
                  <c:v>256.70999999999998</c:v>
                </c:pt>
                <c:pt idx="28">
                  <c:v>257.98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23808"/>
        <c:axId val="121902315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219023152"/>
        <c:scaling>
          <c:orientation val="minMax"/>
          <c:min val="10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19023808"/>
        <c:crosses val="max"/>
        <c:crossBetween val="between"/>
      </c:valAx>
      <c:dateAx>
        <c:axId val="121902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190231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573529411764706E-3"/>
          <c:y val="0.77404703703703703"/>
          <c:w val="0.99214182020710984"/>
          <c:h val="0.19302693253716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30392156862739E-2"/>
          <c:y val="4.8154913490042354E-2"/>
          <c:w val="0.88046143790849674"/>
          <c:h val="0.63563333333333327"/>
        </c:manualLayout>
      </c:layout>
      <c:lineChart>
        <c:grouping val="standard"/>
        <c:varyColors val="0"/>
        <c:ser>
          <c:idx val="1"/>
          <c:order val="1"/>
          <c:tx>
            <c:v>Gás natural (Dutch TTF)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9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</c:numLit>
          </c:cat>
          <c:val>
            <c:numRef>
              <c:f>'Grafico 2'!$S$5:$S$33</c:f>
              <c:numCache>
                <c:formatCode>#,##0.00</c:formatCode>
                <c:ptCount val="29"/>
                <c:pt idx="0">
                  <c:v>100</c:v>
                </c:pt>
                <c:pt idx="1">
                  <c:v>125.29</c:v>
                </c:pt>
                <c:pt idx="2">
                  <c:v>105.88</c:v>
                </c:pt>
                <c:pt idx="3">
                  <c:v>106.46</c:v>
                </c:pt>
                <c:pt idx="4">
                  <c:v>124.95</c:v>
                </c:pt>
                <c:pt idx="5">
                  <c:v>154.49</c:v>
                </c:pt>
                <c:pt idx="6">
                  <c:v>177.13</c:v>
                </c:pt>
                <c:pt idx="7">
                  <c:v>214.87</c:v>
                </c:pt>
                <c:pt idx="8">
                  <c:v>262.14</c:v>
                </c:pt>
                <c:pt idx="9">
                  <c:v>381.44</c:v>
                </c:pt>
                <c:pt idx="10">
                  <c:v>511.51</c:v>
                </c:pt>
                <c:pt idx="11">
                  <c:v>469.82</c:v>
                </c:pt>
                <c:pt idx="12">
                  <c:v>641.03</c:v>
                </c:pt>
                <c:pt idx="13">
                  <c:v>478.52</c:v>
                </c:pt>
                <c:pt idx="14">
                  <c:v>462.96</c:v>
                </c:pt>
                <c:pt idx="15">
                  <c:v>715.91</c:v>
                </c:pt>
                <c:pt idx="16">
                  <c:v>548.84</c:v>
                </c:pt>
                <c:pt idx="17">
                  <c:v>471.19</c:v>
                </c:pt>
                <c:pt idx="18">
                  <c:v>564.66999999999996</c:v>
                </c:pt>
                <c:pt idx="19">
                  <c:v>877.49</c:v>
                </c:pt>
                <c:pt idx="20">
                  <c:v>1200.58</c:v>
                </c:pt>
                <c:pt idx="21">
                  <c:v>946.69</c:v>
                </c:pt>
                <c:pt idx="22">
                  <c:v>356.97</c:v>
                </c:pt>
                <c:pt idx="23">
                  <c:v>493.95</c:v>
                </c:pt>
                <c:pt idx="24">
                  <c:v>606.80999999999995</c:v>
                </c:pt>
                <c:pt idx="25">
                  <c:v>341.18</c:v>
                </c:pt>
                <c:pt idx="26">
                  <c:v>287.16000000000003</c:v>
                </c:pt>
                <c:pt idx="27">
                  <c:v>237.97</c:v>
                </c:pt>
                <c:pt idx="28">
                  <c:v>234.77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A5-48ED-88E0-4EEB0218C465}"/>
            </c:ext>
          </c:extLst>
        </c:ser>
        <c:ser>
          <c:idx val="2"/>
          <c:order val="2"/>
          <c:tx>
            <c:v>Eletricidade - Portugal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9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</c:numLit>
          </c:cat>
          <c:val>
            <c:numRef>
              <c:f>'Grafico 2'!$T$5:$T$33</c:f>
              <c:numCache>
                <c:formatCode>#,##0.00</c:formatCode>
                <c:ptCount val="29"/>
                <c:pt idx="0">
                  <c:v>100</c:v>
                </c:pt>
                <c:pt idx="1">
                  <c:v>144.22</c:v>
                </c:pt>
                <c:pt idx="2">
                  <c:v>67.17</c:v>
                </c:pt>
                <c:pt idx="3">
                  <c:v>108.04</c:v>
                </c:pt>
                <c:pt idx="4">
                  <c:v>154.57</c:v>
                </c:pt>
                <c:pt idx="5">
                  <c:v>159.80000000000001</c:v>
                </c:pt>
                <c:pt idx="6">
                  <c:v>198.14</c:v>
                </c:pt>
                <c:pt idx="7">
                  <c:v>220.15</c:v>
                </c:pt>
                <c:pt idx="8">
                  <c:v>252.45</c:v>
                </c:pt>
                <c:pt idx="9">
                  <c:v>372.95</c:v>
                </c:pt>
                <c:pt idx="10">
                  <c:v>475.02</c:v>
                </c:pt>
                <c:pt idx="11">
                  <c:v>460.97</c:v>
                </c:pt>
                <c:pt idx="12">
                  <c:v>568.66999999999996</c:v>
                </c:pt>
                <c:pt idx="13">
                  <c:v>480.45</c:v>
                </c:pt>
                <c:pt idx="14">
                  <c:v>477.66</c:v>
                </c:pt>
                <c:pt idx="15">
                  <c:v>673.38</c:v>
                </c:pt>
                <c:pt idx="16">
                  <c:v>456.73</c:v>
                </c:pt>
                <c:pt idx="17">
                  <c:v>445.27</c:v>
                </c:pt>
                <c:pt idx="18">
                  <c:v>403.5</c:v>
                </c:pt>
                <c:pt idx="19">
                  <c:v>342.13</c:v>
                </c:pt>
                <c:pt idx="20">
                  <c:v>374.31</c:v>
                </c:pt>
                <c:pt idx="21">
                  <c:v>335.63</c:v>
                </c:pt>
                <c:pt idx="22">
                  <c:v>302.62</c:v>
                </c:pt>
                <c:pt idx="23">
                  <c:v>274.5</c:v>
                </c:pt>
                <c:pt idx="24">
                  <c:v>229.19</c:v>
                </c:pt>
                <c:pt idx="25">
                  <c:v>165.39</c:v>
                </c:pt>
                <c:pt idx="26">
                  <c:v>319.33999999999997</c:v>
                </c:pt>
                <c:pt idx="27">
                  <c:v>213.92</c:v>
                </c:pt>
                <c:pt idx="28">
                  <c:v>183.28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A5-48ED-88E0-4EEB0218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Petróleo - Brent (escala da direita)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2'!$Q$5:$Q$33</c:f>
              <c:numCache>
                <c:formatCode>[$-816]mmm/\y\y;@</c:formatCode>
                <c:ptCount val="29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</c:numCache>
            </c:numRef>
          </c:cat>
          <c:val>
            <c:numRef>
              <c:f>'Grafico 2'!$R$5:$R$33</c:f>
              <c:numCache>
                <c:formatCode>#,##0.00</c:formatCode>
                <c:ptCount val="29"/>
                <c:pt idx="0">
                  <c:v>100</c:v>
                </c:pt>
                <c:pt idx="1">
                  <c:v>110.12</c:v>
                </c:pt>
                <c:pt idx="2">
                  <c:v>124</c:v>
                </c:pt>
                <c:pt idx="3">
                  <c:v>130.79</c:v>
                </c:pt>
                <c:pt idx="4">
                  <c:v>130.04</c:v>
                </c:pt>
                <c:pt idx="5">
                  <c:v>136.02000000000001</c:v>
                </c:pt>
                <c:pt idx="6">
                  <c:v>146.12</c:v>
                </c:pt>
                <c:pt idx="7">
                  <c:v>147.94</c:v>
                </c:pt>
                <c:pt idx="8">
                  <c:v>140.27000000000001</c:v>
                </c:pt>
                <c:pt idx="9">
                  <c:v>149.05000000000001</c:v>
                </c:pt>
                <c:pt idx="10">
                  <c:v>166.75</c:v>
                </c:pt>
                <c:pt idx="11">
                  <c:v>160.83000000000001</c:v>
                </c:pt>
                <c:pt idx="12">
                  <c:v>148.93</c:v>
                </c:pt>
                <c:pt idx="13">
                  <c:v>170.2</c:v>
                </c:pt>
                <c:pt idx="14">
                  <c:v>187.35</c:v>
                </c:pt>
                <c:pt idx="15">
                  <c:v>223.9</c:v>
                </c:pt>
                <c:pt idx="16">
                  <c:v>210.8</c:v>
                </c:pt>
                <c:pt idx="17">
                  <c:v>221.88</c:v>
                </c:pt>
                <c:pt idx="18">
                  <c:v>232.82</c:v>
                </c:pt>
                <c:pt idx="19">
                  <c:v>207.32</c:v>
                </c:pt>
                <c:pt idx="20">
                  <c:v>194.22</c:v>
                </c:pt>
                <c:pt idx="21">
                  <c:v>179.71</c:v>
                </c:pt>
                <c:pt idx="22">
                  <c:v>185.23</c:v>
                </c:pt>
                <c:pt idx="23">
                  <c:v>180.91</c:v>
                </c:pt>
                <c:pt idx="24">
                  <c:v>162.16999999999999</c:v>
                </c:pt>
                <c:pt idx="25">
                  <c:v>167.17</c:v>
                </c:pt>
                <c:pt idx="26">
                  <c:v>166.14</c:v>
                </c:pt>
                <c:pt idx="27">
                  <c:v>157.56</c:v>
                </c:pt>
                <c:pt idx="28">
                  <c:v>165.86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A5-48ED-88E0-4EEB0218C465}"/>
            </c:ext>
          </c:extLst>
        </c:ser>
        <c:ser>
          <c:idx val="3"/>
          <c:order val="3"/>
          <c:tx>
            <c:v>IPPI - energia (escala da direita)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'Grafico 2'!$U$5:$U$33</c:f>
              <c:numCache>
                <c:formatCode>#,##0.00</c:formatCode>
                <c:ptCount val="29"/>
                <c:pt idx="0">
                  <c:v>100</c:v>
                </c:pt>
                <c:pt idx="1">
                  <c:v>107.28</c:v>
                </c:pt>
                <c:pt idx="2">
                  <c:v>104.94</c:v>
                </c:pt>
                <c:pt idx="3">
                  <c:v>111.31</c:v>
                </c:pt>
                <c:pt idx="4">
                  <c:v>115.98</c:v>
                </c:pt>
                <c:pt idx="5">
                  <c:v>119.66</c:v>
                </c:pt>
                <c:pt idx="6">
                  <c:v>124.2</c:v>
                </c:pt>
                <c:pt idx="7">
                  <c:v>128.33000000000001</c:v>
                </c:pt>
                <c:pt idx="8">
                  <c:v>131.43</c:v>
                </c:pt>
                <c:pt idx="9">
                  <c:v>142.19</c:v>
                </c:pt>
                <c:pt idx="10">
                  <c:v>153.07</c:v>
                </c:pt>
                <c:pt idx="11">
                  <c:v>159.93</c:v>
                </c:pt>
                <c:pt idx="12">
                  <c:v>164.5</c:v>
                </c:pt>
                <c:pt idx="13">
                  <c:v>157.13999999999999</c:v>
                </c:pt>
                <c:pt idx="14">
                  <c:v>168.8</c:v>
                </c:pt>
                <c:pt idx="15">
                  <c:v>202.96</c:v>
                </c:pt>
                <c:pt idx="16">
                  <c:v>187.3</c:v>
                </c:pt>
                <c:pt idx="17">
                  <c:v>189.09</c:v>
                </c:pt>
                <c:pt idx="18">
                  <c:v>203.25</c:v>
                </c:pt>
                <c:pt idx="19">
                  <c:v>206.49</c:v>
                </c:pt>
                <c:pt idx="20">
                  <c:v>196.7</c:v>
                </c:pt>
                <c:pt idx="21">
                  <c:v>191.87</c:v>
                </c:pt>
                <c:pt idx="22">
                  <c:v>186.34</c:v>
                </c:pt>
                <c:pt idx="23">
                  <c:v>184.49</c:v>
                </c:pt>
                <c:pt idx="24">
                  <c:v>169.95</c:v>
                </c:pt>
                <c:pt idx="25">
                  <c:v>163.53</c:v>
                </c:pt>
                <c:pt idx="26">
                  <c:v>174.31</c:v>
                </c:pt>
                <c:pt idx="27">
                  <c:v>159.36000000000001</c:v>
                </c:pt>
                <c:pt idx="28">
                  <c:v>153.80000000000001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A5-48ED-88E0-4EEB0218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941280"/>
        <c:axId val="698939968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98939968"/>
        <c:scaling>
          <c:orientation val="minMax"/>
          <c:min val="9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98941280"/>
        <c:crosses val="max"/>
        <c:crossBetween val="between"/>
      </c:valAx>
      <c:dateAx>
        <c:axId val="698941280"/>
        <c:scaling>
          <c:orientation val="minMax"/>
        </c:scaling>
        <c:delete val="1"/>
        <c:axPos val="b"/>
        <c:numFmt formatCode="[$-816]mmm/\y\y;@" sourceLinked="1"/>
        <c:majorTickMark val="out"/>
        <c:minorTickMark val="none"/>
        <c:tickLblPos val="nextTo"/>
        <c:crossAx val="6989399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980392156862743E-3"/>
          <c:y val="0.8316755555555555"/>
          <c:w val="0.97350803883495141"/>
          <c:h val="0.130023028264385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46666666666669E-2"/>
          <c:y val="4.3213392075407246E-2"/>
          <c:w val="0.91889777777777781"/>
          <c:h val="0.84302194444444445"/>
        </c:manualLayout>
      </c:layout>
      <c:lineChart>
        <c:grouping val="standard"/>
        <c:varyColors val="0"/>
        <c:ser>
          <c:idx val="0"/>
          <c:order val="0"/>
          <c:tx>
            <c:v>USD por €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3'!$Q$5:$Q$49</c:f>
              <c:numCache>
                <c:formatCode>[$-816]mmm/\y\y;@</c:formatCode>
                <c:ptCount val="45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  <c:pt idx="13">
                  <c:v>44075</c:v>
                </c:pt>
                <c:pt idx="14">
                  <c:v>44105</c:v>
                </c:pt>
                <c:pt idx="15">
                  <c:v>44136</c:v>
                </c:pt>
                <c:pt idx="16">
                  <c:v>44166</c:v>
                </c:pt>
                <c:pt idx="17">
                  <c:v>44197</c:v>
                </c:pt>
                <c:pt idx="18">
                  <c:v>44228</c:v>
                </c:pt>
                <c:pt idx="19">
                  <c:v>44256</c:v>
                </c:pt>
                <c:pt idx="20">
                  <c:v>44287</c:v>
                </c:pt>
                <c:pt idx="21">
                  <c:v>44317</c:v>
                </c:pt>
                <c:pt idx="22">
                  <c:v>44348</c:v>
                </c:pt>
                <c:pt idx="23">
                  <c:v>44378</c:v>
                </c:pt>
                <c:pt idx="24">
                  <c:v>44409</c:v>
                </c:pt>
                <c:pt idx="25">
                  <c:v>44440</c:v>
                </c:pt>
                <c:pt idx="26">
                  <c:v>44470</c:v>
                </c:pt>
                <c:pt idx="27">
                  <c:v>44501</c:v>
                </c:pt>
                <c:pt idx="28">
                  <c:v>44531</c:v>
                </c:pt>
                <c:pt idx="29">
                  <c:v>44562</c:v>
                </c:pt>
                <c:pt idx="30">
                  <c:v>44593</c:v>
                </c:pt>
                <c:pt idx="31">
                  <c:v>44621</c:v>
                </c:pt>
                <c:pt idx="32">
                  <c:v>44652</c:v>
                </c:pt>
                <c:pt idx="33">
                  <c:v>44682</c:v>
                </c:pt>
                <c:pt idx="34">
                  <c:v>44713</c:v>
                </c:pt>
                <c:pt idx="35">
                  <c:v>44743</c:v>
                </c:pt>
                <c:pt idx="36">
                  <c:v>44774</c:v>
                </c:pt>
                <c:pt idx="37">
                  <c:v>44805</c:v>
                </c:pt>
                <c:pt idx="38">
                  <c:v>44835</c:v>
                </c:pt>
                <c:pt idx="39">
                  <c:v>44866</c:v>
                </c:pt>
                <c:pt idx="40">
                  <c:v>44896</c:v>
                </c:pt>
                <c:pt idx="41">
                  <c:v>44927</c:v>
                </c:pt>
                <c:pt idx="42">
                  <c:v>44958</c:v>
                </c:pt>
                <c:pt idx="43">
                  <c:v>44986</c:v>
                </c:pt>
                <c:pt idx="44">
                  <c:v>45017</c:v>
                </c:pt>
              </c:numCache>
            </c:numRef>
          </c:cat>
          <c:val>
            <c:numRef>
              <c:f>'Grafico 3'!$R$5:$R$49</c:f>
              <c:numCache>
                <c:formatCode>#,##0.00</c:formatCode>
                <c:ptCount val="45"/>
                <c:pt idx="0">
                  <c:v>1.1100000000000001</c:v>
                </c:pt>
                <c:pt idx="1">
                  <c:v>1.1000000000000001</c:v>
                </c:pt>
                <c:pt idx="2">
                  <c:v>1.1100000000000001</c:v>
                </c:pt>
                <c:pt idx="3">
                  <c:v>1.1100000000000001</c:v>
                </c:pt>
                <c:pt idx="4">
                  <c:v>1.1100000000000001</c:v>
                </c:pt>
                <c:pt idx="5">
                  <c:v>1.1100000000000001</c:v>
                </c:pt>
                <c:pt idx="6">
                  <c:v>1.0900000000000001</c:v>
                </c:pt>
                <c:pt idx="7">
                  <c:v>1.1100000000000001</c:v>
                </c:pt>
                <c:pt idx="8">
                  <c:v>1.0900000000000001</c:v>
                </c:pt>
                <c:pt idx="9">
                  <c:v>1.0900000000000001</c:v>
                </c:pt>
                <c:pt idx="10">
                  <c:v>1.1299999999999999</c:v>
                </c:pt>
                <c:pt idx="11">
                  <c:v>1.1499999999999999</c:v>
                </c:pt>
                <c:pt idx="12">
                  <c:v>1.18</c:v>
                </c:pt>
                <c:pt idx="13">
                  <c:v>1.18</c:v>
                </c:pt>
                <c:pt idx="14">
                  <c:v>1.18</c:v>
                </c:pt>
                <c:pt idx="15">
                  <c:v>1.18</c:v>
                </c:pt>
                <c:pt idx="16">
                  <c:v>1.22</c:v>
                </c:pt>
                <c:pt idx="17">
                  <c:v>1.22</c:v>
                </c:pt>
                <c:pt idx="18">
                  <c:v>1.21</c:v>
                </c:pt>
                <c:pt idx="19">
                  <c:v>1.19</c:v>
                </c:pt>
                <c:pt idx="20">
                  <c:v>1.2</c:v>
                </c:pt>
                <c:pt idx="21">
                  <c:v>1.21</c:v>
                </c:pt>
                <c:pt idx="22">
                  <c:v>1.2</c:v>
                </c:pt>
                <c:pt idx="23">
                  <c:v>1.18</c:v>
                </c:pt>
                <c:pt idx="24">
                  <c:v>1.18</c:v>
                </c:pt>
                <c:pt idx="25">
                  <c:v>1.18</c:v>
                </c:pt>
                <c:pt idx="26">
                  <c:v>1.1599999999999999</c:v>
                </c:pt>
                <c:pt idx="27">
                  <c:v>1.1399999999999999</c:v>
                </c:pt>
                <c:pt idx="28">
                  <c:v>1.1299999999999999</c:v>
                </c:pt>
                <c:pt idx="29">
                  <c:v>1.1299999999999999</c:v>
                </c:pt>
                <c:pt idx="30">
                  <c:v>1.1299999999999999</c:v>
                </c:pt>
                <c:pt idx="31">
                  <c:v>1.1000000000000001</c:v>
                </c:pt>
                <c:pt idx="32">
                  <c:v>1.08</c:v>
                </c:pt>
                <c:pt idx="33">
                  <c:v>1.06</c:v>
                </c:pt>
                <c:pt idx="34">
                  <c:v>1.06</c:v>
                </c:pt>
                <c:pt idx="35">
                  <c:v>1.02</c:v>
                </c:pt>
                <c:pt idx="36">
                  <c:v>1.01</c:v>
                </c:pt>
                <c:pt idx="37">
                  <c:v>0.99</c:v>
                </c:pt>
                <c:pt idx="38">
                  <c:v>0.98</c:v>
                </c:pt>
                <c:pt idx="39">
                  <c:v>1.02</c:v>
                </c:pt>
                <c:pt idx="40">
                  <c:v>1.06</c:v>
                </c:pt>
                <c:pt idx="41">
                  <c:v>1.08</c:v>
                </c:pt>
                <c:pt idx="42">
                  <c:v>1.07</c:v>
                </c:pt>
                <c:pt idx="43">
                  <c:v>1.07</c:v>
                </c:pt>
                <c:pt idx="44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4-482C-B5FC-61209E32C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  <c:max val="1.23"/>
          <c:min val="0.96000000000000008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1111111111111E-2"/>
          <c:y val="5.4432105980907849E-2"/>
          <c:w val="0.92434603174603169"/>
          <c:h val="0.7036244444444445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4'!$Q$5:$Q$49</c:f>
              <c:numCache>
                <c:formatCode>[$-816]mmm/\y\y;@</c:formatCode>
                <c:ptCount val="45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  <c:pt idx="13">
                  <c:v>44075</c:v>
                </c:pt>
                <c:pt idx="14">
                  <c:v>44105</c:v>
                </c:pt>
                <c:pt idx="15">
                  <c:v>44136</c:v>
                </c:pt>
                <c:pt idx="16">
                  <c:v>44166</c:v>
                </c:pt>
                <c:pt idx="17">
                  <c:v>44197</c:v>
                </c:pt>
                <c:pt idx="18">
                  <c:v>44228</c:v>
                </c:pt>
                <c:pt idx="19">
                  <c:v>44256</c:v>
                </c:pt>
                <c:pt idx="20">
                  <c:v>44287</c:v>
                </c:pt>
                <c:pt idx="21">
                  <c:v>44317</c:v>
                </c:pt>
                <c:pt idx="22">
                  <c:v>44348</c:v>
                </c:pt>
                <c:pt idx="23">
                  <c:v>44378</c:v>
                </c:pt>
                <c:pt idx="24">
                  <c:v>44409</c:v>
                </c:pt>
                <c:pt idx="25">
                  <c:v>44440</c:v>
                </c:pt>
                <c:pt idx="26">
                  <c:v>44470</c:v>
                </c:pt>
                <c:pt idx="27">
                  <c:v>44501</c:v>
                </c:pt>
                <c:pt idx="28">
                  <c:v>44531</c:v>
                </c:pt>
                <c:pt idx="29">
                  <c:v>44562</c:v>
                </c:pt>
                <c:pt idx="30">
                  <c:v>44593</c:v>
                </c:pt>
                <c:pt idx="31">
                  <c:v>44621</c:v>
                </c:pt>
                <c:pt idx="32">
                  <c:v>44652</c:v>
                </c:pt>
                <c:pt idx="33">
                  <c:v>44682</c:v>
                </c:pt>
                <c:pt idx="34">
                  <c:v>44713</c:v>
                </c:pt>
                <c:pt idx="35">
                  <c:v>44743</c:v>
                </c:pt>
                <c:pt idx="36">
                  <c:v>44774</c:v>
                </c:pt>
                <c:pt idx="37">
                  <c:v>44805</c:v>
                </c:pt>
                <c:pt idx="38">
                  <c:v>44835</c:v>
                </c:pt>
                <c:pt idx="39">
                  <c:v>44866</c:v>
                </c:pt>
                <c:pt idx="40">
                  <c:v>44896</c:v>
                </c:pt>
                <c:pt idx="41">
                  <c:v>44927</c:v>
                </c:pt>
                <c:pt idx="42">
                  <c:v>44958</c:v>
                </c:pt>
                <c:pt idx="43">
                  <c:v>44986</c:v>
                </c:pt>
                <c:pt idx="44">
                  <c:v>45017</c:v>
                </c:pt>
              </c:numCache>
            </c:numRef>
          </c:cat>
          <c:val>
            <c:numRef>
              <c:f>'Grafico 4'!$R$5:$R$49</c:f>
              <c:numCache>
                <c:formatCode>#,##0.00</c:formatCode>
                <c:ptCount val="45"/>
                <c:pt idx="0">
                  <c:v>-0.86</c:v>
                </c:pt>
                <c:pt idx="1">
                  <c:v>-1.52</c:v>
                </c:pt>
                <c:pt idx="2">
                  <c:v>-1.78</c:v>
                </c:pt>
                <c:pt idx="3">
                  <c:v>-1.63</c:v>
                </c:pt>
                <c:pt idx="4">
                  <c:v>-1.3</c:v>
                </c:pt>
                <c:pt idx="5">
                  <c:v>-0.2</c:v>
                </c:pt>
                <c:pt idx="6">
                  <c:v>-1.28</c:v>
                </c:pt>
                <c:pt idx="7">
                  <c:v>-2.0699999999999998</c:v>
                </c:pt>
                <c:pt idx="8">
                  <c:v>-5.43</c:v>
                </c:pt>
                <c:pt idx="9">
                  <c:v>-6.64</c:v>
                </c:pt>
                <c:pt idx="10">
                  <c:v>-5.73</c:v>
                </c:pt>
                <c:pt idx="11">
                  <c:v>-5.46</c:v>
                </c:pt>
                <c:pt idx="12">
                  <c:v>-5.0199999999999996</c:v>
                </c:pt>
                <c:pt idx="13">
                  <c:v>-4.6399999999999997</c:v>
                </c:pt>
                <c:pt idx="14">
                  <c:v>-4.6399999999999997</c:v>
                </c:pt>
                <c:pt idx="15">
                  <c:v>-4.68</c:v>
                </c:pt>
                <c:pt idx="16">
                  <c:v>-4.04</c:v>
                </c:pt>
                <c:pt idx="17">
                  <c:v>-3.09</c:v>
                </c:pt>
                <c:pt idx="18">
                  <c:v>-1.81</c:v>
                </c:pt>
                <c:pt idx="19">
                  <c:v>0.61</c:v>
                </c:pt>
                <c:pt idx="20">
                  <c:v>5.13</c:v>
                </c:pt>
                <c:pt idx="21">
                  <c:v>7.85</c:v>
                </c:pt>
                <c:pt idx="22">
                  <c:v>8.98</c:v>
                </c:pt>
                <c:pt idx="23">
                  <c:v>10.15</c:v>
                </c:pt>
                <c:pt idx="24">
                  <c:v>11.05</c:v>
                </c:pt>
                <c:pt idx="25">
                  <c:v>13.42</c:v>
                </c:pt>
                <c:pt idx="26">
                  <c:v>16.29</c:v>
                </c:pt>
                <c:pt idx="27">
                  <c:v>19.11</c:v>
                </c:pt>
                <c:pt idx="28">
                  <c:v>20.28</c:v>
                </c:pt>
                <c:pt idx="29">
                  <c:v>18.14</c:v>
                </c:pt>
                <c:pt idx="30">
                  <c:v>21.04</c:v>
                </c:pt>
                <c:pt idx="31">
                  <c:v>26.6</c:v>
                </c:pt>
                <c:pt idx="32">
                  <c:v>24.69</c:v>
                </c:pt>
                <c:pt idx="33">
                  <c:v>24.52</c:v>
                </c:pt>
                <c:pt idx="34">
                  <c:v>25.52</c:v>
                </c:pt>
                <c:pt idx="35">
                  <c:v>24.57</c:v>
                </c:pt>
                <c:pt idx="36">
                  <c:v>22.44</c:v>
                </c:pt>
                <c:pt idx="37">
                  <c:v>19.760000000000002</c:v>
                </c:pt>
                <c:pt idx="38">
                  <c:v>16.18</c:v>
                </c:pt>
                <c:pt idx="39">
                  <c:v>13.99</c:v>
                </c:pt>
                <c:pt idx="40">
                  <c:v>10.58</c:v>
                </c:pt>
                <c:pt idx="41">
                  <c:v>10.33</c:v>
                </c:pt>
                <c:pt idx="42">
                  <c:v>8.86</c:v>
                </c:pt>
                <c:pt idx="43">
                  <c:v>0.15</c:v>
                </c:pt>
                <c:pt idx="44">
                  <c:v>-0.93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E-4966-A41C-6ECE8F53D275}"/>
            </c:ext>
          </c:extLst>
        </c:ser>
        <c:ser>
          <c:idx val="1"/>
          <c:order val="1"/>
          <c:tx>
            <c:v>Total s/energia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4'!$S$5:$S$49</c:f>
              <c:numCache>
                <c:formatCode>#,##0.00</c:formatCode>
                <c:ptCount val="45"/>
                <c:pt idx="0">
                  <c:v>0.19</c:v>
                </c:pt>
                <c:pt idx="1">
                  <c:v>-0.2</c:v>
                </c:pt>
                <c:pt idx="2">
                  <c:v>-0.41</c:v>
                </c:pt>
                <c:pt idx="3">
                  <c:v>-0.74</c:v>
                </c:pt>
                <c:pt idx="4">
                  <c:v>-0.9</c:v>
                </c:pt>
                <c:pt idx="5">
                  <c:v>-0.81</c:v>
                </c:pt>
                <c:pt idx="6">
                  <c:v>-0.65</c:v>
                </c:pt>
                <c:pt idx="7">
                  <c:v>-0.8</c:v>
                </c:pt>
                <c:pt idx="8">
                  <c:v>-0.96</c:v>
                </c:pt>
                <c:pt idx="9">
                  <c:v>-1.7</c:v>
                </c:pt>
                <c:pt idx="10">
                  <c:v>-1.81</c:v>
                </c:pt>
                <c:pt idx="11">
                  <c:v>-1.61</c:v>
                </c:pt>
                <c:pt idx="12">
                  <c:v>-1.45</c:v>
                </c:pt>
                <c:pt idx="13">
                  <c:v>-1.27</c:v>
                </c:pt>
                <c:pt idx="14">
                  <c:v>-1.01</c:v>
                </c:pt>
                <c:pt idx="15">
                  <c:v>-0.69</c:v>
                </c:pt>
                <c:pt idx="16">
                  <c:v>-0.74</c:v>
                </c:pt>
                <c:pt idx="17">
                  <c:v>0.02</c:v>
                </c:pt>
                <c:pt idx="18">
                  <c:v>0.79</c:v>
                </c:pt>
                <c:pt idx="19">
                  <c:v>1.55</c:v>
                </c:pt>
                <c:pt idx="20">
                  <c:v>2.64</c:v>
                </c:pt>
                <c:pt idx="21">
                  <c:v>4.57</c:v>
                </c:pt>
                <c:pt idx="22">
                  <c:v>5.77</c:v>
                </c:pt>
                <c:pt idx="23">
                  <c:v>6.73</c:v>
                </c:pt>
                <c:pt idx="24">
                  <c:v>7.07</c:v>
                </c:pt>
                <c:pt idx="25">
                  <c:v>7.82</c:v>
                </c:pt>
                <c:pt idx="26">
                  <c:v>8.93</c:v>
                </c:pt>
                <c:pt idx="27">
                  <c:v>10.210000000000001</c:v>
                </c:pt>
                <c:pt idx="28">
                  <c:v>10.92</c:v>
                </c:pt>
                <c:pt idx="29">
                  <c:v>11.77</c:v>
                </c:pt>
                <c:pt idx="30">
                  <c:v>12.34</c:v>
                </c:pt>
                <c:pt idx="31">
                  <c:v>13.78</c:v>
                </c:pt>
                <c:pt idx="32">
                  <c:v>15.96</c:v>
                </c:pt>
                <c:pt idx="33">
                  <c:v>16.420000000000002</c:v>
                </c:pt>
                <c:pt idx="34">
                  <c:v>16.04</c:v>
                </c:pt>
                <c:pt idx="35">
                  <c:v>15.32</c:v>
                </c:pt>
                <c:pt idx="36">
                  <c:v>15.34</c:v>
                </c:pt>
                <c:pt idx="37">
                  <c:v>15.52</c:v>
                </c:pt>
                <c:pt idx="38">
                  <c:v>14.52</c:v>
                </c:pt>
                <c:pt idx="39">
                  <c:v>13.56</c:v>
                </c:pt>
                <c:pt idx="40">
                  <c:v>12.85</c:v>
                </c:pt>
                <c:pt idx="41">
                  <c:v>12.17</c:v>
                </c:pt>
                <c:pt idx="42">
                  <c:v>10.6</c:v>
                </c:pt>
                <c:pt idx="43">
                  <c:v>8.1199999999999992</c:v>
                </c:pt>
                <c:pt idx="44">
                  <c:v>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E-4966-A41C-6ECE8F53D275}"/>
            </c:ext>
          </c:extLst>
        </c:ser>
        <c:ser>
          <c:idx val="5"/>
          <c:order val="2"/>
          <c:tx>
            <c:v>Bens de consumo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'Grafico 4'!$T$5:$T$49</c:f>
              <c:numCache>
                <c:formatCode>#,##0.00</c:formatCode>
                <c:ptCount val="45"/>
                <c:pt idx="0">
                  <c:v>1.23</c:v>
                </c:pt>
                <c:pt idx="1">
                  <c:v>0.96</c:v>
                </c:pt>
                <c:pt idx="2">
                  <c:v>1.05</c:v>
                </c:pt>
                <c:pt idx="3">
                  <c:v>1.42</c:v>
                </c:pt>
                <c:pt idx="4">
                  <c:v>0.96</c:v>
                </c:pt>
                <c:pt idx="5">
                  <c:v>0.86</c:v>
                </c:pt>
                <c:pt idx="6">
                  <c:v>0.75</c:v>
                </c:pt>
                <c:pt idx="7">
                  <c:v>0.66</c:v>
                </c:pt>
                <c:pt idx="8">
                  <c:v>0.82</c:v>
                </c:pt>
                <c:pt idx="9">
                  <c:v>7.0000000000000007E-2</c:v>
                </c:pt>
                <c:pt idx="10">
                  <c:v>-0.06</c:v>
                </c:pt>
                <c:pt idx="11">
                  <c:v>7.0000000000000007E-2</c:v>
                </c:pt>
                <c:pt idx="12">
                  <c:v>-0.28000000000000003</c:v>
                </c:pt>
                <c:pt idx="13">
                  <c:v>-0.19</c:v>
                </c:pt>
                <c:pt idx="14">
                  <c:v>-0.09</c:v>
                </c:pt>
                <c:pt idx="15">
                  <c:v>-0.26</c:v>
                </c:pt>
                <c:pt idx="16">
                  <c:v>-0.23</c:v>
                </c:pt>
                <c:pt idx="17">
                  <c:v>-0.02</c:v>
                </c:pt>
                <c:pt idx="18">
                  <c:v>0.37</c:v>
                </c:pt>
                <c:pt idx="19">
                  <c:v>0.69</c:v>
                </c:pt>
                <c:pt idx="20">
                  <c:v>0.47</c:v>
                </c:pt>
                <c:pt idx="21">
                  <c:v>1.58</c:v>
                </c:pt>
                <c:pt idx="22">
                  <c:v>2.02</c:v>
                </c:pt>
                <c:pt idx="23">
                  <c:v>2.06</c:v>
                </c:pt>
                <c:pt idx="24">
                  <c:v>2.16</c:v>
                </c:pt>
                <c:pt idx="25">
                  <c:v>2.58</c:v>
                </c:pt>
                <c:pt idx="26">
                  <c:v>3.81</c:v>
                </c:pt>
                <c:pt idx="27">
                  <c:v>4.8499999999999996</c:v>
                </c:pt>
                <c:pt idx="28">
                  <c:v>5.35</c:v>
                </c:pt>
                <c:pt idx="29">
                  <c:v>6.56</c:v>
                </c:pt>
                <c:pt idx="30">
                  <c:v>7.26</c:v>
                </c:pt>
                <c:pt idx="31">
                  <c:v>9.5299999999999994</c:v>
                </c:pt>
                <c:pt idx="32">
                  <c:v>11.13</c:v>
                </c:pt>
                <c:pt idx="33">
                  <c:v>11.92</c:v>
                </c:pt>
                <c:pt idx="34">
                  <c:v>12.65</c:v>
                </c:pt>
                <c:pt idx="35">
                  <c:v>13.23</c:v>
                </c:pt>
                <c:pt idx="36">
                  <c:v>14.04</c:v>
                </c:pt>
                <c:pt idx="37">
                  <c:v>15.33</c:v>
                </c:pt>
                <c:pt idx="38">
                  <c:v>15.67</c:v>
                </c:pt>
                <c:pt idx="39">
                  <c:v>16.21</c:v>
                </c:pt>
                <c:pt idx="40">
                  <c:v>16.07</c:v>
                </c:pt>
                <c:pt idx="41">
                  <c:v>15.87</c:v>
                </c:pt>
                <c:pt idx="42">
                  <c:v>14.76</c:v>
                </c:pt>
                <c:pt idx="43">
                  <c:v>11.63</c:v>
                </c:pt>
                <c:pt idx="44">
                  <c:v>9.93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6EE-4966-A41C-6ECE8F53D275}"/>
            </c:ext>
          </c:extLst>
        </c:ser>
        <c:ser>
          <c:idx val="2"/>
          <c:order val="3"/>
          <c:tx>
            <c:v>Bens intermédios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4'!$U$5:$U$49</c:f>
              <c:numCache>
                <c:formatCode>#,##0.00</c:formatCode>
                <c:ptCount val="45"/>
                <c:pt idx="0">
                  <c:v>-0.79</c:v>
                </c:pt>
                <c:pt idx="1">
                  <c:v>-1.45</c:v>
                </c:pt>
                <c:pt idx="2">
                  <c:v>-1.91</c:v>
                </c:pt>
                <c:pt idx="3">
                  <c:v>-2.86</c:v>
                </c:pt>
                <c:pt idx="4">
                  <c:v>-2.79</c:v>
                </c:pt>
                <c:pt idx="5">
                  <c:v>-2.5099999999999998</c:v>
                </c:pt>
                <c:pt idx="6">
                  <c:v>-2.14</c:v>
                </c:pt>
                <c:pt idx="7">
                  <c:v>-2.3199999999999998</c:v>
                </c:pt>
                <c:pt idx="8">
                  <c:v>-2.89</c:v>
                </c:pt>
                <c:pt idx="9">
                  <c:v>-3.85</c:v>
                </c:pt>
                <c:pt idx="10">
                  <c:v>-3.94</c:v>
                </c:pt>
                <c:pt idx="11">
                  <c:v>-3.68</c:v>
                </c:pt>
                <c:pt idx="12">
                  <c:v>-3.16</c:v>
                </c:pt>
                <c:pt idx="13">
                  <c:v>-2.73</c:v>
                </c:pt>
                <c:pt idx="14">
                  <c:v>-2.3199999999999998</c:v>
                </c:pt>
                <c:pt idx="15">
                  <c:v>-1.58</c:v>
                </c:pt>
                <c:pt idx="16">
                  <c:v>-1.66</c:v>
                </c:pt>
                <c:pt idx="17">
                  <c:v>-0.28000000000000003</c:v>
                </c:pt>
                <c:pt idx="18">
                  <c:v>1.17</c:v>
                </c:pt>
                <c:pt idx="19">
                  <c:v>2.4500000000000002</c:v>
                </c:pt>
                <c:pt idx="20">
                  <c:v>5.05</c:v>
                </c:pt>
                <c:pt idx="21">
                  <c:v>8.43</c:v>
                </c:pt>
                <c:pt idx="22">
                  <c:v>10.51</c:v>
                </c:pt>
                <c:pt idx="23">
                  <c:v>12.54</c:v>
                </c:pt>
                <c:pt idx="24">
                  <c:v>13.21</c:v>
                </c:pt>
                <c:pt idx="25">
                  <c:v>14.35</c:v>
                </c:pt>
                <c:pt idx="26">
                  <c:v>15.67</c:v>
                </c:pt>
                <c:pt idx="27">
                  <c:v>17.37</c:v>
                </c:pt>
                <c:pt idx="28">
                  <c:v>18.440000000000001</c:v>
                </c:pt>
                <c:pt idx="29">
                  <c:v>19.28</c:v>
                </c:pt>
                <c:pt idx="30">
                  <c:v>19.7</c:v>
                </c:pt>
                <c:pt idx="31">
                  <c:v>20.6</c:v>
                </c:pt>
                <c:pt idx="32">
                  <c:v>23.58</c:v>
                </c:pt>
                <c:pt idx="33">
                  <c:v>23.48</c:v>
                </c:pt>
                <c:pt idx="34">
                  <c:v>22.25</c:v>
                </c:pt>
                <c:pt idx="35">
                  <c:v>20.34</c:v>
                </c:pt>
                <c:pt idx="36">
                  <c:v>19.63</c:v>
                </c:pt>
                <c:pt idx="37">
                  <c:v>18.87</c:v>
                </c:pt>
                <c:pt idx="38">
                  <c:v>16.57</c:v>
                </c:pt>
                <c:pt idx="39">
                  <c:v>14.34</c:v>
                </c:pt>
                <c:pt idx="40">
                  <c:v>12.98</c:v>
                </c:pt>
                <c:pt idx="41">
                  <c:v>11.79</c:v>
                </c:pt>
                <c:pt idx="42">
                  <c:v>9.4</c:v>
                </c:pt>
                <c:pt idx="43">
                  <c:v>6.95</c:v>
                </c:pt>
                <c:pt idx="44">
                  <c:v>1.57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E-4966-A41C-6ECE8F53D275}"/>
            </c:ext>
          </c:extLst>
        </c:ser>
        <c:ser>
          <c:idx val="3"/>
          <c:order val="4"/>
          <c:tx>
            <c:v>Bens de investimento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4'!$V$5:$V$49</c:f>
              <c:numCache>
                <c:formatCode>#,##0.00</c:formatCode>
                <c:ptCount val="45"/>
                <c:pt idx="0">
                  <c:v>0.39</c:v>
                </c:pt>
                <c:pt idx="1">
                  <c:v>0.62</c:v>
                </c:pt>
                <c:pt idx="2">
                  <c:v>0.48</c:v>
                </c:pt>
                <c:pt idx="3">
                  <c:v>0.22</c:v>
                </c:pt>
                <c:pt idx="4">
                  <c:v>0.12</c:v>
                </c:pt>
                <c:pt idx="5">
                  <c:v>0.11</c:v>
                </c:pt>
                <c:pt idx="6">
                  <c:v>0.24</c:v>
                </c:pt>
                <c:pt idx="7">
                  <c:v>0.06</c:v>
                </c:pt>
                <c:pt idx="8">
                  <c:v>0.28999999999999998</c:v>
                </c:pt>
                <c:pt idx="9">
                  <c:v>0.26</c:v>
                </c:pt>
                <c:pt idx="10">
                  <c:v>0.14000000000000001</c:v>
                </c:pt>
                <c:pt idx="11">
                  <c:v>0.25</c:v>
                </c:pt>
                <c:pt idx="12">
                  <c:v>0.7</c:v>
                </c:pt>
                <c:pt idx="13">
                  <c:v>0.27</c:v>
                </c:pt>
                <c:pt idx="14">
                  <c:v>0.5</c:v>
                </c:pt>
                <c:pt idx="15">
                  <c:v>0.85</c:v>
                </c:pt>
                <c:pt idx="16">
                  <c:v>0.67</c:v>
                </c:pt>
                <c:pt idx="17">
                  <c:v>1.02</c:v>
                </c:pt>
                <c:pt idx="18">
                  <c:v>0.72</c:v>
                </c:pt>
                <c:pt idx="19">
                  <c:v>1.1299999999999999</c:v>
                </c:pt>
                <c:pt idx="20">
                  <c:v>1.19</c:v>
                </c:pt>
                <c:pt idx="21">
                  <c:v>1.05</c:v>
                </c:pt>
                <c:pt idx="22">
                  <c:v>1.61</c:v>
                </c:pt>
                <c:pt idx="23">
                  <c:v>2</c:v>
                </c:pt>
                <c:pt idx="24">
                  <c:v>1.86</c:v>
                </c:pt>
                <c:pt idx="25">
                  <c:v>2.39</c:v>
                </c:pt>
                <c:pt idx="26">
                  <c:v>2.5499999999999998</c:v>
                </c:pt>
                <c:pt idx="27">
                  <c:v>3.16</c:v>
                </c:pt>
                <c:pt idx="28">
                  <c:v>3.35</c:v>
                </c:pt>
                <c:pt idx="29">
                  <c:v>3.08</c:v>
                </c:pt>
                <c:pt idx="30">
                  <c:v>3.47</c:v>
                </c:pt>
                <c:pt idx="31">
                  <c:v>4.12</c:v>
                </c:pt>
                <c:pt idx="32">
                  <c:v>5.01</c:v>
                </c:pt>
                <c:pt idx="33">
                  <c:v>5.89</c:v>
                </c:pt>
                <c:pt idx="34">
                  <c:v>5.03</c:v>
                </c:pt>
                <c:pt idx="35">
                  <c:v>4.38</c:v>
                </c:pt>
                <c:pt idx="36">
                  <c:v>4.6900000000000004</c:v>
                </c:pt>
                <c:pt idx="37">
                  <c:v>4.8499999999999996</c:v>
                </c:pt>
                <c:pt idx="38">
                  <c:v>4.57</c:v>
                </c:pt>
                <c:pt idx="39">
                  <c:v>3.74</c:v>
                </c:pt>
                <c:pt idx="40">
                  <c:v>3.63</c:v>
                </c:pt>
                <c:pt idx="41">
                  <c:v>3.28</c:v>
                </c:pt>
                <c:pt idx="42">
                  <c:v>3.3</c:v>
                </c:pt>
                <c:pt idx="43">
                  <c:v>2.4</c:v>
                </c:pt>
                <c:pt idx="44">
                  <c:v>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  <c:extLst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708737864077667E-3"/>
          <c:y val="0.86598555555555556"/>
          <c:w val="0.98877669902912624"/>
          <c:h val="0.109824444444444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6190476190473E-2"/>
          <c:y val="3.0697847067557536E-2"/>
          <c:w val="0.93203269841269842"/>
          <c:h val="0.77219416666666663"/>
        </c:manualLayout>
      </c:layout>
      <c:lineChart>
        <c:grouping val="standard"/>
        <c:varyColors val="0"/>
        <c:ser>
          <c:idx val="2"/>
          <c:order val="0"/>
          <c:tx>
            <c:v>Indústria (3 meses)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'Grafico 5'!$Q$5:$Q$49</c:f>
              <c:numCache>
                <c:formatCode>[$-816]mmm/\y\y;@</c:formatCode>
                <c:ptCount val="45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  <c:pt idx="13">
                  <c:v>44075</c:v>
                </c:pt>
                <c:pt idx="14">
                  <c:v>44105</c:v>
                </c:pt>
                <c:pt idx="15">
                  <c:v>44136</c:v>
                </c:pt>
                <c:pt idx="16">
                  <c:v>44166</c:v>
                </c:pt>
                <c:pt idx="17">
                  <c:v>44197</c:v>
                </c:pt>
                <c:pt idx="18">
                  <c:v>44228</c:v>
                </c:pt>
                <c:pt idx="19">
                  <c:v>44256</c:v>
                </c:pt>
                <c:pt idx="20">
                  <c:v>44287</c:v>
                </c:pt>
                <c:pt idx="21">
                  <c:v>44317</c:v>
                </c:pt>
                <c:pt idx="22">
                  <c:v>44348</c:v>
                </c:pt>
                <c:pt idx="23">
                  <c:v>44378</c:v>
                </c:pt>
                <c:pt idx="24">
                  <c:v>44409</c:v>
                </c:pt>
                <c:pt idx="25">
                  <c:v>44440</c:v>
                </c:pt>
                <c:pt idx="26">
                  <c:v>44470</c:v>
                </c:pt>
                <c:pt idx="27">
                  <c:v>44501</c:v>
                </c:pt>
                <c:pt idx="28">
                  <c:v>44531</c:v>
                </c:pt>
                <c:pt idx="29">
                  <c:v>44562</c:v>
                </c:pt>
                <c:pt idx="30">
                  <c:v>44593</c:v>
                </c:pt>
                <c:pt idx="31">
                  <c:v>44621</c:v>
                </c:pt>
                <c:pt idx="32">
                  <c:v>44652</c:v>
                </c:pt>
                <c:pt idx="33">
                  <c:v>44682</c:v>
                </c:pt>
                <c:pt idx="34">
                  <c:v>44713</c:v>
                </c:pt>
                <c:pt idx="35">
                  <c:v>44743</c:v>
                </c:pt>
                <c:pt idx="36">
                  <c:v>44774</c:v>
                </c:pt>
                <c:pt idx="37">
                  <c:v>44805</c:v>
                </c:pt>
                <c:pt idx="38">
                  <c:v>44835</c:v>
                </c:pt>
                <c:pt idx="39">
                  <c:v>44866</c:v>
                </c:pt>
                <c:pt idx="40">
                  <c:v>44896</c:v>
                </c:pt>
                <c:pt idx="41">
                  <c:v>44927</c:v>
                </c:pt>
                <c:pt idx="42">
                  <c:v>44958</c:v>
                </c:pt>
                <c:pt idx="43">
                  <c:v>44986</c:v>
                </c:pt>
                <c:pt idx="44">
                  <c:v>45017</c:v>
                </c:pt>
              </c:numCache>
            </c:numRef>
          </c:cat>
          <c:val>
            <c:numRef>
              <c:f>'Grafico 5'!$R$5:$R$49</c:f>
              <c:numCache>
                <c:formatCode>#,##0.00</c:formatCode>
                <c:ptCount val="45"/>
                <c:pt idx="0">
                  <c:v>-0.43</c:v>
                </c:pt>
                <c:pt idx="1">
                  <c:v>-0.52</c:v>
                </c:pt>
                <c:pt idx="2">
                  <c:v>-0.36</c:v>
                </c:pt>
                <c:pt idx="3">
                  <c:v>-0.7</c:v>
                </c:pt>
                <c:pt idx="4">
                  <c:v>-0.53</c:v>
                </c:pt>
                <c:pt idx="5">
                  <c:v>-0.48</c:v>
                </c:pt>
                <c:pt idx="6">
                  <c:v>-0.51</c:v>
                </c:pt>
                <c:pt idx="7">
                  <c:v>-0.76</c:v>
                </c:pt>
                <c:pt idx="8">
                  <c:v>-3.68</c:v>
                </c:pt>
                <c:pt idx="9">
                  <c:v>-3.22</c:v>
                </c:pt>
                <c:pt idx="10">
                  <c:v>0.77</c:v>
                </c:pt>
                <c:pt idx="11">
                  <c:v>0.91</c:v>
                </c:pt>
                <c:pt idx="12">
                  <c:v>1.2</c:v>
                </c:pt>
                <c:pt idx="13">
                  <c:v>-0.27</c:v>
                </c:pt>
                <c:pt idx="14">
                  <c:v>-0.18</c:v>
                </c:pt>
                <c:pt idx="15">
                  <c:v>0.09</c:v>
                </c:pt>
                <c:pt idx="16">
                  <c:v>-0.08</c:v>
                </c:pt>
                <c:pt idx="17">
                  <c:v>0.53</c:v>
                </c:pt>
                <c:pt idx="18">
                  <c:v>0.99</c:v>
                </c:pt>
                <c:pt idx="19">
                  <c:v>1.35</c:v>
                </c:pt>
                <c:pt idx="20">
                  <c:v>1.58</c:v>
                </c:pt>
                <c:pt idx="21">
                  <c:v>1.78</c:v>
                </c:pt>
                <c:pt idx="22">
                  <c:v>2.0499999999999998</c:v>
                </c:pt>
                <c:pt idx="23">
                  <c:v>2.35</c:v>
                </c:pt>
                <c:pt idx="24">
                  <c:v>1.95</c:v>
                </c:pt>
                <c:pt idx="25">
                  <c:v>2.2200000000000002</c:v>
                </c:pt>
                <c:pt idx="26">
                  <c:v>2.62</c:v>
                </c:pt>
                <c:pt idx="27">
                  <c:v>3.04</c:v>
                </c:pt>
                <c:pt idx="28">
                  <c:v>3.47</c:v>
                </c:pt>
                <c:pt idx="29">
                  <c:v>3.37</c:v>
                </c:pt>
                <c:pt idx="30">
                  <c:v>2.88</c:v>
                </c:pt>
                <c:pt idx="31">
                  <c:v>4.5199999999999996</c:v>
                </c:pt>
                <c:pt idx="32">
                  <c:v>4.95</c:v>
                </c:pt>
                <c:pt idx="33">
                  <c:v>3.99</c:v>
                </c:pt>
                <c:pt idx="34">
                  <c:v>3.38</c:v>
                </c:pt>
                <c:pt idx="35">
                  <c:v>2.8</c:v>
                </c:pt>
                <c:pt idx="36">
                  <c:v>2.37</c:v>
                </c:pt>
                <c:pt idx="37">
                  <c:v>2.85</c:v>
                </c:pt>
                <c:pt idx="38">
                  <c:v>3.17</c:v>
                </c:pt>
                <c:pt idx="39">
                  <c:v>2.52</c:v>
                </c:pt>
                <c:pt idx="40">
                  <c:v>2</c:v>
                </c:pt>
                <c:pt idx="41">
                  <c:v>1.42</c:v>
                </c:pt>
                <c:pt idx="42">
                  <c:v>0.78</c:v>
                </c:pt>
                <c:pt idx="43">
                  <c:v>7.0000000000000007E-2</c:v>
                </c:pt>
                <c:pt idx="44">
                  <c:v>-0.19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F-4734-A0AE-98DAD1B351D5}"/>
            </c:ext>
          </c:extLst>
        </c:ser>
        <c:ser>
          <c:idx val="0"/>
          <c:order val="1"/>
          <c:tx>
            <c:v>Serviços (3 meses)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5'!$S$5:$S$49</c:f>
              <c:numCache>
                <c:formatCode>#,##0.00</c:formatCode>
                <c:ptCount val="45"/>
                <c:pt idx="0">
                  <c:v>0.73</c:v>
                </c:pt>
                <c:pt idx="1">
                  <c:v>0.79</c:v>
                </c:pt>
                <c:pt idx="2">
                  <c:v>1.06</c:v>
                </c:pt>
                <c:pt idx="3">
                  <c:v>0.85</c:v>
                </c:pt>
                <c:pt idx="4">
                  <c:v>0.88</c:v>
                </c:pt>
                <c:pt idx="5">
                  <c:v>0.81</c:v>
                </c:pt>
                <c:pt idx="6">
                  <c:v>1.1000000000000001</c:v>
                </c:pt>
                <c:pt idx="7">
                  <c:v>-0.89</c:v>
                </c:pt>
                <c:pt idx="8">
                  <c:v>-5.39</c:v>
                </c:pt>
                <c:pt idx="9">
                  <c:v>-3.21</c:v>
                </c:pt>
                <c:pt idx="10">
                  <c:v>-3.15</c:v>
                </c:pt>
                <c:pt idx="11">
                  <c:v>-1.38</c:v>
                </c:pt>
                <c:pt idx="12">
                  <c:v>-0.95</c:v>
                </c:pt>
                <c:pt idx="13">
                  <c:v>-0.5</c:v>
                </c:pt>
                <c:pt idx="14">
                  <c:v>-0.19</c:v>
                </c:pt>
                <c:pt idx="15">
                  <c:v>-1.2</c:v>
                </c:pt>
                <c:pt idx="16">
                  <c:v>-1.1599999999999999</c:v>
                </c:pt>
                <c:pt idx="17">
                  <c:v>-1.59</c:v>
                </c:pt>
                <c:pt idx="18">
                  <c:v>-2.57</c:v>
                </c:pt>
                <c:pt idx="19">
                  <c:v>-1.57</c:v>
                </c:pt>
                <c:pt idx="20">
                  <c:v>-0.85</c:v>
                </c:pt>
                <c:pt idx="21">
                  <c:v>-0.15</c:v>
                </c:pt>
                <c:pt idx="22">
                  <c:v>0.81</c:v>
                </c:pt>
                <c:pt idx="23">
                  <c:v>0.44</c:v>
                </c:pt>
                <c:pt idx="24">
                  <c:v>0.92</c:v>
                </c:pt>
                <c:pt idx="25">
                  <c:v>0.53</c:v>
                </c:pt>
                <c:pt idx="26">
                  <c:v>1.47</c:v>
                </c:pt>
                <c:pt idx="27">
                  <c:v>2.35</c:v>
                </c:pt>
                <c:pt idx="28">
                  <c:v>2.44</c:v>
                </c:pt>
                <c:pt idx="29">
                  <c:v>2.21</c:v>
                </c:pt>
                <c:pt idx="30">
                  <c:v>2.74</c:v>
                </c:pt>
                <c:pt idx="31">
                  <c:v>4.3899999999999997</c:v>
                </c:pt>
                <c:pt idx="32">
                  <c:v>4.55</c:v>
                </c:pt>
                <c:pt idx="33">
                  <c:v>3.81</c:v>
                </c:pt>
                <c:pt idx="34">
                  <c:v>4.24</c:v>
                </c:pt>
                <c:pt idx="35">
                  <c:v>3.98</c:v>
                </c:pt>
                <c:pt idx="36">
                  <c:v>2.64</c:v>
                </c:pt>
                <c:pt idx="37">
                  <c:v>2.74</c:v>
                </c:pt>
                <c:pt idx="38">
                  <c:v>2.83</c:v>
                </c:pt>
                <c:pt idx="39">
                  <c:v>3.24</c:v>
                </c:pt>
                <c:pt idx="40">
                  <c:v>3.63</c:v>
                </c:pt>
                <c:pt idx="41">
                  <c:v>3.71</c:v>
                </c:pt>
                <c:pt idx="42">
                  <c:v>2.99</c:v>
                </c:pt>
                <c:pt idx="43">
                  <c:v>3.28</c:v>
                </c:pt>
                <c:pt idx="44">
                  <c:v>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F-4734-A0AE-98DAD1B351D5}"/>
            </c:ext>
          </c:extLst>
        </c:ser>
        <c:ser>
          <c:idx val="1"/>
          <c:order val="2"/>
          <c:tx>
            <c:v>Comércio a retalho (3 meses)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5'!$T$5:$T$49</c:f>
              <c:numCache>
                <c:formatCode>#,##0.00</c:formatCode>
                <c:ptCount val="45"/>
                <c:pt idx="0">
                  <c:v>0.2</c:v>
                </c:pt>
                <c:pt idx="1">
                  <c:v>-0.21</c:v>
                </c:pt>
                <c:pt idx="2">
                  <c:v>-0.21</c:v>
                </c:pt>
                <c:pt idx="3">
                  <c:v>-0.09</c:v>
                </c:pt>
                <c:pt idx="4">
                  <c:v>0.16</c:v>
                </c:pt>
                <c:pt idx="5">
                  <c:v>0.08</c:v>
                </c:pt>
                <c:pt idx="6">
                  <c:v>0.27</c:v>
                </c:pt>
                <c:pt idx="7">
                  <c:v>-0.27</c:v>
                </c:pt>
                <c:pt idx="8">
                  <c:v>-2.2200000000000002</c:v>
                </c:pt>
                <c:pt idx="9">
                  <c:v>-1.7</c:v>
                </c:pt>
                <c:pt idx="10">
                  <c:v>-0.68</c:v>
                </c:pt>
                <c:pt idx="11">
                  <c:v>-0.68</c:v>
                </c:pt>
                <c:pt idx="12">
                  <c:v>-0.46</c:v>
                </c:pt>
                <c:pt idx="13">
                  <c:v>-0.52</c:v>
                </c:pt>
                <c:pt idx="14">
                  <c:v>-0.32</c:v>
                </c:pt>
                <c:pt idx="15">
                  <c:v>-0.92</c:v>
                </c:pt>
                <c:pt idx="16">
                  <c:v>-0.08</c:v>
                </c:pt>
                <c:pt idx="17">
                  <c:v>-0.3</c:v>
                </c:pt>
                <c:pt idx="18">
                  <c:v>-0.33</c:v>
                </c:pt>
                <c:pt idx="19">
                  <c:v>0.54</c:v>
                </c:pt>
                <c:pt idx="20">
                  <c:v>0.39</c:v>
                </c:pt>
                <c:pt idx="21">
                  <c:v>1.26</c:v>
                </c:pt>
                <c:pt idx="22">
                  <c:v>0.99</c:v>
                </c:pt>
                <c:pt idx="23">
                  <c:v>1.36</c:v>
                </c:pt>
                <c:pt idx="24">
                  <c:v>1.28</c:v>
                </c:pt>
                <c:pt idx="25">
                  <c:v>1.21</c:v>
                </c:pt>
                <c:pt idx="26">
                  <c:v>1.66</c:v>
                </c:pt>
                <c:pt idx="27">
                  <c:v>2.5099999999999998</c:v>
                </c:pt>
                <c:pt idx="28">
                  <c:v>2.4900000000000002</c:v>
                </c:pt>
                <c:pt idx="29">
                  <c:v>2.65</c:v>
                </c:pt>
                <c:pt idx="30">
                  <c:v>3.27</c:v>
                </c:pt>
                <c:pt idx="31">
                  <c:v>5.82</c:v>
                </c:pt>
                <c:pt idx="32">
                  <c:v>5.47</c:v>
                </c:pt>
                <c:pt idx="33">
                  <c:v>4.6399999999999997</c:v>
                </c:pt>
                <c:pt idx="34">
                  <c:v>4.83</c:v>
                </c:pt>
                <c:pt idx="35">
                  <c:v>4.6900000000000004</c:v>
                </c:pt>
                <c:pt idx="36">
                  <c:v>4.13</c:v>
                </c:pt>
                <c:pt idx="37">
                  <c:v>5.35</c:v>
                </c:pt>
                <c:pt idx="38">
                  <c:v>5.73</c:v>
                </c:pt>
                <c:pt idx="39">
                  <c:v>5.1100000000000003</c:v>
                </c:pt>
                <c:pt idx="40">
                  <c:v>3.8</c:v>
                </c:pt>
                <c:pt idx="41">
                  <c:v>4.24</c:v>
                </c:pt>
                <c:pt idx="42">
                  <c:v>3.63</c:v>
                </c:pt>
                <c:pt idx="43">
                  <c:v>3.22</c:v>
                </c:pt>
                <c:pt idx="44">
                  <c:v>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F-4734-A0AE-98DAD1B351D5}"/>
            </c:ext>
          </c:extLst>
        </c:ser>
        <c:ser>
          <c:idx val="3"/>
          <c:order val="3"/>
          <c:tx>
            <c:v>Consumidores (12 meses)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5'!$U$5:$U$49</c:f>
              <c:numCache>
                <c:formatCode>#,##0.00</c:formatCode>
                <c:ptCount val="45"/>
                <c:pt idx="0">
                  <c:v>-0.45</c:v>
                </c:pt>
                <c:pt idx="1">
                  <c:v>-0.67</c:v>
                </c:pt>
                <c:pt idx="2">
                  <c:v>-0.94</c:v>
                </c:pt>
                <c:pt idx="3">
                  <c:v>-0.92</c:v>
                </c:pt>
                <c:pt idx="4">
                  <c:v>-0.53</c:v>
                </c:pt>
                <c:pt idx="5">
                  <c:v>-0.39</c:v>
                </c:pt>
                <c:pt idx="6">
                  <c:v>-0.5</c:v>
                </c:pt>
                <c:pt idx="7">
                  <c:v>-0.04</c:v>
                </c:pt>
                <c:pt idx="8">
                  <c:v>1.53</c:v>
                </c:pt>
                <c:pt idx="9">
                  <c:v>0.73</c:v>
                </c:pt>
                <c:pt idx="10">
                  <c:v>0.22</c:v>
                </c:pt>
                <c:pt idx="11">
                  <c:v>0.25</c:v>
                </c:pt>
                <c:pt idx="12">
                  <c:v>0.04</c:v>
                </c:pt>
                <c:pt idx="13">
                  <c:v>-0.11</c:v>
                </c:pt>
                <c:pt idx="14">
                  <c:v>-0.4</c:v>
                </c:pt>
                <c:pt idx="15">
                  <c:v>-0.7</c:v>
                </c:pt>
                <c:pt idx="16">
                  <c:v>-0.85</c:v>
                </c:pt>
                <c:pt idx="17">
                  <c:v>-1.36</c:v>
                </c:pt>
                <c:pt idx="18">
                  <c:v>-1.04</c:v>
                </c:pt>
                <c:pt idx="19">
                  <c:v>-0.75</c:v>
                </c:pt>
                <c:pt idx="20">
                  <c:v>-0.5</c:v>
                </c:pt>
                <c:pt idx="21">
                  <c:v>-0.44</c:v>
                </c:pt>
                <c:pt idx="22">
                  <c:v>-0.23</c:v>
                </c:pt>
                <c:pt idx="23">
                  <c:v>0.36</c:v>
                </c:pt>
                <c:pt idx="24">
                  <c:v>0.15</c:v>
                </c:pt>
                <c:pt idx="25">
                  <c:v>0.17</c:v>
                </c:pt>
                <c:pt idx="26">
                  <c:v>0.78</c:v>
                </c:pt>
                <c:pt idx="27">
                  <c:v>1.77</c:v>
                </c:pt>
                <c:pt idx="28">
                  <c:v>1.54</c:v>
                </c:pt>
                <c:pt idx="29">
                  <c:v>1.41</c:v>
                </c:pt>
                <c:pt idx="30">
                  <c:v>1.32</c:v>
                </c:pt>
                <c:pt idx="31">
                  <c:v>3.8</c:v>
                </c:pt>
                <c:pt idx="32">
                  <c:v>2.91</c:v>
                </c:pt>
                <c:pt idx="33">
                  <c:v>2.2400000000000002</c:v>
                </c:pt>
                <c:pt idx="34">
                  <c:v>2.33</c:v>
                </c:pt>
                <c:pt idx="35">
                  <c:v>1.69</c:v>
                </c:pt>
                <c:pt idx="36">
                  <c:v>1.44</c:v>
                </c:pt>
                <c:pt idx="37">
                  <c:v>1.63</c:v>
                </c:pt>
                <c:pt idx="38">
                  <c:v>1.94</c:v>
                </c:pt>
                <c:pt idx="39">
                  <c:v>1.36</c:v>
                </c:pt>
                <c:pt idx="40">
                  <c:v>0.87</c:v>
                </c:pt>
                <c:pt idx="41">
                  <c:v>0.43</c:v>
                </c:pt>
                <c:pt idx="42">
                  <c:v>0.35</c:v>
                </c:pt>
                <c:pt idx="43">
                  <c:v>0.13</c:v>
                </c:pt>
                <c:pt idx="44">
                  <c:v>-0.49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2F-4734-A0AE-98DAD1B3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194920634920636E-2"/>
          <c:y val="4.3392592592592594E-2"/>
          <c:w val="0.9457687301587302"/>
          <c:h val="0.82815861111111111"/>
        </c:manualLayout>
      </c:layout>
      <c:lineChart>
        <c:grouping val="standard"/>
        <c:varyColors val="0"/>
        <c:ser>
          <c:idx val="0"/>
          <c:order val="0"/>
          <c:tx>
            <c:v>GSCPI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6'!$Q$5:$Q$49</c:f>
              <c:numCache>
                <c:formatCode>[$-816]mmm/\y\y;@</c:formatCode>
                <c:ptCount val="45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  <c:pt idx="13">
                  <c:v>44075</c:v>
                </c:pt>
                <c:pt idx="14">
                  <c:v>44105</c:v>
                </c:pt>
                <c:pt idx="15">
                  <c:v>44136</c:v>
                </c:pt>
                <c:pt idx="16">
                  <c:v>44166</c:v>
                </c:pt>
                <c:pt idx="17">
                  <c:v>44197</c:v>
                </c:pt>
                <c:pt idx="18">
                  <c:v>44228</c:v>
                </c:pt>
                <c:pt idx="19">
                  <c:v>44256</c:v>
                </c:pt>
                <c:pt idx="20">
                  <c:v>44287</c:v>
                </c:pt>
                <c:pt idx="21">
                  <c:v>44317</c:v>
                </c:pt>
                <c:pt idx="22">
                  <c:v>44348</c:v>
                </c:pt>
                <c:pt idx="23">
                  <c:v>44378</c:v>
                </c:pt>
                <c:pt idx="24">
                  <c:v>44409</c:v>
                </c:pt>
                <c:pt idx="25">
                  <c:v>44440</c:v>
                </c:pt>
                <c:pt idx="26">
                  <c:v>44470</c:v>
                </c:pt>
                <c:pt idx="27">
                  <c:v>44501</c:v>
                </c:pt>
                <c:pt idx="28">
                  <c:v>44531</c:v>
                </c:pt>
                <c:pt idx="29">
                  <c:v>44562</c:v>
                </c:pt>
                <c:pt idx="30">
                  <c:v>44593</c:v>
                </c:pt>
                <c:pt idx="31">
                  <c:v>44621</c:v>
                </c:pt>
                <c:pt idx="32">
                  <c:v>44652</c:v>
                </c:pt>
                <c:pt idx="33">
                  <c:v>44682</c:v>
                </c:pt>
                <c:pt idx="34">
                  <c:v>44713</c:v>
                </c:pt>
                <c:pt idx="35">
                  <c:v>44743</c:v>
                </c:pt>
                <c:pt idx="36">
                  <c:v>44774</c:v>
                </c:pt>
                <c:pt idx="37">
                  <c:v>44805</c:v>
                </c:pt>
                <c:pt idx="38">
                  <c:v>44835</c:v>
                </c:pt>
                <c:pt idx="39">
                  <c:v>44866</c:v>
                </c:pt>
                <c:pt idx="40">
                  <c:v>44896</c:v>
                </c:pt>
                <c:pt idx="41">
                  <c:v>44927</c:v>
                </c:pt>
                <c:pt idx="42">
                  <c:v>44958</c:v>
                </c:pt>
                <c:pt idx="43">
                  <c:v>44986</c:v>
                </c:pt>
                <c:pt idx="44">
                  <c:v>45017</c:v>
                </c:pt>
              </c:numCache>
            </c:numRef>
          </c:cat>
          <c:val>
            <c:numRef>
              <c:f>'Grafico 6'!$R$5:$R$49</c:f>
              <c:numCache>
                <c:formatCode>#,##0.00</c:formatCode>
                <c:ptCount val="45"/>
                <c:pt idx="0">
                  <c:v>-0.33</c:v>
                </c:pt>
                <c:pt idx="1">
                  <c:v>0.1</c:v>
                </c:pt>
                <c:pt idx="2">
                  <c:v>0.04</c:v>
                </c:pt>
                <c:pt idx="3">
                  <c:v>0.1</c:v>
                </c:pt>
                <c:pt idx="4">
                  <c:v>0.01</c:v>
                </c:pt>
                <c:pt idx="5">
                  <c:v>0.06</c:v>
                </c:pt>
                <c:pt idx="6">
                  <c:v>1.1100000000000001</c:v>
                </c:pt>
                <c:pt idx="7">
                  <c:v>2.4700000000000002</c:v>
                </c:pt>
                <c:pt idx="8">
                  <c:v>3.04</c:v>
                </c:pt>
                <c:pt idx="9">
                  <c:v>2.4300000000000002</c:v>
                </c:pt>
                <c:pt idx="10">
                  <c:v>2.1800000000000002</c:v>
                </c:pt>
                <c:pt idx="11">
                  <c:v>2.71</c:v>
                </c:pt>
                <c:pt idx="12">
                  <c:v>1.33</c:v>
                </c:pt>
                <c:pt idx="13">
                  <c:v>0.59</c:v>
                </c:pt>
                <c:pt idx="14">
                  <c:v>0.1</c:v>
                </c:pt>
                <c:pt idx="15">
                  <c:v>0.71</c:v>
                </c:pt>
                <c:pt idx="16">
                  <c:v>1.65</c:v>
                </c:pt>
                <c:pt idx="17">
                  <c:v>1.33</c:v>
                </c:pt>
                <c:pt idx="18">
                  <c:v>1.91</c:v>
                </c:pt>
                <c:pt idx="19">
                  <c:v>2.2200000000000002</c:v>
                </c:pt>
                <c:pt idx="20">
                  <c:v>2.71</c:v>
                </c:pt>
                <c:pt idx="21">
                  <c:v>3.01</c:v>
                </c:pt>
                <c:pt idx="22">
                  <c:v>2.74</c:v>
                </c:pt>
                <c:pt idx="23">
                  <c:v>2.93</c:v>
                </c:pt>
                <c:pt idx="24">
                  <c:v>3.26</c:v>
                </c:pt>
                <c:pt idx="25">
                  <c:v>3.28</c:v>
                </c:pt>
                <c:pt idx="26">
                  <c:v>3.82</c:v>
                </c:pt>
                <c:pt idx="27">
                  <c:v>4.24</c:v>
                </c:pt>
                <c:pt idx="28">
                  <c:v>4.32</c:v>
                </c:pt>
                <c:pt idx="29">
                  <c:v>3.6</c:v>
                </c:pt>
                <c:pt idx="30">
                  <c:v>2.74</c:v>
                </c:pt>
                <c:pt idx="31">
                  <c:v>2.77</c:v>
                </c:pt>
                <c:pt idx="32">
                  <c:v>3.41</c:v>
                </c:pt>
                <c:pt idx="33">
                  <c:v>2.65</c:v>
                </c:pt>
                <c:pt idx="34">
                  <c:v>2.35</c:v>
                </c:pt>
                <c:pt idx="35">
                  <c:v>1.77</c:v>
                </c:pt>
                <c:pt idx="36">
                  <c:v>1.45</c:v>
                </c:pt>
                <c:pt idx="37">
                  <c:v>0.92</c:v>
                </c:pt>
                <c:pt idx="38">
                  <c:v>1.04</c:v>
                </c:pt>
                <c:pt idx="39">
                  <c:v>1.1499999999999999</c:v>
                </c:pt>
                <c:pt idx="40">
                  <c:v>1.2</c:v>
                </c:pt>
                <c:pt idx="41">
                  <c:v>0.96</c:v>
                </c:pt>
                <c:pt idx="42">
                  <c:v>-0.28999999999999998</c:v>
                </c:pt>
                <c:pt idx="43">
                  <c:v>-1.1499999999999999</c:v>
                </c:pt>
                <c:pt idx="44">
                  <c:v>-1.32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6-49FF-8143-31C564E2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94412645955073E-2"/>
          <c:y val="4.3824701195219126E-2"/>
          <c:w val="0.92920190476190478"/>
          <c:h val="0.78028083333333331"/>
        </c:manualLayout>
      </c:layout>
      <c:lineChart>
        <c:grouping val="standard"/>
        <c:varyColors val="0"/>
        <c:ser>
          <c:idx val="0"/>
          <c:order val="0"/>
          <c:tx>
            <c:v>IHPC -  bens</c:v>
          </c:tx>
          <c:spPr>
            <a:ln w="28575">
              <a:solidFill>
                <a:srgbClr val="75946E"/>
              </a:solidFill>
            </a:ln>
          </c:spPr>
          <c:marker>
            <c:symbol val="none"/>
          </c:marker>
          <c:cat>
            <c:numRef>
              <c:f>'Grafico 7'!$Q$5:$Q$45</c:f>
              <c:numCache>
                <c:formatCode>[$-816]mmm/\y\y;@</c:formatCode>
                <c:ptCount val="41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</c:numCache>
            </c:numRef>
          </c:cat>
          <c:val>
            <c:numRef>
              <c:f>'Grafico 7'!$R$5:$R$45</c:f>
              <c:numCache>
                <c:formatCode>#,##0.00</c:formatCode>
                <c:ptCount val="41"/>
                <c:pt idx="0">
                  <c:v>100</c:v>
                </c:pt>
                <c:pt idx="1">
                  <c:v>98.45</c:v>
                </c:pt>
                <c:pt idx="2">
                  <c:v>97.62</c:v>
                </c:pt>
                <c:pt idx="3">
                  <c:v>100.04</c:v>
                </c:pt>
                <c:pt idx="4">
                  <c:v>99.46</c:v>
                </c:pt>
                <c:pt idx="5">
                  <c:v>98.87</c:v>
                </c:pt>
                <c:pt idx="6">
                  <c:v>99.56</c:v>
                </c:pt>
                <c:pt idx="7">
                  <c:v>98.26</c:v>
                </c:pt>
                <c:pt idx="8">
                  <c:v>97.72</c:v>
                </c:pt>
                <c:pt idx="9">
                  <c:v>99.67</c:v>
                </c:pt>
                <c:pt idx="10">
                  <c:v>100.03</c:v>
                </c:pt>
                <c:pt idx="11">
                  <c:v>100.04</c:v>
                </c:pt>
                <c:pt idx="12">
                  <c:v>99.43</c:v>
                </c:pt>
                <c:pt idx="13">
                  <c:v>98.71</c:v>
                </c:pt>
                <c:pt idx="14">
                  <c:v>98.08</c:v>
                </c:pt>
                <c:pt idx="15">
                  <c:v>100.38</c:v>
                </c:pt>
                <c:pt idx="16">
                  <c:v>100.89</c:v>
                </c:pt>
                <c:pt idx="17">
                  <c:v>101.11</c:v>
                </c:pt>
                <c:pt idx="18">
                  <c:v>101.21</c:v>
                </c:pt>
                <c:pt idx="19">
                  <c:v>100.31</c:v>
                </c:pt>
                <c:pt idx="20">
                  <c:v>99.79</c:v>
                </c:pt>
                <c:pt idx="21">
                  <c:v>101.44</c:v>
                </c:pt>
                <c:pt idx="22">
                  <c:v>102.18</c:v>
                </c:pt>
                <c:pt idx="23">
                  <c:v>102.77</c:v>
                </c:pt>
                <c:pt idx="24">
                  <c:v>102.62</c:v>
                </c:pt>
                <c:pt idx="25">
                  <c:v>102.86</c:v>
                </c:pt>
                <c:pt idx="26">
                  <c:v>103.22</c:v>
                </c:pt>
                <c:pt idx="27">
                  <c:v>107.2</c:v>
                </c:pt>
                <c:pt idx="28">
                  <c:v>109.77</c:v>
                </c:pt>
                <c:pt idx="29">
                  <c:v>111.41</c:v>
                </c:pt>
                <c:pt idx="30">
                  <c:v>112.74</c:v>
                </c:pt>
                <c:pt idx="31">
                  <c:v>112.13</c:v>
                </c:pt>
                <c:pt idx="32">
                  <c:v>111.1</c:v>
                </c:pt>
                <c:pt idx="33">
                  <c:v>113.49</c:v>
                </c:pt>
                <c:pt idx="34">
                  <c:v>115.91</c:v>
                </c:pt>
                <c:pt idx="35">
                  <c:v>116.74</c:v>
                </c:pt>
                <c:pt idx="36">
                  <c:v>116.2</c:v>
                </c:pt>
                <c:pt idx="37">
                  <c:v>114.4</c:v>
                </c:pt>
                <c:pt idx="38">
                  <c:v>114.14</c:v>
                </c:pt>
                <c:pt idx="39">
                  <c:v>116.97</c:v>
                </c:pt>
                <c:pt idx="40">
                  <c:v>116.65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5-478D-801B-02C781C69486}"/>
            </c:ext>
          </c:extLst>
        </c:ser>
        <c:ser>
          <c:idx val="1"/>
          <c:order val="1"/>
          <c:tx>
            <c:v>Bens importados</c:v>
          </c:tx>
          <c:spPr>
            <a:ln w="28575">
              <a:solidFill>
                <a:srgbClr val="A3D2ED"/>
              </a:solidFill>
            </a:ln>
          </c:spPr>
          <c:marker>
            <c:symbol val="none"/>
          </c:marker>
          <c:cat>
            <c:numLit>
              <c:formatCode>m/d/yyyy</c:formatCode>
              <c:ptCount val="37"/>
              <c:pt idx="0">
                <c:v>43800</c:v>
              </c:pt>
              <c:pt idx="1">
                <c:v>43831</c:v>
              </c:pt>
              <c:pt idx="2">
                <c:v>43862</c:v>
              </c:pt>
              <c:pt idx="3">
                <c:v>43891</c:v>
              </c:pt>
              <c:pt idx="4">
                <c:v>43922</c:v>
              </c:pt>
              <c:pt idx="5">
                <c:v>43952</c:v>
              </c:pt>
              <c:pt idx="6">
                <c:v>43983</c:v>
              </c:pt>
              <c:pt idx="7">
                <c:v>44013</c:v>
              </c:pt>
              <c:pt idx="8">
                <c:v>44044</c:v>
              </c:pt>
              <c:pt idx="9">
                <c:v>44075</c:v>
              </c:pt>
              <c:pt idx="10">
                <c:v>44105</c:v>
              </c:pt>
              <c:pt idx="11">
                <c:v>44136</c:v>
              </c:pt>
              <c:pt idx="12">
                <c:v>44166</c:v>
              </c:pt>
              <c:pt idx="13">
                <c:v>44197</c:v>
              </c:pt>
              <c:pt idx="14">
                <c:v>44228</c:v>
              </c:pt>
              <c:pt idx="15">
                <c:v>44256</c:v>
              </c:pt>
              <c:pt idx="16">
                <c:v>44287</c:v>
              </c:pt>
              <c:pt idx="17">
                <c:v>44317</c:v>
              </c:pt>
              <c:pt idx="18">
                <c:v>44348</c:v>
              </c:pt>
              <c:pt idx="19">
                <c:v>44378</c:v>
              </c:pt>
              <c:pt idx="20">
                <c:v>44409</c:v>
              </c:pt>
              <c:pt idx="21">
                <c:v>44440</c:v>
              </c:pt>
              <c:pt idx="22">
                <c:v>44470</c:v>
              </c:pt>
              <c:pt idx="23">
                <c:v>44501</c:v>
              </c:pt>
              <c:pt idx="24">
                <c:v>44531</c:v>
              </c:pt>
              <c:pt idx="25">
                <c:v>44562</c:v>
              </c:pt>
              <c:pt idx="26">
                <c:v>44593</c:v>
              </c:pt>
              <c:pt idx="27">
                <c:v>44621</c:v>
              </c:pt>
              <c:pt idx="28">
                <c:v>44652</c:v>
              </c:pt>
              <c:pt idx="29">
                <c:v>44682</c:v>
              </c:pt>
              <c:pt idx="30">
                <c:v>44713</c:v>
              </c:pt>
              <c:pt idx="31">
                <c:v>44743</c:v>
              </c:pt>
              <c:pt idx="32">
                <c:v>44774</c:v>
              </c:pt>
              <c:pt idx="33">
                <c:v>44805</c:v>
              </c:pt>
              <c:pt idx="34">
                <c:v>44835</c:v>
              </c:pt>
              <c:pt idx="35">
                <c:v>44866</c:v>
              </c:pt>
              <c:pt idx="36">
                <c:v>44896</c:v>
              </c:pt>
            </c:numLit>
          </c:cat>
          <c:val>
            <c:numRef>
              <c:f>'Grafico 7'!$S$5:$S$43</c:f>
              <c:numCache>
                <c:formatCode>#,##0.00</c:formatCode>
                <c:ptCount val="39"/>
                <c:pt idx="0">
                  <c:v>100</c:v>
                </c:pt>
                <c:pt idx="1">
                  <c:v>101.36</c:v>
                </c:pt>
                <c:pt idx="2">
                  <c:v>100.27</c:v>
                </c:pt>
                <c:pt idx="3">
                  <c:v>98.82</c:v>
                </c:pt>
                <c:pt idx="4">
                  <c:v>93.99</c:v>
                </c:pt>
                <c:pt idx="5">
                  <c:v>96.82</c:v>
                </c:pt>
                <c:pt idx="6">
                  <c:v>97.36</c:v>
                </c:pt>
                <c:pt idx="7">
                  <c:v>96.72</c:v>
                </c:pt>
                <c:pt idx="8">
                  <c:v>97</c:v>
                </c:pt>
                <c:pt idx="9">
                  <c:v>96.72</c:v>
                </c:pt>
                <c:pt idx="10">
                  <c:v>96.82</c:v>
                </c:pt>
                <c:pt idx="11">
                  <c:v>97.18</c:v>
                </c:pt>
                <c:pt idx="12">
                  <c:v>98.36</c:v>
                </c:pt>
                <c:pt idx="13">
                  <c:v>99.18</c:v>
                </c:pt>
                <c:pt idx="14">
                  <c:v>100.36</c:v>
                </c:pt>
                <c:pt idx="15">
                  <c:v>102.55</c:v>
                </c:pt>
                <c:pt idx="16">
                  <c:v>104</c:v>
                </c:pt>
                <c:pt idx="17">
                  <c:v>104.73</c:v>
                </c:pt>
                <c:pt idx="18">
                  <c:v>106.37</c:v>
                </c:pt>
                <c:pt idx="19">
                  <c:v>108.37</c:v>
                </c:pt>
                <c:pt idx="20">
                  <c:v>110.92</c:v>
                </c:pt>
                <c:pt idx="21">
                  <c:v>111.46</c:v>
                </c:pt>
                <c:pt idx="22">
                  <c:v>113.38</c:v>
                </c:pt>
                <c:pt idx="23">
                  <c:v>113.19</c:v>
                </c:pt>
                <c:pt idx="24">
                  <c:v>115.1</c:v>
                </c:pt>
                <c:pt idx="25">
                  <c:v>121.93</c:v>
                </c:pt>
                <c:pt idx="26">
                  <c:v>124.29</c:v>
                </c:pt>
                <c:pt idx="27">
                  <c:v>127.57</c:v>
                </c:pt>
                <c:pt idx="28">
                  <c:v>128.66</c:v>
                </c:pt>
                <c:pt idx="29">
                  <c:v>129.47999999999999</c:v>
                </c:pt>
                <c:pt idx="30">
                  <c:v>133.47999999999999</c:v>
                </c:pt>
                <c:pt idx="31">
                  <c:v>133.38999999999999</c:v>
                </c:pt>
                <c:pt idx="32">
                  <c:v>136.4</c:v>
                </c:pt>
                <c:pt idx="33">
                  <c:v>130.57</c:v>
                </c:pt>
                <c:pt idx="34">
                  <c:v>129.38999999999999</c:v>
                </c:pt>
                <c:pt idx="35">
                  <c:v>130.94</c:v>
                </c:pt>
                <c:pt idx="36">
                  <c:v>129.03</c:v>
                </c:pt>
                <c:pt idx="37">
                  <c:v>128.38999999999999</c:v>
                </c:pt>
                <c:pt idx="38">
                  <c:v>128.03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5-478D-801B-02C781C69486}"/>
            </c:ext>
          </c:extLst>
        </c:ser>
        <c:ser>
          <c:idx val="2"/>
          <c:order val="2"/>
          <c:tx>
            <c:v>Bens exportados</c:v>
          </c:tx>
          <c:spPr>
            <a:ln w="28575">
              <a:solidFill>
                <a:srgbClr val="FF3838"/>
              </a:solidFill>
            </a:ln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'Grafico 7'!$T$5:$T$43</c:f>
              <c:numCache>
                <c:formatCode>#,##0.00</c:formatCode>
                <c:ptCount val="39"/>
                <c:pt idx="0">
                  <c:v>100</c:v>
                </c:pt>
                <c:pt idx="1">
                  <c:v>100.47</c:v>
                </c:pt>
                <c:pt idx="2">
                  <c:v>100.19</c:v>
                </c:pt>
                <c:pt idx="3">
                  <c:v>99.07</c:v>
                </c:pt>
                <c:pt idx="4">
                  <c:v>97.58</c:v>
                </c:pt>
                <c:pt idx="5">
                  <c:v>98.42</c:v>
                </c:pt>
                <c:pt idx="6">
                  <c:v>97.86</c:v>
                </c:pt>
                <c:pt idx="7">
                  <c:v>97.67</c:v>
                </c:pt>
                <c:pt idx="8">
                  <c:v>97.67</c:v>
                </c:pt>
                <c:pt idx="9">
                  <c:v>97.77</c:v>
                </c:pt>
                <c:pt idx="10">
                  <c:v>98.42</c:v>
                </c:pt>
                <c:pt idx="11">
                  <c:v>98.14</c:v>
                </c:pt>
                <c:pt idx="12">
                  <c:v>99.07</c:v>
                </c:pt>
                <c:pt idx="13">
                  <c:v>100.93</c:v>
                </c:pt>
                <c:pt idx="14">
                  <c:v>101.95</c:v>
                </c:pt>
                <c:pt idx="15">
                  <c:v>103.07</c:v>
                </c:pt>
                <c:pt idx="16">
                  <c:v>104.47</c:v>
                </c:pt>
                <c:pt idx="17">
                  <c:v>106.33</c:v>
                </c:pt>
                <c:pt idx="18">
                  <c:v>107.53</c:v>
                </c:pt>
                <c:pt idx="19">
                  <c:v>108.93</c:v>
                </c:pt>
                <c:pt idx="20">
                  <c:v>109.77</c:v>
                </c:pt>
                <c:pt idx="21">
                  <c:v>110.42</c:v>
                </c:pt>
                <c:pt idx="22">
                  <c:v>112.19</c:v>
                </c:pt>
                <c:pt idx="23">
                  <c:v>112.37</c:v>
                </c:pt>
                <c:pt idx="24">
                  <c:v>112.47</c:v>
                </c:pt>
                <c:pt idx="25">
                  <c:v>118.42</c:v>
                </c:pt>
                <c:pt idx="26">
                  <c:v>120.56</c:v>
                </c:pt>
                <c:pt idx="27">
                  <c:v>123.44</c:v>
                </c:pt>
                <c:pt idx="28">
                  <c:v>125.95</c:v>
                </c:pt>
                <c:pt idx="29">
                  <c:v>127.63</c:v>
                </c:pt>
                <c:pt idx="30">
                  <c:v>128.65</c:v>
                </c:pt>
                <c:pt idx="31">
                  <c:v>129.12</c:v>
                </c:pt>
                <c:pt idx="32">
                  <c:v>129.12</c:v>
                </c:pt>
                <c:pt idx="33">
                  <c:v>127.81</c:v>
                </c:pt>
                <c:pt idx="34">
                  <c:v>128.56</c:v>
                </c:pt>
                <c:pt idx="35">
                  <c:v>126.98</c:v>
                </c:pt>
                <c:pt idx="36">
                  <c:v>126.14</c:v>
                </c:pt>
                <c:pt idx="37">
                  <c:v>127.72</c:v>
                </c:pt>
                <c:pt idx="38">
                  <c:v>127.35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5-478D-801B-02C781C69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  <c:majorUnit val="10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7638888888899E-2"/>
          <c:y val="4.3824701195219126E-2"/>
          <c:w val="0.92530949074074076"/>
          <c:h val="0.76616972222222224"/>
        </c:manualLayout>
      </c:layout>
      <c:lineChart>
        <c:grouping val="standard"/>
        <c:varyColors val="0"/>
        <c:ser>
          <c:idx val="1"/>
          <c:order val="1"/>
          <c:tx>
            <c:v>Inflação - área do euro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8'!$Q$5:$Q$49</c:f>
              <c:numCache>
                <c:formatCode>[$-816]mmm/\y\y;@</c:formatCode>
                <c:ptCount val="45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  <c:pt idx="13">
                  <c:v>44075</c:v>
                </c:pt>
                <c:pt idx="14">
                  <c:v>44105</c:v>
                </c:pt>
                <c:pt idx="15">
                  <c:v>44136</c:v>
                </c:pt>
                <c:pt idx="16">
                  <c:v>44166</c:v>
                </c:pt>
                <c:pt idx="17">
                  <c:v>44197</c:v>
                </c:pt>
                <c:pt idx="18">
                  <c:v>44228</c:v>
                </c:pt>
                <c:pt idx="19">
                  <c:v>44256</c:v>
                </c:pt>
                <c:pt idx="20">
                  <c:v>44287</c:v>
                </c:pt>
                <c:pt idx="21">
                  <c:v>44317</c:v>
                </c:pt>
                <c:pt idx="22">
                  <c:v>44348</c:v>
                </c:pt>
                <c:pt idx="23">
                  <c:v>44378</c:v>
                </c:pt>
                <c:pt idx="24">
                  <c:v>44409</c:v>
                </c:pt>
                <c:pt idx="25">
                  <c:v>44440</c:v>
                </c:pt>
                <c:pt idx="26">
                  <c:v>44470</c:v>
                </c:pt>
                <c:pt idx="27">
                  <c:v>44501</c:v>
                </c:pt>
                <c:pt idx="28">
                  <c:v>44531</c:v>
                </c:pt>
                <c:pt idx="29">
                  <c:v>44562</c:v>
                </c:pt>
                <c:pt idx="30">
                  <c:v>44593</c:v>
                </c:pt>
                <c:pt idx="31">
                  <c:v>44621</c:v>
                </c:pt>
                <c:pt idx="32">
                  <c:v>44652</c:v>
                </c:pt>
                <c:pt idx="33">
                  <c:v>44682</c:v>
                </c:pt>
                <c:pt idx="34">
                  <c:v>44713</c:v>
                </c:pt>
                <c:pt idx="35">
                  <c:v>44743</c:v>
                </c:pt>
                <c:pt idx="36">
                  <c:v>44774</c:v>
                </c:pt>
                <c:pt idx="37">
                  <c:v>44805</c:v>
                </c:pt>
                <c:pt idx="38">
                  <c:v>44835</c:v>
                </c:pt>
                <c:pt idx="39">
                  <c:v>44866</c:v>
                </c:pt>
                <c:pt idx="40">
                  <c:v>44896</c:v>
                </c:pt>
                <c:pt idx="41">
                  <c:v>44927</c:v>
                </c:pt>
                <c:pt idx="42">
                  <c:v>44958</c:v>
                </c:pt>
                <c:pt idx="43">
                  <c:v>44986</c:v>
                </c:pt>
                <c:pt idx="44">
                  <c:v>45017</c:v>
                </c:pt>
              </c:numCache>
            </c:numRef>
          </c:cat>
          <c:val>
            <c:numRef>
              <c:f>'Grafico 8'!$S$5:$S$48</c:f>
              <c:numCache>
                <c:formatCode>#,##0.00</c:formatCode>
                <c:ptCount val="44"/>
                <c:pt idx="0">
                  <c:v>-0.82</c:v>
                </c:pt>
                <c:pt idx="1">
                  <c:v>-0.63</c:v>
                </c:pt>
                <c:pt idx="2">
                  <c:v>-0.88</c:v>
                </c:pt>
                <c:pt idx="3">
                  <c:v>-0.28999999999999998</c:v>
                </c:pt>
                <c:pt idx="4">
                  <c:v>1.1399999999999999</c:v>
                </c:pt>
                <c:pt idx="5">
                  <c:v>1.45</c:v>
                </c:pt>
                <c:pt idx="6">
                  <c:v>0.38</c:v>
                </c:pt>
                <c:pt idx="7">
                  <c:v>-1.87</c:v>
                </c:pt>
                <c:pt idx="8">
                  <c:v>-4.17</c:v>
                </c:pt>
                <c:pt idx="9">
                  <c:v>-4.6900000000000004</c:v>
                </c:pt>
                <c:pt idx="10">
                  <c:v>-3.07</c:v>
                </c:pt>
                <c:pt idx="11">
                  <c:v>-2.59</c:v>
                </c:pt>
                <c:pt idx="12">
                  <c:v>-1.94</c:v>
                </c:pt>
                <c:pt idx="13">
                  <c:v>-2.57</c:v>
                </c:pt>
                <c:pt idx="14">
                  <c:v>-2.3199999999999998</c:v>
                </c:pt>
                <c:pt idx="15">
                  <c:v>-2.02</c:v>
                </c:pt>
                <c:pt idx="16">
                  <c:v>-1.48</c:v>
                </c:pt>
                <c:pt idx="17">
                  <c:v>-0.42</c:v>
                </c:pt>
                <c:pt idx="18">
                  <c:v>1.49</c:v>
                </c:pt>
                <c:pt idx="19">
                  <c:v>4.9400000000000004</c:v>
                </c:pt>
                <c:pt idx="20">
                  <c:v>7.79</c:v>
                </c:pt>
                <c:pt idx="21">
                  <c:v>9.4700000000000006</c:v>
                </c:pt>
                <c:pt idx="22">
                  <c:v>9.42</c:v>
                </c:pt>
                <c:pt idx="23">
                  <c:v>10</c:v>
                </c:pt>
                <c:pt idx="24">
                  <c:v>10.42</c:v>
                </c:pt>
                <c:pt idx="25">
                  <c:v>11.65</c:v>
                </c:pt>
                <c:pt idx="26">
                  <c:v>13.62</c:v>
                </c:pt>
                <c:pt idx="27">
                  <c:v>14.67</c:v>
                </c:pt>
                <c:pt idx="28">
                  <c:v>14.01</c:v>
                </c:pt>
                <c:pt idx="29">
                  <c:v>15.44</c:v>
                </c:pt>
                <c:pt idx="30">
                  <c:v>16.09</c:v>
                </c:pt>
                <c:pt idx="31">
                  <c:v>19.61</c:v>
                </c:pt>
                <c:pt idx="32">
                  <c:v>21.61</c:v>
                </c:pt>
                <c:pt idx="33">
                  <c:v>22</c:v>
                </c:pt>
                <c:pt idx="34">
                  <c:v>23.2</c:v>
                </c:pt>
                <c:pt idx="35">
                  <c:v>20.98</c:v>
                </c:pt>
                <c:pt idx="36">
                  <c:v>19.420000000000002</c:v>
                </c:pt>
                <c:pt idx="37">
                  <c:v>18.440000000000001</c:v>
                </c:pt>
                <c:pt idx="38">
                  <c:v>17.46</c:v>
                </c:pt>
                <c:pt idx="39">
                  <c:v>15.28</c:v>
                </c:pt>
                <c:pt idx="40">
                  <c:v>13.32</c:v>
                </c:pt>
                <c:pt idx="41">
                  <c:v>11.86</c:v>
                </c:pt>
                <c:pt idx="42">
                  <c:v>9.65</c:v>
                </c:pt>
                <c:pt idx="43">
                  <c:v>4.6900000000000004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IPPI - principais fornecedores (eixo da direita)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8'!$Q$5:$Q$49</c:f>
              <c:numCache>
                <c:formatCode>[$-816]mmm/\y\y;@</c:formatCode>
                <c:ptCount val="45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  <c:pt idx="13">
                  <c:v>44075</c:v>
                </c:pt>
                <c:pt idx="14">
                  <c:v>44105</c:v>
                </c:pt>
                <c:pt idx="15">
                  <c:v>44136</c:v>
                </c:pt>
                <c:pt idx="16">
                  <c:v>44166</c:v>
                </c:pt>
                <c:pt idx="17">
                  <c:v>44197</c:v>
                </c:pt>
                <c:pt idx="18">
                  <c:v>44228</c:v>
                </c:pt>
                <c:pt idx="19">
                  <c:v>44256</c:v>
                </c:pt>
                <c:pt idx="20">
                  <c:v>44287</c:v>
                </c:pt>
                <c:pt idx="21">
                  <c:v>44317</c:v>
                </c:pt>
                <c:pt idx="22">
                  <c:v>44348</c:v>
                </c:pt>
                <c:pt idx="23">
                  <c:v>44378</c:v>
                </c:pt>
                <c:pt idx="24">
                  <c:v>44409</c:v>
                </c:pt>
                <c:pt idx="25">
                  <c:v>44440</c:v>
                </c:pt>
                <c:pt idx="26">
                  <c:v>44470</c:v>
                </c:pt>
                <c:pt idx="27">
                  <c:v>44501</c:v>
                </c:pt>
                <c:pt idx="28">
                  <c:v>44531</c:v>
                </c:pt>
                <c:pt idx="29">
                  <c:v>44562</c:v>
                </c:pt>
                <c:pt idx="30">
                  <c:v>44593</c:v>
                </c:pt>
                <c:pt idx="31">
                  <c:v>44621</c:v>
                </c:pt>
                <c:pt idx="32">
                  <c:v>44652</c:v>
                </c:pt>
                <c:pt idx="33">
                  <c:v>44682</c:v>
                </c:pt>
                <c:pt idx="34">
                  <c:v>44713</c:v>
                </c:pt>
                <c:pt idx="35">
                  <c:v>44743</c:v>
                </c:pt>
                <c:pt idx="36">
                  <c:v>44774</c:v>
                </c:pt>
                <c:pt idx="37">
                  <c:v>44805</c:v>
                </c:pt>
                <c:pt idx="38">
                  <c:v>44835</c:v>
                </c:pt>
                <c:pt idx="39">
                  <c:v>44866</c:v>
                </c:pt>
                <c:pt idx="40">
                  <c:v>44896</c:v>
                </c:pt>
                <c:pt idx="41">
                  <c:v>44927</c:v>
                </c:pt>
                <c:pt idx="42">
                  <c:v>44958</c:v>
                </c:pt>
                <c:pt idx="43">
                  <c:v>44986</c:v>
                </c:pt>
                <c:pt idx="44">
                  <c:v>45017</c:v>
                </c:pt>
              </c:numCache>
            </c:numRef>
          </c:cat>
          <c:val>
            <c:numRef>
              <c:f>'Grafico 8'!$R$5:$R$49</c:f>
              <c:numCache>
                <c:formatCode>#,##0.00</c:formatCode>
                <c:ptCount val="45"/>
                <c:pt idx="0">
                  <c:v>1.01</c:v>
                </c:pt>
                <c:pt idx="1">
                  <c:v>0.83</c:v>
                </c:pt>
                <c:pt idx="2">
                  <c:v>0.73</c:v>
                </c:pt>
                <c:pt idx="3">
                  <c:v>0.96</c:v>
                </c:pt>
                <c:pt idx="4">
                  <c:v>1.33</c:v>
                </c:pt>
                <c:pt idx="5">
                  <c:v>1.36</c:v>
                </c:pt>
                <c:pt idx="6">
                  <c:v>1.22</c:v>
                </c:pt>
                <c:pt idx="7">
                  <c:v>0.75</c:v>
                </c:pt>
                <c:pt idx="8">
                  <c:v>0.31</c:v>
                </c:pt>
                <c:pt idx="9">
                  <c:v>0.09</c:v>
                </c:pt>
                <c:pt idx="10">
                  <c:v>0.27</c:v>
                </c:pt>
                <c:pt idx="11">
                  <c:v>0.39</c:v>
                </c:pt>
                <c:pt idx="12">
                  <c:v>-0.17</c:v>
                </c:pt>
                <c:pt idx="13">
                  <c:v>-0.31</c:v>
                </c:pt>
                <c:pt idx="14">
                  <c:v>-0.28000000000000003</c:v>
                </c:pt>
                <c:pt idx="15">
                  <c:v>-0.28999999999999998</c:v>
                </c:pt>
                <c:pt idx="16">
                  <c:v>-0.27</c:v>
                </c:pt>
                <c:pt idx="17">
                  <c:v>0.91</c:v>
                </c:pt>
                <c:pt idx="18">
                  <c:v>0.94</c:v>
                </c:pt>
                <c:pt idx="19">
                  <c:v>1.33</c:v>
                </c:pt>
                <c:pt idx="20">
                  <c:v>1.62</c:v>
                </c:pt>
                <c:pt idx="21">
                  <c:v>1.98</c:v>
                </c:pt>
                <c:pt idx="22">
                  <c:v>1.9</c:v>
                </c:pt>
                <c:pt idx="23">
                  <c:v>2.16</c:v>
                </c:pt>
                <c:pt idx="24">
                  <c:v>2.96</c:v>
                </c:pt>
                <c:pt idx="25">
                  <c:v>3.36</c:v>
                </c:pt>
                <c:pt idx="26">
                  <c:v>4.05</c:v>
                </c:pt>
                <c:pt idx="27">
                  <c:v>4.87</c:v>
                </c:pt>
                <c:pt idx="28">
                  <c:v>4.96</c:v>
                </c:pt>
                <c:pt idx="29">
                  <c:v>5.1100000000000003</c:v>
                </c:pt>
                <c:pt idx="30">
                  <c:v>5.87</c:v>
                </c:pt>
                <c:pt idx="31">
                  <c:v>7.44</c:v>
                </c:pt>
                <c:pt idx="32">
                  <c:v>7.44</c:v>
                </c:pt>
                <c:pt idx="33">
                  <c:v>8.0500000000000007</c:v>
                </c:pt>
                <c:pt idx="34">
                  <c:v>8.64</c:v>
                </c:pt>
                <c:pt idx="35">
                  <c:v>8.8699999999999992</c:v>
                </c:pt>
                <c:pt idx="36">
                  <c:v>9.14</c:v>
                </c:pt>
                <c:pt idx="37">
                  <c:v>9.93</c:v>
                </c:pt>
                <c:pt idx="38">
                  <c:v>10.62</c:v>
                </c:pt>
                <c:pt idx="39">
                  <c:v>10.050000000000001</c:v>
                </c:pt>
                <c:pt idx="40">
                  <c:v>9.1999999999999993</c:v>
                </c:pt>
                <c:pt idx="41">
                  <c:v>8.64</c:v>
                </c:pt>
                <c:pt idx="42">
                  <c:v>8.5</c:v>
                </c:pt>
                <c:pt idx="43">
                  <c:v>6.88</c:v>
                </c:pt>
                <c:pt idx="44">
                  <c:v>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150440"/>
        <c:axId val="1098142568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09814256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098150440"/>
        <c:crosses val="max"/>
        <c:crossBetween val="between"/>
      </c:valAx>
      <c:dateAx>
        <c:axId val="1098150440"/>
        <c:scaling>
          <c:orientation val="minMax"/>
        </c:scaling>
        <c:delete val="1"/>
        <c:axPos val="b"/>
        <c:numFmt formatCode="[$-816]mmm/\y\y;@" sourceLinked="1"/>
        <c:majorTickMark val="out"/>
        <c:minorTickMark val="none"/>
        <c:tickLblPos val="nextTo"/>
        <c:crossAx val="10981425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 i="0"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4682080924855488E-2"/>
          <c:w val="0.9388382352941177"/>
          <c:h val="0.67959199455580299"/>
        </c:manualLayout>
      </c:layout>
      <c:barChart>
        <c:barDir val="col"/>
        <c:grouping val="stacked"/>
        <c:varyColors val="0"/>
        <c:ser>
          <c:idx val="1"/>
          <c:order val="1"/>
          <c:tx>
            <c:v>Bens alimentares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9'!$S$5:$S$27</c:f>
              <c:numCache>
                <c:formatCode>#,##0.00</c:formatCode>
                <c:ptCount val="23"/>
                <c:pt idx="0">
                  <c:v>0.03</c:v>
                </c:pt>
                <c:pt idx="1">
                  <c:v>0.23</c:v>
                </c:pt>
                <c:pt idx="2">
                  <c:v>0.22</c:v>
                </c:pt>
                <c:pt idx="3">
                  <c:v>0.2</c:v>
                </c:pt>
                <c:pt idx="4">
                  <c:v>0.18</c:v>
                </c:pt>
                <c:pt idx="5">
                  <c:v>0.36</c:v>
                </c:pt>
                <c:pt idx="6">
                  <c:v>0.65</c:v>
                </c:pt>
                <c:pt idx="7">
                  <c:v>0.86</c:v>
                </c:pt>
                <c:pt idx="8">
                  <c:v>1.0900000000000001</c:v>
                </c:pt>
                <c:pt idx="9">
                  <c:v>1.68</c:v>
                </c:pt>
                <c:pt idx="10">
                  <c:v>2.25</c:v>
                </c:pt>
                <c:pt idx="11">
                  <c:v>2.78</c:v>
                </c:pt>
                <c:pt idx="12">
                  <c:v>2.98</c:v>
                </c:pt>
                <c:pt idx="13">
                  <c:v>3.14</c:v>
                </c:pt>
                <c:pt idx="14">
                  <c:v>3.45</c:v>
                </c:pt>
                <c:pt idx="15">
                  <c:v>3.67</c:v>
                </c:pt>
                <c:pt idx="16">
                  <c:v>4.12</c:v>
                </c:pt>
                <c:pt idx="17">
                  <c:v>4.45</c:v>
                </c:pt>
                <c:pt idx="18">
                  <c:v>4.4800000000000004</c:v>
                </c:pt>
                <c:pt idx="19">
                  <c:v>4.5999999999999996</c:v>
                </c:pt>
                <c:pt idx="20">
                  <c:v>4.78</c:v>
                </c:pt>
                <c:pt idx="21">
                  <c:v>4.3099999999999996</c:v>
                </c:pt>
                <c:pt idx="22">
                  <c:v>3.52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4-4619-BEE3-7A4EBF7584A3}"/>
            </c:ext>
          </c:extLst>
        </c:ser>
        <c:ser>
          <c:idx val="2"/>
          <c:order val="2"/>
          <c:tx>
            <c:v>Bens industriais não energéticos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9'!$T$5:$T$27</c:f>
              <c:numCache>
                <c:formatCode>#,##0.00</c:formatCode>
                <c:ptCount val="23"/>
                <c:pt idx="0">
                  <c:v>0.28000000000000003</c:v>
                </c:pt>
                <c:pt idx="1">
                  <c:v>0.26</c:v>
                </c:pt>
                <c:pt idx="2">
                  <c:v>0.22</c:v>
                </c:pt>
                <c:pt idx="3">
                  <c:v>0.04</c:v>
                </c:pt>
                <c:pt idx="4">
                  <c:v>0.08</c:v>
                </c:pt>
                <c:pt idx="5">
                  <c:v>0.2</c:v>
                </c:pt>
                <c:pt idx="6">
                  <c:v>0.39</c:v>
                </c:pt>
                <c:pt idx="7">
                  <c:v>0.68</c:v>
                </c:pt>
                <c:pt idx="8">
                  <c:v>0.83</c:v>
                </c:pt>
                <c:pt idx="9">
                  <c:v>0.8</c:v>
                </c:pt>
                <c:pt idx="10">
                  <c:v>0.89</c:v>
                </c:pt>
                <c:pt idx="11">
                  <c:v>1.1299999999999999</c:v>
                </c:pt>
                <c:pt idx="12">
                  <c:v>1.29</c:v>
                </c:pt>
                <c:pt idx="13">
                  <c:v>1.34</c:v>
                </c:pt>
                <c:pt idx="14">
                  <c:v>1.31</c:v>
                </c:pt>
                <c:pt idx="15">
                  <c:v>1.6</c:v>
                </c:pt>
                <c:pt idx="16">
                  <c:v>1.65</c:v>
                </c:pt>
                <c:pt idx="17">
                  <c:v>1.65</c:v>
                </c:pt>
                <c:pt idx="18">
                  <c:v>1.73</c:v>
                </c:pt>
                <c:pt idx="19">
                  <c:v>1.47</c:v>
                </c:pt>
                <c:pt idx="20">
                  <c:v>1.33</c:v>
                </c:pt>
                <c:pt idx="21">
                  <c:v>1.44</c:v>
                </c:pt>
                <c:pt idx="22">
                  <c:v>1.28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4-4619-BEE3-7A4EBF7584A3}"/>
            </c:ext>
          </c:extLst>
        </c:ser>
        <c:ser>
          <c:idx val="3"/>
          <c:order val="3"/>
          <c:tx>
            <c:v>Bens energéticos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9'!$U$5:$U$27</c:f>
              <c:numCache>
                <c:formatCode>#,##0.00</c:formatCode>
                <c:ptCount val="23"/>
                <c:pt idx="0">
                  <c:v>0.68</c:v>
                </c:pt>
                <c:pt idx="1">
                  <c:v>0.7</c:v>
                </c:pt>
                <c:pt idx="2">
                  <c:v>0.75</c:v>
                </c:pt>
                <c:pt idx="3">
                  <c:v>0.83</c:v>
                </c:pt>
                <c:pt idx="4">
                  <c:v>1.05</c:v>
                </c:pt>
                <c:pt idx="5">
                  <c:v>1.1200000000000001</c:v>
                </c:pt>
                <c:pt idx="6">
                  <c:v>0.9</c:v>
                </c:pt>
                <c:pt idx="7">
                  <c:v>0.98</c:v>
                </c:pt>
                <c:pt idx="8">
                  <c:v>1.21</c:v>
                </c:pt>
                <c:pt idx="9">
                  <c:v>1.58</c:v>
                </c:pt>
                <c:pt idx="10">
                  <c:v>2.1</c:v>
                </c:pt>
                <c:pt idx="11">
                  <c:v>2.15</c:v>
                </c:pt>
                <c:pt idx="12">
                  <c:v>2.5</c:v>
                </c:pt>
                <c:pt idx="13">
                  <c:v>2.4900000000000002</c:v>
                </c:pt>
                <c:pt idx="14">
                  <c:v>1.93</c:v>
                </c:pt>
                <c:pt idx="15">
                  <c:v>1.78</c:v>
                </c:pt>
                <c:pt idx="16">
                  <c:v>2.23</c:v>
                </c:pt>
                <c:pt idx="17">
                  <c:v>2</c:v>
                </c:pt>
                <c:pt idx="18">
                  <c:v>1.66</c:v>
                </c:pt>
                <c:pt idx="19">
                  <c:v>0.67</c:v>
                </c:pt>
                <c:pt idx="20">
                  <c:v>0.26</c:v>
                </c:pt>
                <c:pt idx="21">
                  <c:v>-0.3</c:v>
                </c:pt>
                <c:pt idx="22">
                  <c:v>-1.05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4-4619-BEE3-7A4EBF7584A3}"/>
            </c:ext>
          </c:extLst>
        </c:ser>
        <c:ser>
          <c:idx val="4"/>
          <c:order val="4"/>
          <c:tx>
            <c:v>Serviços</c:v>
          </c:tx>
          <c:spPr>
            <a:solidFill>
              <a:srgbClr val="278EC9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9'!$V$5:$V$27</c:f>
              <c:numCache>
                <c:formatCode>General</c:formatCode>
                <c:ptCount val="23"/>
                <c:pt idx="0">
                  <c:v>-1.55</c:v>
                </c:pt>
                <c:pt idx="1">
                  <c:v>-7.0000000000000007E-2</c:v>
                </c:pt>
                <c:pt idx="2">
                  <c:v>7.0000000000000007E-2</c:v>
                </c:pt>
                <c:pt idx="3">
                  <c:v>0.26</c:v>
                </c:pt>
                <c:pt idx="4">
                  <c:v>0.51</c:v>
                </c:pt>
                <c:pt idx="5">
                  <c:v>0.95</c:v>
                </c:pt>
                <c:pt idx="6">
                  <c:v>0.85</c:v>
                </c:pt>
                <c:pt idx="7">
                  <c:v>0.87</c:v>
                </c:pt>
                <c:pt idx="8">
                  <c:v>1.24</c:v>
                </c:pt>
                <c:pt idx="9">
                  <c:v>1.42</c:v>
                </c:pt>
                <c:pt idx="10">
                  <c:v>2.14</c:v>
                </c:pt>
                <c:pt idx="11">
                  <c:v>2.04</c:v>
                </c:pt>
                <c:pt idx="12">
                  <c:v>2.25</c:v>
                </c:pt>
                <c:pt idx="13">
                  <c:v>2.44</c:v>
                </c:pt>
                <c:pt idx="14">
                  <c:v>2.66</c:v>
                </c:pt>
                <c:pt idx="15">
                  <c:v>2.76</c:v>
                </c:pt>
                <c:pt idx="16">
                  <c:v>2.58</c:v>
                </c:pt>
                <c:pt idx="17">
                  <c:v>2.15</c:v>
                </c:pt>
                <c:pt idx="18">
                  <c:v>1.93</c:v>
                </c:pt>
                <c:pt idx="19">
                  <c:v>1.92</c:v>
                </c:pt>
                <c:pt idx="20">
                  <c:v>2.21</c:v>
                </c:pt>
                <c:pt idx="21">
                  <c:v>2.5299999999999998</c:v>
                </c:pt>
                <c:pt idx="22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IHPC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9'!$Q$5:$Q$27</c:f>
              <c:numCache>
                <c:formatCode>[$-816]mmm/\y\y;@</c:formatCode>
                <c:ptCount val="23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  <c:pt idx="13">
                  <c:v>44743</c:v>
                </c:pt>
                <c:pt idx="14">
                  <c:v>44774</c:v>
                </c:pt>
                <c:pt idx="15">
                  <c:v>44805</c:v>
                </c:pt>
                <c:pt idx="16">
                  <c:v>44835</c:v>
                </c:pt>
                <c:pt idx="17">
                  <c:v>44866</c:v>
                </c:pt>
                <c:pt idx="18">
                  <c:v>44896</c:v>
                </c:pt>
                <c:pt idx="19">
                  <c:v>44927</c:v>
                </c:pt>
                <c:pt idx="20">
                  <c:v>44958</c:v>
                </c:pt>
                <c:pt idx="21">
                  <c:v>44986</c:v>
                </c:pt>
                <c:pt idx="22">
                  <c:v>45017</c:v>
                </c:pt>
              </c:numCache>
            </c:numRef>
          </c:cat>
          <c:val>
            <c:numRef>
              <c:f>'Grafico 9'!$R$5:$R$27</c:f>
              <c:numCache>
                <c:formatCode>#,##0.00</c:formatCode>
                <c:ptCount val="23"/>
                <c:pt idx="0">
                  <c:v>-0.56000000000000005</c:v>
                </c:pt>
                <c:pt idx="1">
                  <c:v>1.1100000000000001</c:v>
                </c:pt>
                <c:pt idx="2">
                  <c:v>1.25</c:v>
                </c:pt>
                <c:pt idx="3">
                  <c:v>1.32</c:v>
                </c:pt>
                <c:pt idx="4">
                  <c:v>1.82</c:v>
                </c:pt>
                <c:pt idx="5">
                  <c:v>2.63</c:v>
                </c:pt>
                <c:pt idx="6">
                  <c:v>2.78</c:v>
                </c:pt>
                <c:pt idx="7">
                  <c:v>3.4</c:v>
                </c:pt>
                <c:pt idx="8">
                  <c:v>4.37</c:v>
                </c:pt>
                <c:pt idx="9">
                  <c:v>5.48</c:v>
                </c:pt>
                <c:pt idx="10">
                  <c:v>7.39</c:v>
                </c:pt>
                <c:pt idx="11">
                  <c:v>8.09</c:v>
                </c:pt>
                <c:pt idx="12">
                  <c:v>9.02</c:v>
                </c:pt>
                <c:pt idx="13">
                  <c:v>9.43</c:v>
                </c:pt>
                <c:pt idx="14">
                  <c:v>9.35</c:v>
                </c:pt>
                <c:pt idx="15">
                  <c:v>9.81</c:v>
                </c:pt>
                <c:pt idx="16">
                  <c:v>10.57</c:v>
                </c:pt>
                <c:pt idx="17">
                  <c:v>10.25</c:v>
                </c:pt>
                <c:pt idx="18">
                  <c:v>9.8000000000000007</c:v>
                </c:pt>
                <c:pt idx="19">
                  <c:v>8.65</c:v>
                </c:pt>
                <c:pt idx="20">
                  <c:v>8.57</c:v>
                </c:pt>
                <c:pt idx="21">
                  <c:v>7.97</c:v>
                </c:pt>
                <c:pt idx="22">
                  <c:v>6.85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07298983892466E-3"/>
          <c:y val="0.83227573620391004"/>
          <c:w val="0.98858888489561214"/>
          <c:h val="0.14381990843850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0753526354862653E-2"/>
          <c:w val="0.9388382352941177"/>
          <c:h val="0.71494834199455581"/>
        </c:manualLayout>
      </c:layout>
      <c:barChart>
        <c:barDir val="col"/>
        <c:grouping val="stacked"/>
        <c:varyColors val="0"/>
        <c:ser>
          <c:idx val="1"/>
          <c:order val="1"/>
          <c:tx>
            <c:v>Últimos 3 meses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10'!$S$5:$S$27</c:f>
              <c:numCache>
                <c:formatCode>#,##0.00</c:formatCode>
                <c:ptCount val="23"/>
                <c:pt idx="0">
                  <c:v>1.07</c:v>
                </c:pt>
                <c:pt idx="1">
                  <c:v>0.16</c:v>
                </c:pt>
                <c:pt idx="2">
                  <c:v>-0.28000000000000003</c:v>
                </c:pt>
                <c:pt idx="3">
                  <c:v>0.36</c:v>
                </c:pt>
                <c:pt idx="4">
                  <c:v>1.1100000000000001</c:v>
                </c:pt>
                <c:pt idx="5">
                  <c:v>1.48</c:v>
                </c:pt>
                <c:pt idx="6">
                  <c:v>0.65</c:v>
                </c:pt>
                <c:pt idx="7">
                  <c:v>0.53</c:v>
                </c:pt>
                <c:pt idx="8">
                  <c:v>0.74</c:v>
                </c:pt>
                <c:pt idx="9">
                  <c:v>3.32</c:v>
                </c:pt>
                <c:pt idx="10">
                  <c:v>5.48</c:v>
                </c:pt>
                <c:pt idx="11">
                  <c:v>6.02</c:v>
                </c:pt>
                <c:pt idx="12">
                  <c:v>4.46</c:v>
                </c:pt>
                <c:pt idx="13">
                  <c:v>2.0699999999999998</c:v>
                </c:pt>
                <c:pt idx="14">
                  <c:v>0.88</c:v>
                </c:pt>
                <c:pt idx="15">
                  <c:v>1.0900000000000001</c:v>
                </c:pt>
                <c:pt idx="16">
                  <c:v>2.16</c:v>
                </c:pt>
                <c:pt idx="17">
                  <c:v>2.3199999999999998</c:v>
                </c:pt>
                <c:pt idx="18">
                  <c:v>0.64</c:v>
                </c:pt>
                <c:pt idx="19">
                  <c:v>-1.22</c:v>
                </c:pt>
                <c:pt idx="20">
                  <c:v>-0.8</c:v>
                </c:pt>
                <c:pt idx="21">
                  <c:v>1.6</c:v>
                </c:pt>
                <c:pt idx="22">
                  <c:v>3.73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C-41C2-9EDA-52A642D3DC87}"/>
            </c:ext>
          </c:extLst>
        </c:ser>
        <c:ser>
          <c:idx val="2"/>
          <c:order val="2"/>
          <c:tx>
            <c:v>Entre 3 e 6 meses anteriores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10'!$T$5:$T$27</c:f>
              <c:numCache>
                <c:formatCode>#,##0.00</c:formatCode>
                <c:ptCount val="23"/>
                <c:pt idx="0">
                  <c:v>0.68</c:v>
                </c:pt>
                <c:pt idx="1">
                  <c:v>1.56</c:v>
                </c:pt>
                <c:pt idx="2">
                  <c:v>2.38</c:v>
                </c:pt>
                <c:pt idx="3">
                  <c:v>1.07</c:v>
                </c:pt>
                <c:pt idx="4">
                  <c:v>0.16</c:v>
                </c:pt>
                <c:pt idx="5">
                  <c:v>-0.28000000000000003</c:v>
                </c:pt>
                <c:pt idx="6">
                  <c:v>0.36</c:v>
                </c:pt>
                <c:pt idx="7">
                  <c:v>1.1100000000000001</c:v>
                </c:pt>
                <c:pt idx="8">
                  <c:v>1.48</c:v>
                </c:pt>
                <c:pt idx="9">
                  <c:v>0.65</c:v>
                </c:pt>
                <c:pt idx="10">
                  <c:v>0.53</c:v>
                </c:pt>
                <c:pt idx="11">
                  <c:v>0.74</c:v>
                </c:pt>
                <c:pt idx="12">
                  <c:v>3.32</c:v>
                </c:pt>
                <c:pt idx="13">
                  <c:v>5.48</c:v>
                </c:pt>
                <c:pt idx="14">
                  <c:v>6.02</c:v>
                </c:pt>
                <c:pt idx="15">
                  <c:v>4.46</c:v>
                </c:pt>
                <c:pt idx="16">
                  <c:v>2.0699999999999998</c:v>
                </c:pt>
                <c:pt idx="17">
                  <c:v>0.88</c:v>
                </c:pt>
                <c:pt idx="18">
                  <c:v>1.0900000000000001</c:v>
                </c:pt>
                <c:pt idx="19">
                  <c:v>2.16</c:v>
                </c:pt>
                <c:pt idx="20">
                  <c:v>2.3199999999999998</c:v>
                </c:pt>
                <c:pt idx="21">
                  <c:v>0.64</c:v>
                </c:pt>
                <c:pt idx="22">
                  <c:v>-1.22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C-41C2-9EDA-52A642D3DC87}"/>
            </c:ext>
          </c:extLst>
        </c:ser>
        <c:ser>
          <c:idx val="3"/>
          <c:order val="3"/>
          <c:tx>
            <c:v>Mais de 6 meses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10'!$U$5:$U$27</c:f>
              <c:numCache>
                <c:formatCode>#,##0.00</c:formatCode>
                <c:ptCount val="23"/>
                <c:pt idx="0">
                  <c:v>-2.31</c:v>
                </c:pt>
                <c:pt idx="1">
                  <c:v>-0.61</c:v>
                </c:pt>
                <c:pt idx="2">
                  <c:v>-0.85</c:v>
                </c:pt>
                <c:pt idx="3">
                  <c:v>-0.11</c:v>
                </c:pt>
                <c:pt idx="4">
                  <c:v>0.55000000000000004</c:v>
                </c:pt>
                <c:pt idx="5">
                  <c:v>1.43</c:v>
                </c:pt>
                <c:pt idx="6">
                  <c:v>1.78</c:v>
                </c:pt>
                <c:pt idx="7">
                  <c:v>1.76</c:v>
                </c:pt>
                <c:pt idx="8">
                  <c:v>2.15</c:v>
                </c:pt>
                <c:pt idx="9">
                  <c:v>1.51</c:v>
                </c:pt>
                <c:pt idx="10">
                  <c:v>1.38</c:v>
                </c:pt>
                <c:pt idx="11">
                  <c:v>1.33</c:v>
                </c:pt>
                <c:pt idx="12">
                  <c:v>1.24</c:v>
                </c:pt>
                <c:pt idx="13">
                  <c:v>1.88</c:v>
                </c:pt>
                <c:pt idx="14">
                  <c:v>2.44</c:v>
                </c:pt>
                <c:pt idx="15">
                  <c:v>4.26</c:v>
                </c:pt>
                <c:pt idx="16">
                  <c:v>6.34</c:v>
                </c:pt>
                <c:pt idx="17">
                  <c:v>7.04</c:v>
                </c:pt>
                <c:pt idx="18">
                  <c:v>8.07</c:v>
                </c:pt>
                <c:pt idx="19">
                  <c:v>7.71</c:v>
                </c:pt>
                <c:pt idx="20">
                  <c:v>7.05</c:v>
                </c:pt>
                <c:pt idx="21">
                  <c:v>5.73</c:v>
                </c:pt>
                <c:pt idx="22">
                  <c:v>4.33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IHPC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10'!$Q$5:$Q$27</c:f>
              <c:numCache>
                <c:formatCode>[$-816]mmm/\y\y;@</c:formatCode>
                <c:ptCount val="23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  <c:pt idx="13">
                  <c:v>44743</c:v>
                </c:pt>
                <c:pt idx="14">
                  <c:v>44774</c:v>
                </c:pt>
                <c:pt idx="15">
                  <c:v>44805</c:v>
                </c:pt>
                <c:pt idx="16">
                  <c:v>44835</c:v>
                </c:pt>
                <c:pt idx="17">
                  <c:v>44866</c:v>
                </c:pt>
                <c:pt idx="18">
                  <c:v>44896</c:v>
                </c:pt>
                <c:pt idx="19">
                  <c:v>44927</c:v>
                </c:pt>
                <c:pt idx="20">
                  <c:v>44958</c:v>
                </c:pt>
                <c:pt idx="21">
                  <c:v>44986</c:v>
                </c:pt>
                <c:pt idx="22">
                  <c:v>45017</c:v>
                </c:pt>
              </c:numCache>
            </c:numRef>
          </c:cat>
          <c:val>
            <c:numRef>
              <c:f>'Grafico 10'!$R$5:$R$27</c:f>
              <c:numCache>
                <c:formatCode>#,##0.00</c:formatCode>
                <c:ptCount val="23"/>
                <c:pt idx="0">
                  <c:v>-0.56000000000000005</c:v>
                </c:pt>
                <c:pt idx="1">
                  <c:v>1.1100000000000001</c:v>
                </c:pt>
                <c:pt idx="2">
                  <c:v>1.25</c:v>
                </c:pt>
                <c:pt idx="3">
                  <c:v>1.32</c:v>
                </c:pt>
                <c:pt idx="4">
                  <c:v>1.82</c:v>
                </c:pt>
                <c:pt idx="5">
                  <c:v>2.63</c:v>
                </c:pt>
                <c:pt idx="6">
                  <c:v>2.78</c:v>
                </c:pt>
                <c:pt idx="7">
                  <c:v>3.4</c:v>
                </c:pt>
                <c:pt idx="8">
                  <c:v>4.37</c:v>
                </c:pt>
                <c:pt idx="9">
                  <c:v>5.48</c:v>
                </c:pt>
                <c:pt idx="10">
                  <c:v>7.39</c:v>
                </c:pt>
                <c:pt idx="11">
                  <c:v>8.09</c:v>
                </c:pt>
                <c:pt idx="12">
                  <c:v>9.02</c:v>
                </c:pt>
                <c:pt idx="13">
                  <c:v>9.43</c:v>
                </c:pt>
                <c:pt idx="14">
                  <c:v>9.35</c:v>
                </c:pt>
                <c:pt idx="15">
                  <c:v>9.81</c:v>
                </c:pt>
                <c:pt idx="16">
                  <c:v>10.57</c:v>
                </c:pt>
                <c:pt idx="17">
                  <c:v>10.25</c:v>
                </c:pt>
                <c:pt idx="18">
                  <c:v>9.8000000000000007</c:v>
                </c:pt>
                <c:pt idx="19">
                  <c:v>8.65</c:v>
                </c:pt>
                <c:pt idx="20">
                  <c:v>8.57</c:v>
                </c:pt>
                <c:pt idx="21">
                  <c:v>7.97</c:v>
                </c:pt>
                <c:pt idx="22">
                  <c:v>6.85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2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46486928104574E-2"/>
          <c:y val="3.4682080924855488E-2"/>
          <c:w val="0.93261274509803926"/>
          <c:h val="0.70304041527623284"/>
        </c:manualLayout>
      </c:layout>
      <c:lineChart>
        <c:grouping val="standard"/>
        <c:varyColors val="0"/>
        <c:ser>
          <c:idx val="1"/>
          <c:order val="0"/>
          <c:tx>
            <c:v>Inflação (Portugal)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11'!$Q$5:$Q$49</c:f>
              <c:numCache>
                <c:formatCode>[$-816]mmm/\y\y;@</c:formatCode>
                <c:ptCount val="45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  <c:pt idx="13">
                  <c:v>44075</c:v>
                </c:pt>
                <c:pt idx="14">
                  <c:v>44105</c:v>
                </c:pt>
                <c:pt idx="15">
                  <c:v>44136</c:v>
                </c:pt>
                <c:pt idx="16">
                  <c:v>44166</c:v>
                </c:pt>
                <c:pt idx="17">
                  <c:v>44197</c:v>
                </c:pt>
                <c:pt idx="18">
                  <c:v>44228</c:v>
                </c:pt>
                <c:pt idx="19">
                  <c:v>44256</c:v>
                </c:pt>
                <c:pt idx="20">
                  <c:v>44287</c:v>
                </c:pt>
                <c:pt idx="21">
                  <c:v>44317</c:v>
                </c:pt>
                <c:pt idx="22">
                  <c:v>44348</c:v>
                </c:pt>
                <c:pt idx="23">
                  <c:v>44378</c:v>
                </c:pt>
                <c:pt idx="24">
                  <c:v>44409</c:v>
                </c:pt>
                <c:pt idx="25">
                  <c:v>44440</c:v>
                </c:pt>
                <c:pt idx="26">
                  <c:v>44470</c:v>
                </c:pt>
                <c:pt idx="27">
                  <c:v>44501</c:v>
                </c:pt>
                <c:pt idx="28">
                  <c:v>44531</c:v>
                </c:pt>
                <c:pt idx="29">
                  <c:v>44562</c:v>
                </c:pt>
                <c:pt idx="30">
                  <c:v>44593</c:v>
                </c:pt>
                <c:pt idx="31">
                  <c:v>44621</c:v>
                </c:pt>
                <c:pt idx="32">
                  <c:v>44652</c:v>
                </c:pt>
                <c:pt idx="33">
                  <c:v>44682</c:v>
                </c:pt>
                <c:pt idx="34">
                  <c:v>44713</c:v>
                </c:pt>
                <c:pt idx="35">
                  <c:v>44743</c:v>
                </c:pt>
                <c:pt idx="36">
                  <c:v>44774</c:v>
                </c:pt>
                <c:pt idx="37">
                  <c:v>44805</c:v>
                </c:pt>
                <c:pt idx="38">
                  <c:v>44835</c:v>
                </c:pt>
                <c:pt idx="39">
                  <c:v>44866</c:v>
                </c:pt>
                <c:pt idx="40">
                  <c:v>44896</c:v>
                </c:pt>
                <c:pt idx="41">
                  <c:v>44927</c:v>
                </c:pt>
                <c:pt idx="42">
                  <c:v>44958</c:v>
                </c:pt>
                <c:pt idx="43">
                  <c:v>44986</c:v>
                </c:pt>
                <c:pt idx="44">
                  <c:v>45017</c:v>
                </c:pt>
              </c:numCache>
            </c:numRef>
          </c:cat>
          <c:val>
            <c:numRef>
              <c:f>'Grafico 11'!$R$5:$R$49</c:f>
              <c:numCache>
                <c:formatCode>#,##0.00</c:formatCode>
                <c:ptCount val="45"/>
                <c:pt idx="0">
                  <c:v>-0.12</c:v>
                </c:pt>
                <c:pt idx="1">
                  <c:v>-0.26</c:v>
                </c:pt>
                <c:pt idx="2">
                  <c:v>-0.1</c:v>
                </c:pt>
                <c:pt idx="3">
                  <c:v>0.22</c:v>
                </c:pt>
                <c:pt idx="4">
                  <c:v>0.37</c:v>
                </c:pt>
                <c:pt idx="5">
                  <c:v>0.83</c:v>
                </c:pt>
                <c:pt idx="6">
                  <c:v>0.53</c:v>
                </c:pt>
                <c:pt idx="7">
                  <c:v>0.14000000000000001</c:v>
                </c:pt>
                <c:pt idx="8">
                  <c:v>-0.13</c:v>
                </c:pt>
                <c:pt idx="9">
                  <c:v>-0.64</c:v>
                </c:pt>
                <c:pt idx="10">
                  <c:v>0.22</c:v>
                </c:pt>
                <c:pt idx="11">
                  <c:v>-0.08</c:v>
                </c:pt>
                <c:pt idx="12">
                  <c:v>-0.21</c:v>
                </c:pt>
                <c:pt idx="13">
                  <c:v>-0.8</c:v>
                </c:pt>
                <c:pt idx="14">
                  <c:v>-0.56999999999999995</c:v>
                </c:pt>
                <c:pt idx="15">
                  <c:v>-0.41</c:v>
                </c:pt>
                <c:pt idx="16">
                  <c:v>-0.28999999999999998</c:v>
                </c:pt>
                <c:pt idx="17">
                  <c:v>0.19</c:v>
                </c:pt>
                <c:pt idx="18">
                  <c:v>0.27</c:v>
                </c:pt>
                <c:pt idx="19">
                  <c:v>0.13</c:v>
                </c:pt>
                <c:pt idx="20">
                  <c:v>-0.1</c:v>
                </c:pt>
                <c:pt idx="21">
                  <c:v>0.48</c:v>
                </c:pt>
                <c:pt idx="22">
                  <c:v>-0.56000000000000005</c:v>
                </c:pt>
                <c:pt idx="23">
                  <c:v>1.1100000000000001</c:v>
                </c:pt>
                <c:pt idx="24">
                  <c:v>1.25</c:v>
                </c:pt>
                <c:pt idx="25">
                  <c:v>1.32</c:v>
                </c:pt>
                <c:pt idx="26">
                  <c:v>1.82</c:v>
                </c:pt>
                <c:pt idx="27">
                  <c:v>2.63</c:v>
                </c:pt>
                <c:pt idx="28">
                  <c:v>2.78</c:v>
                </c:pt>
                <c:pt idx="29">
                  <c:v>3.4</c:v>
                </c:pt>
                <c:pt idx="30">
                  <c:v>4.37</c:v>
                </c:pt>
                <c:pt idx="31">
                  <c:v>5.48</c:v>
                </c:pt>
                <c:pt idx="32">
                  <c:v>7.39</c:v>
                </c:pt>
                <c:pt idx="33">
                  <c:v>8.09</c:v>
                </c:pt>
                <c:pt idx="34">
                  <c:v>9.02</c:v>
                </c:pt>
                <c:pt idx="35">
                  <c:v>9.43</c:v>
                </c:pt>
                <c:pt idx="36">
                  <c:v>9.35</c:v>
                </c:pt>
                <c:pt idx="37">
                  <c:v>9.81</c:v>
                </c:pt>
                <c:pt idx="38">
                  <c:v>10.57</c:v>
                </c:pt>
                <c:pt idx="39">
                  <c:v>10.25</c:v>
                </c:pt>
                <c:pt idx="40">
                  <c:v>9.8000000000000007</c:v>
                </c:pt>
                <c:pt idx="41">
                  <c:v>8.65</c:v>
                </c:pt>
                <c:pt idx="42">
                  <c:v>8.57</c:v>
                </c:pt>
                <c:pt idx="43">
                  <c:v>7.97</c:v>
                </c:pt>
                <c:pt idx="44">
                  <c:v>6.85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B-41A2-ABEB-8A4D3FE6EDA7}"/>
            </c:ext>
          </c:extLst>
        </c:ser>
        <c:ser>
          <c:idx val="0"/>
          <c:order val="1"/>
          <c:tx>
            <c:v>Inflação (área do euro)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11'!$S$5:$S$49</c:f>
              <c:numCache>
                <c:formatCode>#,##0.00</c:formatCode>
                <c:ptCount val="45"/>
                <c:pt idx="0">
                  <c:v>1.01</c:v>
                </c:pt>
                <c:pt idx="1">
                  <c:v>0.83</c:v>
                </c:pt>
                <c:pt idx="2">
                  <c:v>0.73</c:v>
                </c:pt>
                <c:pt idx="3">
                  <c:v>0.96</c:v>
                </c:pt>
                <c:pt idx="4">
                  <c:v>1.33</c:v>
                </c:pt>
                <c:pt idx="5">
                  <c:v>1.36</c:v>
                </c:pt>
                <c:pt idx="6">
                  <c:v>1.22</c:v>
                </c:pt>
                <c:pt idx="7">
                  <c:v>0.75</c:v>
                </c:pt>
                <c:pt idx="8">
                  <c:v>0.31</c:v>
                </c:pt>
                <c:pt idx="9">
                  <c:v>0.09</c:v>
                </c:pt>
                <c:pt idx="10">
                  <c:v>0.27</c:v>
                </c:pt>
                <c:pt idx="11">
                  <c:v>0.39</c:v>
                </c:pt>
                <c:pt idx="12">
                  <c:v>-0.17</c:v>
                </c:pt>
                <c:pt idx="13">
                  <c:v>-0.31</c:v>
                </c:pt>
                <c:pt idx="14">
                  <c:v>-0.28000000000000003</c:v>
                </c:pt>
                <c:pt idx="15">
                  <c:v>-0.28999999999999998</c:v>
                </c:pt>
                <c:pt idx="16">
                  <c:v>-0.27</c:v>
                </c:pt>
                <c:pt idx="17">
                  <c:v>0.91</c:v>
                </c:pt>
                <c:pt idx="18">
                  <c:v>0.94</c:v>
                </c:pt>
                <c:pt idx="19">
                  <c:v>1.33</c:v>
                </c:pt>
                <c:pt idx="20">
                  <c:v>1.62</c:v>
                </c:pt>
                <c:pt idx="21">
                  <c:v>1.98</c:v>
                </c:pt>
                <c:pt idx="22">
                  <c:v>1.9</c:v>
                </c:pt>
                <c:pt idx="23">
                  <c:v>2.16</c:v>
                </c:pt>
                <c:pt idx="24">
                  <c:v>2.96</c:v>
                </c:pt>
                <c:pt idx="25">
                  <c:v>3.36</c:v>
                </c:pt>
                <c:pt idx="26">
                  <c:v>4.05</c:v>
                </c:pt>
                <c:pt idx="27">
                  <c:v>4.87</c:v>
                </c:pt>
                <c:pt idx="28">
                  <c:v>4.96</c:v>
                </c:pt>
                <c:pt idx="29">
                  <c:v>5.1100000000000003</c:v>
                </c:pt>
                <c:pt idx="30">
                  <c:v>5.87</c:v>
                </c:pt>
                <c:pt idx="31">
                  <c:v>7.44</c:v>
                </c:pt>
                <c:pt idx="32">
                  <c:v>7.44</c:v>
                </c:pt>
                <c:pt idx="33">
                  <c:v>8.0500000000000007</c:v>
                </c:pt>
                <c:pt idx="34">
                  <c:v>8.64</c:v>
                </c:pt>
                <c:pt idx="35">
                  <c:v>8.8699999999999992</c:v>
                </c:pt>
                <c:pt idx="36">
                  <c:v>9.14</c:v>
                </c:pt>
                <c:pt idx="37">
                  <c:v>9.93</c:v>
                </c:pt>
                <c:pt idx="38">
                  <c:v>10.62</c:v>
                </c:pt>
                <c:pt idx="39">
                  <c:v>10.050000000000001</c:v>
                </c:pt>
                <c:pt idx="40">
                  <c:v>9.1999999999999993</c:v>
                </c:pt>
                <c:pt idx="41">
                  <c:v>8.64</c:v>
                </c:pt>
                <c:pt idx="42">
                  <c:v>8.5</c:v>
                </c:pt>
                <c:pt idx="43">
                  <c:v>6.88</c:v>
                </c:pt>
                <c:pt idx="44">
                  <c:v>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B-41A2-ABEB-8A4D3FE6EDA7}"/>
            </c:ext>
          </c:extLst>
        </c:ser>
        <c:ser>
          <c:idx val="3"/>
          <c:order val="2"/>
          <c:tx>
            <c:v>Inflação subjacente (Portugal)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'Grafico 11'!$T$5:$T$49</c:f>
              <c:numCache>
                <c:formatCode>#,##0.00</c:formatCode>
                <c:ptCount val="45"/>
                <c:pt idx="0">
                  <c:v>0.26</c:v>
                </c:pt>
                <c:pt idx="1">
                  <c:v>0.06</c:v>
                </c:pt>
                <c:pt idx="2">
                  <c:v>0.26</c:v>
                </c:pt>
                <c:pt idx="3">
                  <c:v>0.56000000000000005</c:v>
                </c:pt>
                <c:pt idx="4">
                  <c:v>0.37</c:v>
                </c:pt>
                <c:pt idx="5">
                  <c:v>0.56000000000000005</c:v>
                </c:pt>
                <c:pt idx="6">
                  <c:v>0.35</c:v>
                </c:pt>
                <c:pt idx="7">
                  <c:v>0.27</c:v>
                </c:pt>
                <c:pt idx="8">
                  <c:v>0.16</c:v>
                </c:pt>
                <c:pt idx="9">
                  <c:v>-0.15</c:v>
                </c:pt>
                <c:pt idx="10">
                  <c:v>0.48</c:v>
                </c:pt>
                <c:pt idx="11">
                  <c:v>-0.06</c:v>
                </c:pt>
                <c:pt idx="12">
                  <c:v>-0.22</c:v>
                </c:pt>
                <c:pt idx="13">
                  <c:v>-0.87</c:v>
                </c:pt>
                <c:pt idx="14">
                  <c:v>-0.59</c:v>
                </c:pt>
                <c:pt idx="15">
                  <c:v>-0.34</c:v>
                </c:pt>
                <c:pt idx="16">
                  <c:v>-0.16</c:v>
                </c:pt>
                <c:pt idx="17">
                  <c:v>0.39</c:v>
                </c:pt>
                <c:pt idx="18">
                  <c:v>0.4</c:v>
                </c:pt>
                <c:pt idx="19">
                  <c:v>-0.3</c:v>
                </c:pt>
                <c:pt idx="20">
                  <c:v>-0.77</c:v>
                </c:pt>
                <c:pt idx="21">
                  <c:v>-0.36</c:v>
                </c:pt>
                <c:pt idx="22">
                  <c:v>-1.57</c:v>
                </c:pt>
                <c:pt idx="23">
                  <c:v>0.37</c:v>
                </c:pt>
                <c:pt idx="24">
                  <c:v>0.53</c:v>
                </c:pt>
                <c:pt idx="25">
                  <c:v>0.6</c:v>
                </c:pt>
                <c:pt idx="26">
                  <c:v>1.01</c:v>
                </c:pt>
                <c:pt idx="27">
                  <c:v>1.72</c:v>
                </c:pt>
                <c:pt idx="28">
                  <c:v>1.94</c:v>
                </c:pt>
                <c:pt idx="29">
                  <c:v>2.5299999999999998</c:v>
                </c:pt>
                <c:pt idx="30">
                  <c:v>3.39</c:v>
                </c:pt>
                <c:pt idx="31">
                  <c:v>4.0599999999999996</c:v>
                </c:pt>
                <c:pt idx="32">
                  <c:v>5.26</c:v>
                </c:pt>
                <c:pt idx="33">
                  <c:v>5.83</c:v>
                </c:pt>
                <c:pt idx="34">
                  <c:v>6.57</c:v>
                </c:pt>
                <c:pt idx="35">
                  <c:v>6.95</c:v>
                </c:pt>
                <c:pt idx="36">
                  <c:v>7.31</c:v>
                </c:pt>
                <c:pt idx="37">
                  <c:v>7.94</c:v>
                </c:pt>
                <c:pt idx="38">
                  <c:v>8.0399999999999991</c:v>
                </c:pt>
                <c:pt idx="39">
                  <c:v>8.06</c:v>
                </c:pt>
                <c:pt idx="40">
                  <c:v>7.97</c:v>
                </c:pt>
                <c:pt idx="41">
                  <c:v>7.79</c:v>
                </c:pt>
                <c:pt idx="42">
                  <c:v>8.02</c:v>
                </c:pt>
                <c:pt idx="43">
                  <c:v>8.0500000000000007</c:v>
                </c:pt>
                <c:pt idx="44">
                  <c:v>8.2100000000000009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B-41A2-ABEB-8A4D3FE6EDA7}"/>
            </c:ext>
          </c:extLst>
        </c:ser>
        <c:ser>
          <c:idx val="2"/>
          <c:order val="3"/>
          <c:tx>
            <c:v>Inflação subjacente (área do euro)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'Grafico 11'!$U$5:$U$49</c:f>
              <c:numCache>
                <c:formatCode>#,##0.00</c:formatCode>
                <c:ptCount val="45"/>
                <c:pt idx="0">
                  <c:v>1.1200000000000001</c:v>
                </c:pt>
                <c:pt idx="1">
                  <c:v>1.1599999999999999</c:v>
                </c:pt>
                <c:pt idx="2">
                  <c:v>1.18</c:v>
                </c:pt>
                <c:pt idx="3">
                  <c:v>1.41</c:v>
                </c:pt>
                <c:pt idx="4">
                  <c:v>1.42</c:v>
                </c:pt>
                <c:pt idx="5">
                  <c:v>1.25</c:v>
                </c:pt>
                <c:pt idx="6">
                  <c:v>1.34</c:v>
                </c:pt>
                <c:pt idx="7">
                  <c:v>1.21</c:v>
                </c:pt>
                <c:pt idx="8">
                  <c:v>1.1100000000000001</c:v>
                </c:pt>
                <c:pt idx="9">
                  <c:v>1.1599999999999999</c:v>
                </c:pt>
                <c:pt idx="10">
                  <c:v>1.0900000000000001</c:v>
                </c:pt>
                <c:pt idx="11">
                  <c:v>1.26</c:v>
                </c:pt>
                <c:pt idx="12">
                  <c:v>0.56999999999999995</c:v>
                </c:pt>
                <c:pt idx="13">
                  <c:v>0.41</c:v>
                </c:pt>
                <c:pt idx="14">
                  <c:v>0.41</c:v>
                </c:pt>
                <c:pt idx="15">
                  <c:v>0.41</c:v>
                </c:pt>
                <c:pt idx="16">
                  <c:v>0.37</c:v>
                </c:pt>
                <c:pt idx="17">
                  <c:v>1.43</c:v>
                </c:pt>
                <c:pt idx="18">
                  <c:v>1.17</c:v>
                </c:pt>
                <c:pt idx="19">
                  <c:v>0.96</c:v>
                </c:pt>
                <c:pt idx="20">
                  <c:v>0.77</c:v>
                </c:pt>
                <c:pt idx="21">
                  <c:v>0.92</c:v>
                </c:pt>
                <c:pt idx="22">
                  <c:v>0.88</c:v>
                </c:pt>
                <c:pt idx="23">
                  <c:v>0.87</c:v>
                </c:pt>
                <c:pt idx="24">
                  <c:v>1.59</c:v>
                </c:pt>
                <c:pt idx="25">
                  <c:v>1.88</c:v>
                </c:pt>
                <c:pt idx="26">
                  <c:v>2.06</c:v>
                </c:pt>
                <c:pt idx="27">
                  <c:v>2.56</c:v>
                </c:pt>
                <c:pt idx="28">
                  <c:v>2.66</c:v>
                </c:pt>
                <c:pt idx="29">
                  <c:v>2.4</c:v>
                </c:pt>
                <c:pt idx="30">
                  <c:v>2.87</c:v>
                </c:pt>
                <c:pt idx="31">
                  <c:v>3.18</c:v>
                </c:pt>
                <c:pt idx="32">
                  <c:v>3.85</c:v>
                </c:pt>
                <c:pt idx="33">
                  <c:v>4.37</c:v>
                </c:pt>
                <c:pt idx="34">
                  <c:v>4.58</c:v>
                </c:pt>
                <c:pt idx="35">
                  <c:v>5.0599999999999996</c:v>
                </c:pt>
                <c:pt idx="36">
                  <c:v>5.48</c:v>
                </c:pt>
                <c:pt idx="37">
                  <c:v>6.02</c:v>
                </c:pt>
                <c:pt idx="38">
                  <c:v>6.42</c:v>
                </c:pt>
                <c:pt idx="39">
                  <c:v>6.61</c:v>
                </c:pt>
                <c:pt idx="40">
                  <c:v>6.91</c:v>
                </c:pt>
                <c:pt idx="41">
                  <c:v>7.11</c:v>
                </c:pt>
                <c:pt idx="42">
                  <c:v>7.44</c:v>
                </c:pt>
                <c:pt idx="43">
                  <c:v>7.53</c:v>
                </c:pt>
                <c:pt idx="44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0B-41A2-ABEB-8A4D3FE6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019658092946201E-2"/>
          <c:y val="0.81395657002795752"/>
          <c:w val="0.94205331749851551"/>
          <c:h val="0.15686032706522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51960784313724E-2"/>
          <c:y val="3.4682192795108917E-2"/>
          <c:w val="0.93261274509803926"/>
          <c:h val="0.74220305555555555"/>
        </c:manualLayout>
      </c:layout>
      <c:lineChart>
        <c:grouping val="standard"/>
        <c:varyColors val="0"/>
        <c:ser>
          <c:idx val="0"/>
          <c:order val="0"/>
          <c:tx>
            <c:v>Produtos alimentares processados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12'!$Q$5:$Q$49</c:f>
              <c:numCache>
                <c:formatCode>[$-816]mmm/\y\y;@</c:formatCode>
                <c:ptCount val="45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  <c:pt idx="13">
                  <c:v>44075</c:v>
                </c:pt>
                <c:pt idx="14">
                  <c:v>44105</c:v>
                </c:pt>
                <c:pt idx="15">
                  <c:v>44136</c:v>
                </c:pt>
                <c:pt idx="16">
                  <c:v>44166</c:v>
                </c:pt>
                <c:pt idx="17">
                  <c:v>44197</c:v>
                </c:pt>
                <c:pt idx="18">
                  <c:v>44228</c:v>
                </c:pt>
                <c:pt idx="19">
                  <c:v>44256</c:v>
                </c:pt>
                <c:pt idx="20">
                  <c:v>44287</c:v>
                </c:pt>
                <c:pt idx="21">
                  <c:v>44317</c:v>
                </c:pt>
                <c:pt idx="22">
                  <c:v>44348</c:v>
                </c:pt>
                <c:pt idx="23">
                  <c:v>44378</c:v>
                </c:pt>
                <c:pt idx="24">
                  <c:v>44409</c:v>
                </c:pt>
                <c:pt idx="25">
                  <c:v>44440</c:v>
                </c:pt>
                <c:pt idx="26">
                  <c:v>44470</c:v>
                </c:pt>
                <c:pt idx="27">
                  <c:v>44501</c:v>
                </c:pt>
                <c:pt idx="28">
                  <c:v>44531</c:v>
                </c:pt>
                <c:pt idx="29">
                  <c:v>44562</c:v>
                </c:pt>
                <c:pt idx="30">
                  <c:v>44593</c:v>
                </c:pt>
                <c:pt idx="31">
                  <c:v>44621</c:v>
                </c:pt>
                <c:pt idx="32">
                  <c:v>44652</c:v>
                </c:pt>
                <c:pt idx="33">
                  <c:v>44682</c:v>
                </c:pt>
                <c:pt idx="34">
                  <c:v>44713</c:v>
                </c:pt>
                <c:pt idx="35">
                  <c:v>44743</c:v>
                </c:pt>
                <c:pt idx="36">
                  <c:v>44774</c:v>
                </c:pt>
                <c:pt idx="37">
                  <c:v>44805</c:v>
                </c:pt>
                <c:pt idx="38">
                  <c:v>44835</c:v>
                </c:pt>
                <c:pt idx="39">
                  <c:v>44866</c:v>
                </c:pt>
                <c:pt idx="40">
                  <c:v>44896</c:v>
                </c:pt>
                <c:pt idx="41">
                  <c:v>44927</c:v>
                </c:pt>
                <c:pt idx="42">
                  <c:v>44958</c:v>
                </c:pt>
                <c:pt idx="43">
                  <c:v>44986</c:v>
                </c:pt>
                <c:pt idx="44">
                  <c:v>45017</c:v>
                </c:pt>
              </c:numCache>
            </c:numRef>
          </c:cat>
          <c:val>
            <c:numRef>
              <c:f>'Grafico 12'!$R$5:$R$49</c:f>
              <c:numCache>
                <c:formatCode>#,##0.00</c:formatCode>
                <c:ptCount val="45"/>
                <c:pt idx="0">
                  <c:v>0.66</c:v>
                </c:pt>
                <c:pt idx="1">
                  <c:v>0.34</c:v>
                </c:pt>
                <c:pt idx="2">
                  <c:v>0.68</c:v>
                </c:pt>
                <c:pt idx="3">
                  <c:v>0.81</c:v>
                </c:pt>
                <c:pt idx="4">
                  <c:v>0.1</c:v>
                </c:pt>
                <c:pt idx="5">
                  <c:v>0.74</c:v>
                </c:pt>
                <c:pt idx="6">
                  <c:v>0.25</c:v>
                </c:pt>
                <c:pt idx="7">
                  <c:v>0.53</c:v>
                </c:pt>
                <c:pt idx="8">
                  <c:v>1.68</c:v>
                </c:pt>
                <c:pt idx="9">
                  <c:v>0.3</c:v>
                </c:pt>
                <c:pt idx="10">
                  <c:v>1.63</c:v>
                </c:pt>
                <c:pt idx="11">
                  <c:v>0.6</c:v>
                </c:pt>
                <c:pt idx="12">
                  <c:v>0.39</c:v>
                </c:pt>
                <c:pt idx="13">
                  <c:v>0</c:v>
                </c:pt>
                <c:pt idx="14">
                  <c:v>0.33</c:v>
                </c:pt>
                <c:pt idx="15">
                  <c:v>0.38</c:v>
                </c:pt>
                <c:pt idx="16">
                  <c:v>0.66</c:v>
                </c:pt>
                <c:pt idx="17">
                  <c:v>0.37</c:v>
                </c:pt>
                <c:pt idx="18">
                  <c:v>0.34</c:v>
                </c:pt>
                <c:pt idx="19">
                  <c:v>-0.14000000000000001</c:v>
                </c:pt>
                <c:pt idx="20">
                  <c:v>-0.53</c:v>
                </c:pt>
                <c:pt idx="21">
                  <c:v>0.68</c:v>
                </c:pt>
                <c:pt idx="22">
                  <c:v>-0.82</c:v>
                </c:pt>
                <c:pt idx="23">
                  <c:v>0.55000000000000004</c:v>
                </c:pt>
                <c:pt idx="24">
                  <c:v>0.82</c:v>
                </c:pt>
                <c:pt idx="25">
                  <c:v>1.06</c:v>
                </c:pt>
                <c:pt idx="26">
                  <c:v>1.34</c:v>
                </c:pt>
                <c:pt idx="27">
                  <c:v>1.47</c:v>
                </c:pt>
                <c:pt idx="28">
                  <c:v>2.2200000000000002</c:v>
                </c:pt>
                <c:pt idx="29">
                  <c:v>3.14</c:v>
                </c:pt>
                <c:pt idx="30">
                  <c:v>4.24</c:v>
                </c:pt>
                <c:pt idx="31">
                  <c:v>6.63</c:v>
                </c:pt>
                <c:pt idx="32">
                  <c:v>7.87</c:v>
                </c:pt>
                <c:pt idx="33">
                  <c:v>9.77</c:v>
                </c:pt>
                <c:pt idx="34">
                  <c:v>11.18</c:v>
                </c:pt>
                <c:pt idx="35">
                  <c:v>11.36</c:v>
                </c:pt>
                <c:pt idx="36">
                  <c:v>12.08</c:v>
                </c:pt>
                <c:pt idx="37">
                  <c:v>13.03</c:v>
                </c:pt>
                <c:pt idx="38">
                  <c:v>14.29</c:v>
                </c:pt>
                <c:pt idx="39">
                  <c:v>16.63</c:v>
                </c:pt>
                <c:pt idx="40">
                  <c:v>16.940000000000001</c:v>
                </c:pt>
                <c:pt idx="41">
                  <c:v>17.559999999999999</c:v>
                </c:pt>
                <c:pt idx="42">
                  <c:v>17.86</c:v>
                </c:pt>
                <c:pt idx="43">
                  <c:v>15.86</c:v>
                </c:pt>
                <c:pt idx="44">
                  <c:v>14.46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2-4E36-990D-25C8A9D21C53}"/>
            </c:ext>
          </c:extLst>
        </c:ser>
        <c:ser>
          <c:idx val="1"/>
          <c:order val="1"/>
          <c:tx>
            <c:v>Equipamentos domésticos e manutenção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12'!$S$5:$S$49</c:f>
              <c:numCache>
                <c:formatCode>#,##0.00</c:formatCode>
                <c:ptCount val="45"/>
                <c:pt idx="0">
                  <c:v>-7.0000000000000007E-2</c:v>
                </c:pt>
                <c:pt idx="1">
                  <c:v>-0.42</c:v>
                </c:pt>
                <c:pt idx="2">
                  <c:v>-0.44</c:v>
                </c:pt>
                <c:pt idx="3">
                  <c:v>-0.77</c:v>
                </c:pt>
                <c:pt idx="4">
                  <c:v>-0.68</c:v>
                </c:pt>
                <c:pt idx="5">
                  <c:v>-0.17</c:v>
                </c:pt>
                <c:pt idx="6">
                  <c:v>-0.45</c:v>
                </c:pt>
                <c:pt idx="7">
                  <c:v>-0.72</c:v>
                </c:pt>
                <c:pt idx="8">
                  <c:v>-0.15</c:v>
                </c:pt>
                <c:pt idx="9">
                  <c:v>-1.1000000000000001</c:v>
                </c:pt>
                <c:pt idx="10">
                  <c:v>-0.99</c:v>
                </c:pt>
                <c:pt idx="11">
                  <c:v>-0.94</c:v>
                </c:pt>
                <c:pt idx="12">
                  <c:v>-0.76</c:v>
                </c:pt>
                <c:pt idx="13">
                  <c:v>-0.36</c:v>
                </c:pt>
                <c:pt idx="14">
                  <c:v>-0.56999999999999995</c:v>
                </c:pt>
                <c:pt idx="15">
                  <c:v>-0.42</c:v>
                </c:pt>
                <c:pt idx="16">
                  <c:v>-0.46</c:v>
                </c:pt>
                <c:pt idx="17">
                  <c:v>-0.57999999999999996</c:v>
                </c:pt>
                <c:pt idx="18">
                  <c:v>-0.56000000000000005</c:v>
                </c:pt>
                <c:pt idx="19">
                  <c:v>-0.28000000000000003</c:v>
                </c:pt>
                <c:pt idx="20">
                  <c:v>-0.95</c:v>
                </c:pt>
                <c:pt idx="21">
                  <c:v>-0.36</c:v>
                </c:pt>
                <c:pt idx="22">
                  <c:v>-0.78</c:v>
                </c:pt>
                <c:pt idx="23">
                  <c:v>-0.21</c:v>
                </c:pt>
                <c:pt idx="24">
                  <c:v>-0.02</c:v>
                </c:pt>
                <c:pt idx="25">
                  <c:v>0.74</c:v>
                </c:pt>
                <c:pt idx="26">
                  <c:v>0.89</c:v>
                </c:pt>
                <c:pt idx="27">
                  <c:v>1.4</c:v>
                </c:pt>
                <c:pt idx="28">
                  <c:v>1</c:v>
                </c:pt>
                <c:pt idx="29">
                  <c:v>3.9</c:v>
                </c:pt>
                <c:pt idx="30">
                  <c:v>4.78</c:v>
                </c:pt>
                <c:pt idx="31">
                  <c:v>5.68</c:v>
                </c:pt>
                <c:pt idx="32">
                  <c:v>7.01</c:v>
                </c:pt>
                <c:pt idx="33">
                  <c:v>8.7899999999999991</c:v>
                </c:pt>
                <c:pt idx="34">
                  <c:v>10.27</c:v>
                </c:pt>
                <c:pt idx="35">
                  <c:v>10.56</c:v>
                </c:pt>
                <c:pt idx="36">
                  <c:v>10.63</c:v>
                </c:pt>
                <c:pt idx="37">
                  <c:v>12.03</c:v>
                </c:pt>
                <c:pt idx="38">
                  <c:v>12.28</c:v>
                </c:pt>
                <c:pt idx="39">
                  <c:v>12.17</c:v>
                </c:pt>
                <c:pt idx="40">
                  <c:v>12.92</c:v>
                </c:pt>
                <c:pt idx="41">
                  <c:v>11.2</c:v>
                </c:pt>
                <c:pt idx="42">
                  <c:v>10.38</c:v>
                </c:pt>
                <c:pt idx="43">
                  <c:v>9.7899999999999991</c:v>
                </c:pt>
                <c:pt idx="44">
                  <c:v>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2-4E36-990D-25C8A9D21C53}"/>
            </c:ext>
          </c:extLst>
        </c:ser>
        <c:ser>
          <c:idx val="2"/>
          <c:order val="2"/>
          <c:tx>
            <c:v>Transportes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12'!$T$5:$T$49</c:f>
              <c:numCache>
                <c:formatCode>#,##0.00</c:formatCode>
                <c:ptCount val="45"/>
                <c:pt idx="0">
                  <c:v>1.27</c:v>
                </c:pt>
                <c:pt idx="1">
                  <c:v>1.79</c:v>
                </c:pt>
                <c:pt idx="2">
                  <c:v>1.0900000000000001</c:v>
                </c:pt>
                <c:pt idx="3">
                  <c:v>1.8</c:v>
                </c:pt>
                <c:pt idx="4">
                  <c:v>1</c:v>
                </c:pt>
                <c:pt idx="5">
                  <c:v>1.35</c:v>
                </c:pt>
                <c:pt idx="6">
                  <c:v>0.13</c:v>
                </c:pt>
                <c:pt idx="7">
                  <c:v>-0.39</c:v>
                </c:pt>
                <c:pt idx="8">
                  <c:v>0.14000000000000001</c:v>
                </c:pt>
                <c:pt idx="9">
                  <c:v>0.38</c:v>
                </c:pt>
                <c:pt idx="10">
                  <c:v>1</c:v>
                </c:pt>
                <c:pt idx="11">
                  <c:v>-0.83</c:v>
                </c:pt>
                <c:pt idx="12">
                  <c:v>-1.73</c:v>
                </c:pt>
                <c:pt idx="13">
                  <c:v>-1.4</c:v>
                </c:pt>
                <c:pt idx="14">
                  <c:v>-0.65</c:v>
                </c:pt>
                <c:pt idx="15">
                  <c:v>-1.01</c:v>
                </c:pt>
                <c:pt idx="16">
                  <c:v>-0.81</c:v>
                </c:pt>
                <c:pt idx="17">
                  <c:v>-0.5</c:v>
                </c:pt>
                <c:pt idx="18">
                  <c:v>-0.26</c:v>
                </c:pt>
                <c:pt idx="19">
                  <c:v>0.55000000000000004</c:v>
                </c:pt>
                <c:pt idx="20">
                  <c:v>-0.37</c:v>
                </c:pt>
                <c:pt idx="21">
                  <c:v>0.89</c:v>
                </c:pt>
                <c:pt idx="22">
                  <c:v>-0.78</c:v>
                </c:pt>
                <c:pt idx="23">
                  <c:v>0.94</c:v>
                </c:pt>
                <c:pt idx="24">
                  <c:v>1.77</c:v>
                </c:pt>
                <c:pt idx="25">
                  <c:v>1.92</c:v>
                </c:pt>
                <c:pt idx="26">
                  <c:v>1.84</c:v>
                </c:pt>
                <c:pt idx="27">
                  <c:v>3.04</c:v>
                </c:pt>
                <c:pt idx="28">
                  <c:v>2.44</c:v>
                </c:pt>
                <c:pt idx="29">
                  <c:v>2.2000000000000002</c:v>
                </c:pt>
                <c:pt idx="30">
                  <c:v>3.68</c:v>
                </c:pt>
                <c:pt idx="31">
                  <c:v>3.84</c:v>
                </c:pt>
                <c:pt idx="32">
                  <c:v>5.79</c:v>
                </c:pt>
                <c:pt idx="33">
                  <c:v>4.96</c:v>
                </c:pt>
                <c:pt idx="34">
                  <c:v>6.5</c:v>
                </c:pt>
                <c:pt idx="35">
                  <c:v>7.6</c:v>
                </c:pt>
                <c:pt idx="36">
                  <c:v>7.93</c:v>
                </c:pt>
                <c:pt idx="37">
                  <c:v>7.11</c:v>
                </c:pt>
                <c:pt idx="38">
                  <c:v>7.43</c:v>
                </c:pt>
                <c:pt idx="39">
                  <c:v>6.76</c:v>
                </c:pt>
                <c:pt idx="40">
                  <c:v>6.84</c:v>
                </c:pt>
                <c:pt idx="41">
                  <c:v>6.2</c:v>
                </c:pt>
                <c:pt idx="42">
                  <c:v>5.87</c:v>
                </c:pt>
                <c:pt idx="43">
                  <c:v>5.76</c:v>
                </c:pt>
                <c:pt idx="44">
                  <c:v>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2-4E36-990D-25C8A9D21C53}"/>
            </c:ext>
          </c:extLst>
        </c:ser>
        <c:ser>
          <c:idx val="3"/>
          <c:order val="3"/>
          <c:tx>
            <c:v>Lazer, alojamento e turismo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12'!$U$5:$U$49</c:f>
              <c:numCache>
                <c:formatCode>#,##0.00</c:formatCode>
                <c:ptCount val="45"/>
                <c:pt idx="0">
                  <c:v>0.15</c:v>
                </c:pt>
                <c:pt idx="1">
                  <c:v>-1.7</c:v>
                </c:pt>
                <c:pt idx="2">
                  <c:v>-0.52</c:v>
                </c:pt>
                <c:pt idx="3">
                  <c:v>0.38</c:v>
                </c:pt>
                <c:pt idx="4">
                  <c:v>0.89</c:v>
                </c:pt>
                <c:pt idx="5">
                  <c:v>0.53</c:v>
                </c:pt>
                <c:pt idx="6">
                  <c:v>1.06</c:v>
                </c:pt>
                <c:pt idx="7">
                  <c:v>0.8</c:v>
                </c:pt>
                <c:pt idx="8">
                  <c:v>1.38</c:v>
                </c:pt>
                <c:pt idx="9">
                  <c:v>1.24</c:v>
                </c:pt>
                <c:pt idx="10">
                  <c:v>1.59</c:v>
                </c:pt>
                <c:pt idx="11">
                  <c:v>-1.26</c:v>
                </c:pt>
                <c:pt idx="12">
                  <c:v>-1.17</c:v>
                </c:pt>
                <c:pt idx="13">
                  <c:v>-3.05</c:v>
                </c:pt>
                <c:pt idx="14">
                  <c:v>-2.38</c:v>
                </c:pt>
                <c:pt idx="15">
                  <c:v>-1.03</c:v>
                </c:pt>
                <c:pt idx="16">
                  <c:v>-0.53</c:v>
                </c:pt>
                <c:pt idx="17">
                  <c:v>-0.26</c:v>
                </c:pt>
                <c:pt idx="18">
                  <c:v>-0.35</c:v>
                </c:pt>
                <c:pt idx="19">
                  <c:v>-1.36</c:v>
                </c:pt>
                <c:pt idx="20">
                  <c:v>-4.5599999999999996</c:v>
                </c:pt>
                <c:pt idx="21">
                  <c:v>-5.01</c:v>
                </c:pt>
                <c:pt idx="22">
                  <c:v>-7.26</c:v>
                </c:pt>
                <c:pt idx="23">
                  <c:v>-0.9</c:v>
                </c:pt>
                <c:pt idx="24">
                  <c:v>-0.71</c:v>
                </c:pt>
                <c:pt idx="25">
                  <c:v>0.3</c:v>
                </c:pt>
                <c:pt idx="26">
                  <c:v>1.53</c:v>
                </c:pt>
                <c:pt idx="27">
                  <c:v>3.28</c:v>
                </c:pt>
                <c:pt idx="28">
                  <c:v>3.34</c:v>
                </c:pt>
                <c:pt idx="29">
                  <c:v>3.74</c:v>
                </c:pt>
                <c:pt idx="30">
                  <c:v>5.19</c:v>
                </c:pt>
                <c:pt idx="31">
                  <c:v>6</c:v>
                </c:pt>
                <c:pt idx="32">
                  <c:v>9.0500000000000007</c:v>
                </c:pt>
                <c:pt idx="33">
                  <c:v>9.4700000000000006</c:v>
                </c:pt>
                <c:pt idx="34">
                  <c:v>12.36</c:v>
                </c:pt>
                <c:pt idx="35">
                  <c:v>12.51</c:v>
                </c:pt>
                <c:pt idx="36">
                  <c:v>13.35</c:v>
                </c:pt>
                <c:pt idx="37">
                  <c:v>14.77</c:v>
                </c:pt>
                <c:pt idx="38">
                  <c:v>13.57</c:v>
                </c:pt>
                <c:pt idx="39">
                  <c:v>10.91</c:v>
                </c:pt>
                <c:pt idx="40">
                  <c:v>9.5399999999999991</c:v>
                </c:pt>
                <c:pt idx="41">
                  <c:v>9.1300000000000008</c:v>
                </c:pt>
                <c:pt idx="42">
                  <c:v>9.4499999999999993</c:v>
                </c:pt>
                <c:pt idx="43">
                  <c:v>10.84</c:v>
                </c:pt>
                <c:pt idx="44">
                  <c:v>12.99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32-4E36-990D-25C8A9D21C53}"/>
            </c:ext>
          </c:extLst>
        </c:ser>
        <c:ser>
          <c:idx val="4"/>
          <c:order val="4"/>
          <c:tx>
            <c:v>Vestuarío e calçado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12'!$V$5:$V$49</c:f>
              <c:numCache>
                <c:formatCode>#,##0.00</c:formatCode>
                <c:ptCount val="45"/>
                <c:pt idx="0">
                  <c:v>-5.0999999999999996</c:v>
                </c:pt>
                <c:pt idx="1">
                  <c:v>-1.5</c:v>
                </c:pt>
                <c:pt idx="2">
                  <c:v>-1.79</c:v>
                </c:pt>
                <c:pt idx="3">
                  <c:v>-1.53</c:v>
                </c:pt>
                <c:pt idx="4">
                  <c:v>-1.97</c:v>
                </c:pt>
                <c:pt idx="5">
                  <c:v>-1.74</c:v>
                </c:pt>
                <c:pt idx="6">
                  <c:v>-2.74</c:v>
                </c:pt>
                <c:pt idx="7">
                  <c:v>-1.68</c:v>
                </c:pt>
                <c:pt idx="8">
                  <c:v>-6.94</c:v>
                </c:pt>
                <c:pt idx="9">
                  <c:v>-7.26</c:v>
                </c:pt>
                <c:pt idx="10">
                  <c:v>-5.36</c:v>
                </c:pt>
                <c:pt idx="11">
                  <c:v>0.34</c:v>
                </c:pt>
                <c:pt idx="12">
                  <c:v>0.44</c:v>
                </c:pt>
                <c:pt idx="13">
                  <c:v>-2.4300000000000002</c:v>
                </c:pt>
                <c:pt idx="14">
                  <c:v>-2.94</c:v>
                </c:pt>
                <c:pt idx="15">
                  <c:v>-3.72</c:v>
                </c:pt>
                <c:pt idx="16">
                  <c:v>-4.3899999999999997</c:v>
                </c:pt>
                <c:pt idx="17">
                  <c:v>-1.49</c:v>
                </c:pt>
                <c:pt idx="18">
                  <c:v>-2.38</c:v>
                </c:pt>
                <c:pt idx="19">
                  <c:v>-3.37</c:v>
                </c:pt>
                <c:pt idx="20">
                  <c:v>2.83</c:v>
                </c:pt>
                <c:pt idx="21">
                  <c:v>3.25</c:v>
                </c:pt>
                <c:pt idx="22">
                  <c:v>2.46</c:v>
                </c:pt>
                <c:pt idx="23">
                  <c:v>-0.65</c:v>
                </c:pt>
                <c:pt idx="24">
                  <c:v>-1.89</c:v>
                </c:pt>
                <c:pt idx="25">
                  <c:v>-2</c:v>
                </c:pt>
                <c:pt idx="26">
                  <c:v>-1.19</c:v>
                </c:pt>
                <c:pt idx="27">
                  <c:v>-0.15</c:v>
                </c:pt>
                <c:pt idx="28">
                  <c:v>1.81</c:v>
                </c:pt>
                <c:pt idx="29">
                  <c:v>2.4300000000000002</c:v>
                </c:pt>
                <c:pt idx="30">
                  <c:v>3.27</c:v>
                </c:pt>
                <c:pt idx="31">
                  <c:v>0.05</c:v>
                </c:pt>
                <c:pt idx="32">
                  <c:v>-0.74</c:v>
                </c:pt>
                <c:pt idx="33">
                  <c:v>-0.05</c:v>
                </c:pt>
                <c:pt idx="34">
                  <c:v>-0.46</c:v>
                </c:pt>
                <c:pt idx="35">
                  <c:v>7.0000000000000007E-2</c:v>
                </c:pt>
                <c:pt idx="36">
                  <c:v>-1.53</c:v>
                </c:pt>
                <c:pt idx="37">
                  <c:v>1.73</c:v>
                </c:pt>
                <c:pt idx="38">
                  <c:v>1.95</c:v>
                </c:pt>
                <c:pt idx="39">
                  <c:v>1.35</c:v>
                </c:pt>
                <c:pt idx="40">
                  <c:v>1.61</c:v>
                </c:pt>
                <c:pt idx="41">
                  <c:v>1.74</c:v>
                </c:pt>
                <c:pt idx="42">
                  <c:v>1.37</c:v>
                </c:pt>
                <c:pt idx="43">
                  <c:v>1.6</c:v>
                </c:pt>
                <c:pt idx="44">
                  <c:v>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32-4E36-990D-25C8A9D21C53}"/>
            </c:ext>
          </c:extLst>
        </c:ser>
        <c:ser>
          <c:idx val="5"/>
          <c:order val="5"/>
          <c:tx>
            <c:v>Outra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12'!$W$5:$W$49</c:f>
              <c:numCache>
                <c:formatCode>#,##0.00</c:formatCode>
                <c:ptCount val="45"/>
                <c:pt idx="0">
                  <c:v>1.06</c:v>
                </c:pt>
                <c:pt idx="1">
                  <c:v>1.07</c:v>
                </c:pt>
                <c:pt idx="2">
                  <c:v>0.95</c:v>
                </c:pt>
                <c:pt idx="3">
                  <c:v>0.9</c:v>
                </c:pt>
                <c:pt idx="4">
                  <c:v>0.8</c:v>
                </c:pt>
                <c:pt idx="5">
                  <c:v>0.78</c:v>
                </c:pt>
                <c:pt idx="6">
                  <c:v>0.81</c:v>
                </c:pt>
                <c:pt idx="7">
                  <c:v>0.87</c:v>
                </c:pt>
                <c:pt idx="8">
                  <c:v>0.44</c:v>
                </c:pt>
                <c:pt idx="9">
                  <c:v>0.57999999999999996</c:v>
                </c:pt>
                <c:pt idx="10">
                  <c:v>0.73</c:v>
                </c:pt>
                <c:pt idx="11">
                  <c:v>1.04</c:v>
                </c:pt>
                <c:pt idx="12">
                  <c:v>0.9</c:v>
                </c:pt>
                <c:pt idx="13">
                  <c:v>1.06</c:v>
                </c:pt>
                <c:pt idx="14">
                  <c:v>1.04</c:v>
                </c:pt>
                <c:pt idx="15">
                  <c:v>1.1000000000000001</c:v>
                </c:pt>
                <c:pt idx="16">
                  <c:v>1.1499999999999999</c:v>
                </c:pt>
                <c:pt idx="17">
                  <c:v>1.29</c:v>
                </c:pt>
                <c:pt idx="18">
                  <c:v>1.22</c:v>
                </c:pt>
                <c:pt idx="19">
                  <c:v>1.04</c:v>
                </c:pt>
                <c:pt idx="20">
                  <c:v>1.42</c:v>
                </c:pt>
                <c:pt idx="21">
                  <c:v>1.69</c:v>
                </c:pt>
                <c:pt idx="22">
                  <c:v>1.68</c:v>
                </c:pt>
                <c:pt idx="23">
                  <c:v>1.47</c:v>
                </c:pt>
                <c:pt idx="24">
                  <c:v>1.45</c:v>
                </c:pt>
                <c:pt idx="25">
                  <c:v>1.29</c:v>
                </c:pt>
                <c:pt idx="26">
                  <c:v>1.25</c:v>
                </c:pt>
                <c:pt idx="27">
                  <c:v>1.07</c:v>
                </c:pt>
                <c:pt idx="28">
                  <c:v>1.1599999999999999</c:v>
                </c:pt>
                <c:pt idx="29">
                  <c:v>1.37</c:v>
                </c:pt>
                <c:pt idx="30">
                  <c:v>1.51</c:v>
                </c:pt>
                <c:pt idx="31">
                  <c:v>1.79</c:v>
                </c:pt>
                <c:pt idx="32">
                  <c:v>2</c:v>
                </c:pt>
                <c:pt idx="33">
                  <c:v>1.97</c:v>
                </c:pt>
                <c:pt idx="34">
                  <c:v>0.75</c:v>
                </c:pt>
                <c:pt idx="35">
                  <c:v>0.88</c:v>
                </c:pt>
                <c:pt idx="36">
                  <c:v>1.04</c:v>
                </c:pt>
                <c:pt idx="37">
                  <c:v>1.1399999999999999</c:v>
                </c:pt>
                <c:pt idx="38">
                  <c:v>1.1399999999999999</c:v>
                </c:pt>
                <c:pt idx="39">
                  <c:v>1.55</c:v>
                </c:pt>
                <c:pt idx="40">
                  <c:v>1.5</c:v>
                </c:pt>
                <c:pt idx="41">
                  <c:v>1.79</c:v>
                </c:pt>
                <c:pt idx="42">
                  <c:v>2.4</c:v>
                </c:pt>
                <c:pt idx="43">
                  <c:v>2.67</c:v>
                </c:pt>
                <c:pt idx="44">
                  <c:v>2.2400000000000002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32-4E36-990D-25C8A9D21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608333333333337E-2"/>
          <c:y val="0.83077122728958097"/>
          <c:w val="0.91222280092592589"/>
          <c:h val="0.1613805462859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45-4B2D-A9F7-A9892E36203D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ACE-4B82-8160-8804C4FF925C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C2F-4EA2-B0F3-D489B2F22A36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4A-4E62-AF22-08CF505B6DEA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16-46E3-8BD2-C7327E41BB08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4A-4E62-AF22-08CF505B6DEA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45-4B2D-A9F7-A9892E36203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13'!$Q$5:$Q$24</c:f>
              <c:strCache>
                <c:ptCount val="20"/>
                <c:pt idx="0">
                  <c:v>LV</c:v>
                </c:pt>
                <c:pt idx="1">
                  <c:v>SK</c:v>
                </c:pt>
                <c:pt idx="2">
                  <c:v>LT</c:v>
                </c:pt>
                <c:pt idx="3">
                  <c:v>EE</c:v>
                </c:pt>
                <c:pt idx="4">
                  <c:v>AT</c:v>
                </c:pt>
                <c:pt idx="5">
                  <c:v>SI</c:v>
                </c:pt>
                <c:pt idx="6">
                  <c:v>HR</c:v>
                </c:pt>
                <c:pt idx="7">
                  <c:v>IT</c:v>
                </c:pt>
                <c:pt idx="8">
                  <c:v>DE</c:v>
                </c:pt>
                <c:pt idx="9">
                  <c:v>AE</c:v>
                </c:pt>
                <c:pt idx="10">
                  <c:v>FR</c:v>
                </c:pt>
                <c:pt idx="11">
                  <c:v>PT</c:v>
                </c:pt>
                <c:pt idx="12">
                  <c:v>MT</c:v>
                </c:pt>
                <c:pt idx="13">
                  <c:v>FI</c:v>
                </c:pt>
                <c:pt idx="14">
                  <c:v>IE</c:v>
                </c:pt>
                <c:pt idx="15">
                  <c:v>NL</c:v>
                </c:pt>
                <c:pt idx="16">
                  <c:v>GR</c:v>
                </c:pt>
                <c:pt idx="17">
                  <c:v>CY</c:v>
                </c:pt>
                <c:pt idx="18">
                  <c:v>ES</c:v>
                </c:pt>
                <c:pt idx="19">
                  <c:v>BE</c:v>
                </c:pt>
              </c:strCache>
            </c:strRef>
          </c:cat>
          <c:val>
            <c:numRef>
              <c:f>'Grafico 13'!$R$5:$R$24</c:f>
              <c:numCache>
                <c:formatCode>#,##0.00</c:formatCode>
                <c:ptCount val="20"/>
                <c:pt idx="0">
                  <c:v>14.98</c:v>
                </c:pt>
                <c:pt idx="1">
                  <c:v>14.01</c:v>
                </c:pt>
                <c:pt idx="2">
                  <c:v>13.29</c:v>
                </c:pt>
                <c:pt idx="3">
                  <c:v>13.16</c:v>
                </c:pt>
                <c:pt idx="4">
                  <c:v>9.51</c:v>
                </c:pt>
                <c:pt idx="5">
                  <c:v>9.25</c:v>
                </c:pt>
                <c:pt idx="6">
                  <c:v>8.89</c:v>
                </c:pt>
                <c:pt idx="7">
                  <c:v>8.68</c:v>
                </c:pt>
                <c:pt idx="8">
                  <c:v>7.61</c:v>
                </c:pt>
                <c:pt idx="9">
                  <c:v>6.97</c:v>
                </c:pt>
                <c:pt idx="10">
                  <c:v>6.89</c:v>
                </c:pt>
                <c:pt idx="11">
                  <c:v>6.85</c:v>
                </c:pt>
                <c:pt idx="12">
                  <c:v>6.42</c:v>
                </c:pt>
                <c:pt idx="13">
                  <c:v>6.31</c:v>
                </c:pt>
                <c:pt idx="14">
                  <c:v>6.26</c:v>
                </c:pt>
                <c:pt idx="15">
                  <c:v>5.79</c:v>
                </c:pt>
                <c:pt idx="16">
                  <c:v>4.5199999999999996</c:v>
                </c:pt>
                <c:pt idx="17">
                  <c:v>3.92</c:v>
                </c:pt>
                <c:pt idx="18">
                  <c:v>3.82</c:v>
                </c:pt>
                <c:pt idx="19">
                  <c:v>3.35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F4A-4E62-AF22-08CF505B6D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37479718029478E-2"/>
          <c:y val="4.3165245334322089E-2"/>
          <c:w val="0.93944614881171518"/>
          <c:h val="0.865802125818811"/>
        </c:manualLayout>
      </c:layout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8A-43DF-8BBA-1DFB3F6F7B40}"/>
              </c:ext>
            </c:extLst>
          </c:dPt>
          <c:dPt>
            <c:idx val="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59D-434D-87D9-28589A78982E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4A-499E-9A8F-FFB8A025E1EB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B94-4201-A757-12155E75E214}"/>
              </c:ext>
            </c:extLst>
          </c:dPt>
          <c:dPt>
            <c:idx val="1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D26-4C95-A5DB-91BA2B8336F3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4A-499E-9A8F-FFB8A025E1EB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94-4201-A757-12155E75E214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8A-43DF-8BBA-1DFB3F6F7B40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14'!$Q$5:$Q$24</c:f>
              <c:strCache>
                <c:ptCount val="20"/>
                <c:pt idx="0">
                  <c:v>SK</c:v>
                </c:pt>
                <c:pt idx="1">
                  <c:v>LT</c:v>
                </c:pt>
                <c:pt idx="2">
                  <c:v>EE</c:v>
                </c:pt>
                <c:pt idx="3">
                  <c:v>LV</c:v>
                </c:pt>
                <c:pt idx="4">
                  <c:v>HR</c:v>
                </c:pt>
                <c:pt idx="5">
                  <c:v>SI</c:v>
                </c:pt>
                <c:pt idx="6">
                  <c:v>AT</c:v>
                </c:pt>
                <c:pt idx="7">
                  <c:v>NL</c:v>
                </c:pt>
                <c:pt idx="8">
                  <c:v>PT</c:v>
                </c:pt>
                <c:pt idx="9">
                  <c:v>GR</c:v>
                </c:pt>
                <c:pt idx="10">
                  <c:v>BE</c:v>
                </c:pt>
                <c:pt idx="11">
                  <c:v>DE</c:v>
                </c:pt>
                <c:pt idx="12">
                  <c:v>AE</c:v>
                </c:pt>
                <c:pt idx="13">
                  <c:v>MT</c:v>
                </c:pt>
                <c:pt idx="14">
                  <c:v>IT</c:v>
                </c:pt>
                <c:pt idx="15">
                  <c:v>FR</c:v>
                </c:pt>
                <c:pt idx="16">
                  <c:v>FI</c:v>
                </c:pt>
                <c:pt idx="17">
                  <c:v>ES</c:v>
                </c:pt>
                <c:pt idx="18">
                  <c:v>IE</c:v>
                </c:pt>
                <c:pt idx="19">
                  <c:v>CY</c:v>
                </c:pt>
              </c:strCache>
            </c:strRef>
          </c:cat>
          <c:val>
            <c:numRef>
              <c:f>'Grafico 14'!$R$5:$R$24</c:f>
              <c:numCache>
                <c:formatCode>#,##0.00</c:formatCode>
                <c:ptCount val="20"/>
                <c:pt idx="0">
                  <c:v>14.7</c:v>
                </c:pt>
                <c:pt idx="1">
                  <c:v>13.85</c:v>
                </c:pt>
                <c:pt idx="2">
                  <c:v>13.35</c:v>
                </c:pt>
                <c:pt idx="3">
                  <c:v>12.87</c:v>
                </c:pt>
                <c:pt idx="4">
                  <c:v>10.47</c:v>
                </c:pt>
                <c:pt idx="5">
                  <c:v>9.16</c:v>
                </c:pt>
                <c:pt idx="6">
                  <c:v>9.02</c:v>
                </c:pt>
                <c:pt idx="7">
                  <c:v>9</c:v>
                </c:pt>
                <c:pt idx="8">
                  <c:v>8.2100000000000009</c:v>
                </c:pt>
                <c:pt idx="9">
                  <c:v>8.1999999999999993</c:v>
                </c:pt>
                <c:pt idx="10">
                  <c:v>8.1199999999999992</c:v>
                </c:pt>
                <c:pt idx="11">
                  <c:v>7.44</c:v>
                </c:pt>
                <c:pt idx="12">
                  <c:v>7.3</c:v>
                </c:pt>
                <c:pt idx="13">
                  <c:v>6.77</c:v>
                </c:pt>
                <c:pt idx="14">
                  <c:v>6.7</c:v>
                </c:pt>
                <c:pt idx="15">
                  <c:v>6.63</c:v>
                </c:pt>
                <c:pt idx="16">
                  <c:v>6.23</c:v>
                </c:pt>
                <c:pt idx="17">
                  <c:v>6.21</c:v>
                </c:pt>
                <c:pt idx="18">
                  <c:v>5.2</c:v>
                </c:pt>
                <c:pt idx="19">
                  <c:v>5.0199999999999996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04A-499E-9A8F-FFB8A025E1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11028281228162E-2"/>
          <c:y val="4.3650793650793648E-2"/>
          <c:w val="0.90202699970264644"/>
          <c:h val="0.77351841028638224"/>
        </c:manualLayout>
      </c:layout>
      <c:areaChart>
        <c:grouping val="percentStacked"/>
        <c:varyColors val="0"/>
        <c:ser>
          <c:idx val="0"/>
          <c:order val="0"/>
          <c:tx>
            <c:v>π&lt;=0</c:v>
          </c:tx>
          <c:spPr>
            <a:solidFill>
              <a:srgbClr val="75946E"/>
            </a:solidFill>
            <a:ln w="25400">
              <a:noFill/>
            </a:ln>
            <a:effectLst/>
          </c:spPr>
          <c:cat>
            <c:numRef>
              <c:f>'Grafico 15'!$Q$5:$Q$49</c:f>
              <c:numCache>
                <c:formatCode>[$-816]mmm/\y\y;@</c:formatCode>
                <c:ptCount val="45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  <c:pt idx="13">
                  <c:v>44075</c:v>
                </c:pt>
                <c:pt idx="14">
                  <c:v>44105</c:v>
                </c:pt>
                <c:pt idx="15">
                  <c:v>44136</c:v>
                </c:pt>
                <c:pt idx="16">
                  <c:v>44166</c:v>
                </c:pt>
                <c:pt idx="17">
                  <c:v>44197</c:v>
                </c:pt>
                <c:pt idx="18">
                  <c:v>44228</c:v>
                </c:pt>
                <c:pt idx="19">
                  <c:v>44256</c:v>
                </c:pt>
                <c:pt idx="20">
                  <c:v>44287</c:v>
                </c:pt>
                <c:pt idx="21">
                  <c:v>44317</c:v>
                </c:pt>
                <c:pt idx="22">
                  <c:v>44348</c:v>
                </c:pt>
                <c:pt idx="23">
                  <c:v>44378</c:v>
                </c:pt>
                <c:pt idx="24">
                  <c:v>44409</c:v>
                </c:pt>
                <c:pt idx="25">
                  <c:v>44440</c:v>
                </c:pt>
                <c:pt idx="26">
                  <c:v>44470</c:v>
                </c:pt>
                <c:pt idx="27">
                  <c:v>44501</c:v>
                </c:pt>
                <c:pt idx="28">
                  <c:v>44531</c:v>
                </c:pt>
                <c:pt idx="29">
                  <c:v>44562</c:v>
                </c:pt>
                <c:pt idx="30">
                  <c:v>44593</c:v>
                </c:pt>
                <c:pt idx="31">
                  <c:v>44621</c:v>
                </c:pt>
                <c:pt idx="32">
                  <c:v>44652</c:v>
                </c:pt>
                <c:pt idx="33">
                  <c:v>44682</c:v>
                </c:pt>
                <c:pt idx="34">
                  <c:v>44713</c:v>
                </c:pt>
                <c:pt idx="35">
                  <c:v>44743</c:v>
                </c:pt>
                <c:pt idx="36">
                  <c:v>44774</c:v>
                </c:pt>
                <c:pt idx="37">
                  <c:v>44805</c:v>
                </c:pt>
                <c:pt idx="38">
                  <c:v>44835</c:v>
                </c:pt>
                <c:pt idx="39">
                  <c:v>44866</c:v>
                </c:pt>
                <c:pt idx="40">
                  <c:v>44896</c:v>
                </c:pt>
                <c:pt idx="41">
                  <c:v>44927</c:v>
                </c:pt>
                <c:pt idx="42">
                  <c:v>44958</c:v>
                </c:pt>
                <c:pt idx="43">
                  <c:v>44986</c:v>
                </c:pt>
                <c:pt idx="44">
                  <c:v>45017</c:v>
                </c:pt>
              </c:numCache>
            </c:numRef>
          </c:cat>
          <c:val>
            <c:numRef>
              <c:f>'Grafico 15'!$R$5:$R$49</c:f>
              <c:numCache>
                <c:formatCode>#,##0.00</c:formatCode>
                <c:ptCount val="45"/>
                <c:pt idx="0">
                  <c:v>45</c:v>
                </c:pt>
                <c:pt idx="1">
                  <c:v>45</c:v>
                </c:pt>
                <c:pt idx="2">
                  <c:v>47</c:v>
                </c:pt>
                <c:pt idx="3">
                  <c:v>45</c:v>
                </c:pt>
                <c:pt idx="4">
                  <c:v>41</c:v>
                </c:pt>
                <c:pt idx="5">
                  <c:v>39</c:v>
                </c:pt>
                <c:pt idx="6">
                  <c:v>43</c:v>
                </c:pt>
                <c:pt idx="7">
                  <c:v>41</c:v>
                </c:pt>
                <c:pt idx="8">
                  <c:v>40</c:v>
                </c:pt>
                <c:pt idx="9">
                  <c:v>47</c:v>
                </c:pt>
                <c:pt idx="10">
                  <c:v>41</c:v>
                </c:pt>
                <c:pt idx="11">
                  <c:v>44</c:v>
                </c:pt>
                <c:pt idx="12">
                  <c:v>42</c:v>
                </c:pt>
                <c:pt idx="13">
                  <c:v>42</c:v>
                </c:pt>
                <c:pt idx="14">
                  <c:v>39</c:v>
                </c:pt>
                <c:pt idx="15">
                  <c:v>43</c:v>
                </c:pt>
                <c:pt idx="16">
                  <c:v>46</c:v>
                </c:pt>
                <c:pt idx="17">
                  <c:v>46</c:v>
                </c:pt>
                <c:pt idx="18">
                  <c:v>43</c:v>
                </c:pt>
                <c:pt idx="19">
                  <c:v>44</c:v>
                </c:pt>
                <c:pt idx="20">
                  <c:v>38</c:v>
                </c:pt>
                <c:pt idx="21">
                  <c:v>35</c:v>
                </c:pt>
                <c:pt idx="22">
                  <c:v>31</c:v>
                </c:pt>
                <c:pt idx="23">
                  <c:v>32</c:v>
                </c:pt>
                <c:pt idx="24">
                  <c:v>31</c:v>
                </c:pt>
                <c:pt idx="25">
                  <c:v>31</c:v>
                </c:pt>
                <c:pt idx="26">
                  <c:v>35</c:v>
                </c:pt>
                <c:pt idx="27">
                  <c:v>29</c:v>
                </c:pt>
                <c:pt idx="28">
                  <c:v>26</c:v>
                </c:pt>
                <c:pt idx="29">
                  <c:v>14</c:v>
                </c:pt>
                <c:pt idx="30">
                  <c:v>7</c:v>
                </c:pt>
                <c:pt idx="31">
                  <c:v>9</c:v>
                </c:pt>
                <c:pt idx="32">
                  <c:v>12</c:v>
                </c:pt>
                <c:pt idx="33">
                  <c:v>8</c:v>
                </c:pt>
                <c:pt idx="34">
                  <c:v>12</c:v>
                </c:pt>
                <c:pt idx="35">
                  <c:v>8</c:v>
                </c:pt>
                <c:pt idx="36">
                  <c:v>11</c:v>
                </c:pt>
                <c:pt idx="37">
                  <c:v>13</c:v>
                </c:pt>
                <c:pt idx="38">
                  <c:v>14</c:v>
                </c:pt>
                <c:pt idx="39">
                  <c:v>14</c:v>
                </c:pt>
                <c:pt idx="40">
                  <c:v>14</c:v>
                </c:pt>
                <c:pt idx="41">
                  <c:v>14</c:v>
                </c:pt>
                <c:pt idx="42">
                  <c:v>14</c:v>
                </c:pt>
                <c:pt idx="43">
                  <c:v>18</c:v>
                </c:pt>
                <c:pt idx="4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D-4DC4-8685-66AC17D96080}"/>
            </c:ext>
          </c:extLst>
        </c:ser>
        <c:ser>
          <c:idx val="1"/>
          <c:order val="1"/>
          <c:tx>
            <c:v>0&lt;π&lt;=1</c:v>
          </c:tx>
          <c:spPr>
            <a:solidFill>
              <a:srgbClr val="A3D2ED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15'!$S$5:$S$49</c:f>
              <c:numCache>
                <c:formatCode>#,##0.00</c:formatCode>
                <c:ptCount val="45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11</c:v>
                </c:pt>
                <c:pt idx="5">
                  <c:v>14</c:v>
                </c:pt>
                <c:pt idx="6">
                  <c:v>15</c:v>
                </c:pt>
                <c:pt idx="7">
                  <c:v>13</c:v>
                </c:pt>
                <c:pt idx="8">
                  <c:v>10</c:v>
                </c:pt>
                <c:pt idx="9">
                  <c:v>14</c:v>
                </c:pt>
                <c:pt idx="10">
                  <c:v>16</c:v>
                </c:pt>
                <c:pt idx="11">
                  <c:v>14</c:v>
                </c:pt>
                <c:pt idx="12">
                  <c:v>16</c:v>
                </c:pt>
                <c:pt idx="13">
                  <c:v>18</c:v>
                </c:pt>
                <c:pt idx="14">
                  <c:v>17</c:v>
                </c:pt>
                <c:pt idx="15">
                  <c:v>17</c:v>
                </c:pt>
                <c:pt idx="16">
                  <c:v>13</c:v>
                </c:pt>
                <c:pt idx="17">
                  <c:v>14</c:v>
                </c:pt>
                <c:pt idx="18">
                  <c:v>20</c:v>
                </c:pt>
                <c:pt idx="19">
                  <c:v>15</c:v>
                </c:pt>
                <c:pt idx="20">
                  <c:v>12</c:v>
                </c:pt>
                <c:pt idx="21">
                  <c:v>13</c:v>
                </c:pt>
                <c:pt idx="22">
                  <c:v>15</c:v>
                </c:pt>
                <c:pt idx="23">
                  <c:v>16</c:v>
                </c:pt>
                <c:pt idx="24">
                  <c:v>13</c:v>
                </c:pt>
                <c:pt idx="25">
                  <c:v>17</c:v>
                </c:pt>
                <c:pt idx="26">
                  <c:v>11</c:v>
                </c:pt>
                <c:pt idx="27">
                  <c:v>15</c:v>
                </c:pt>
                <c:pt idx="28">
                  <c:v>12</c:v>
                </c:pt>
                <c:pt idx="29">
                  <c:v>20</c:v>
                </c:pt>
                <c:pt idx="30">
                  <c:v>15</c:v>
                </c:pt>
                <c:pt idx="31">
                  <c:v>11</c:v>
                </c:pt>
                <c:pt idx="32">
                  <c:v>9</c:v>
                </c:pt>
                <c:pt idx="33">
                  <c:v>11</c:v>
                </c:pt>
                <c:pt idx="34">
                  <c:v>7</c:v>
                </c:pt>
                <c:pt idx="35">
                  <c:v>9</c:v>
                </c:pt>
                <c:pt idx="36">
                  <c:v>8</c:v>
                </c:pt>
                <c:pt idx="37">
                  <c:v>2</c:v>
                </c:pt>
                <c:pt idx="38">
                  <c:v>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3</c:v>
                </c:pt>
                <c:pt idx="4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D-4DC4-8685-66AC17D96080}"/>
            </c:ext>
          </c:extLst>
        </c:ser>
        <c:ser>
          <c:idx val="2"/>
          <c:order val="2"/>
          <c:tx>
            <c:v>1&lt;π&lt;=2</c:v>
          </c:tx>
          <c:spPr>
            <a:solidFill>
              <a:srgbClr val="FF3838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15'!$T$5:$T$49</c:f>
              <c:numCache>
                <c:formatCode>#,##0.00</c:formatCode>
                <c:ptCount val="45"/>
                <c:pt idx="0">
                  <c:v>15</c:v>
                </c:pt>
                <c:pt idx="1">
                  <c:v>14</c:v>
                </c:pt>
                <c:pt idx="2">
                  <c:v>12</c:v>
                </c:pt>
                <c:pt idx="3">
                  <c:v>8</c:v>
                </c:pt>
                <c:pt idx="4">
                  <c:v>16</c:v>
                </c:pt>
                <c:pt idx="5">
                  <c:v>15</c:v>
                </c:pt>
                <c:pt idx="6">
                  <c:v>11</c:v>
                </c:pt>
                <c:pt idx="7">
                  <c:v>17</c:v>
                </c:pt>
                <c:pt idx="8">
                  <c:v>15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15</c:v>
                </c:pt>
                <c:pt idx="13">
                  <c:v>13</c:v>
                </c:pt>
                <c:pt idx="14">
                  <c:v>13</c:v>
                </c:pt>
                <c:pt idx="15">
                  <c:v>12</c:v>
                </c:pt>
                <c:pt idx="16">
                  <c:v>16</c:v>
                </c:pt>
                <c:pt idx="17">
                  <c:v>15</c:v>
                </c:pt>
                <c:pt idx="18">
                  <c:v>13</c:v>
                </c:pt>
                <c:pt idx="19">
                  <c:v>15</c:v>
                </c:pt>
                <c:pt idx="20">
                  <c:v>12</c:v>
                </c:pt>
                <c:pt idx="21">
                  <c:v>12</c:v>
                </c:pt>
                <c:pt idx="22">
                  <c:v>15</c:v>
                </c:pt>
                <c:pt idx="23">
                  <c:v>19</c:v>
                </c:pt>
                <c:pt idx="24">
                  <c:v>17</c:v>
                </c:pt>
                <c:pt idx="25">
                  <c:v>13</c:v>
                </c:pt>
                <c:pt idx="26">
                  <c:v>19</c:v>
                </c:pt>
                <c:pt idx="27">
                  <c:v>15</c:v>
                </c:pt>
                <c:pt idx="28">
                  <c:v>19</c:v>
                </c:pt>
                <c:pt idx="29">
                  <c:v>14</c:v>
                </c:pt>
                <c:pt idx="30">
                  <c:v>18</c:v>
                </c:pt>
                <c:pt idx="31">
                  <c:v>16</c:v>
                </c:pt>
                <c:pt idx="32">
                  <c:v>12</c:v>
                </c:pt>
                <c:pt idx="33">
                  <c:v>9</c:v>
                </c:pt>
                <c:pt idx="34">
                  <c:v>9</c:v>
                </c:pt>
                <c:pt idx="35">
                  <c:v>12</c:v>
                </c:pt>
                <c:pt idx="36">
                  <c:v>8</c:v>
                </c:pt>
                <c:pt idx="37">
                  <c:v>12</c:v>
                </c:pt>
                <c:pt idx="38">
                  <c:v>11</c:v>
                </c:pt>
                <c:pt idx="39">
                  <c:v>9</c:v>
                </c:pt>
                <c:pt idx="40">
                  <c:v>8</c:v>
                </c:pt>
                <c:pt idx="41">
                  <c:v>5</c:v>
                </c:pt>
                <c:pt idx="42">
                  <c:v>6</c:v>
                </c:pt>
                <c:pt idx="43">
                  <c:v>4</c:v>
                </c:pt>
                <c:pt idx="4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D-4DC4-8685-66AC17D96080}"/>
            </c:ext>
          </c:extLst>
        </c:ser>
        <c:ser>
          <c:idx val="4"/>
          <c:order val="3"/>
          <c:tx>
            <c:v>2&lt;π&lt;=4</c:v>
          </c:tx>
          <c:spPr>
            <a:solidFill>
              <a:srgbClr val="278EC9"/>
            </a:solidFill>
            <a:ln w="25400">
              <a:noFill/>
            </a:ln>
            <a:effectLst/>
          </c:spPr>
          <c:val>
            <c:numRef>
              <c:f>'Grafico 15'!$U$5:$U$49</c:f>
              <c:numCache>
                <c:formatCode>#,##0.00</c:formatCode>
                <c:ptCount val="45"/>
                <c:pt idx="0">
                  <c:v>12</c:v>
                </c:pt>
                <c:pt idx="1">
                  <c:v>15</c:v>
                </c:pt>
                <c:pt idx="2">
                  <c:v>12</c:v>
                </c:pt>
                <c:pt idx="3">
                  <c:v>17</c:v>
                </c:pt>
                <c:pt idx="4">
                  <c:v>14</c:v>
                </c:pt>
                <c:pt idx="5">
                  <c:v>12</c:v>
                </c:pt>
                <c:pt idx="6">
                  <c:v>14</c:v>
                </c:pt>
                <c:pt idx="7">
                  <c:v>15</c:v>
                </c:pt>
                <c:pt idx="8">
                  <c:v>17</c:v>
                </c:pt>
                <c:pt idx="9">
                  <c:v>16</c:v>
                </c:pt>
                <c:pt idx="10">
                  <c:v>17</c:v>
                </c:pt>
                <c:pt idx="11">
                  <c:v>15</c:v>
                </c:pt>
                <c:pt idx="12">
                  <c:v>11</c:v>
                </c:pt>
                <c:pt idx="13">
                  <c:v>12</c:v>
                </c:pt>
                <c:pt idx="14">
                  <c:v>17</c:v>
                </c:pt>
                <c:pt idx="15">
                  <c:v>12</c:v>
                </c:pt>
                <c:pt idx="16">
                  <c:v>9</c:v>
                </c:pt>
                <c:pt idx="17">
                  <c:v>10</c:v>
                </c:pt>
                <c:pt idx="18">
                  <c:v>7</c:v>
                </c:pt>
                <c:pt idx="19">
                  <c:v>10</c:v>
                </c:pt>
                <c:pt idx="20">
                  <c:v>16</c:v>
                </c:pt>
                <c:pt idx="21">
                  <c:v>19</c:v>
                </c:pt>
                <c:pt idx="22">
                  <c:v>16</c:v>
                </c:pt>
                <c:pt idx="23">
                  <c:v>14</c:v>
                </c:pt>
                <c:pt idx="24">
                  <c:v>17</c:v>
                </c:pt>
                <c:pt idx="25">
                  <c:v>21</c:v>
                </c:pt>
                <c:pt idx="26">
                  <c:v>13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15</c:v>
                </c:pt>
                <c:pt idx="32">
                  <c:v>14</c:v>
                </c:pt>
                <c:pt idx="33">
                  <c:v>17</c:v>
                </c:pt>
                <c:pt idx="34">
                  <c:v>14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11</c:v>
                </c:pt>
                <c:pt idx="39">
                  <c:v>11</c:v>
                </c:pt>
                <c:pt idx="40">
                  <c:v>13</c:v>
                </c:pt>
                <c:pt idx="41">
                  <c:v>18</c:v>
                </c:pt>
                <c:pt idx="42">
                  <c:v>14</c:v>
                </c:pt>
                <c:pt idx="43">
                  <c:v>15</c:v>
                </c:pt>
                <c:pt idx="4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AD-4DC4-8685-66AC17D96080}"/>
            </c:ext>
          </c:extLst>
        </c:ser>
        <c:ser>
          <c:idx val="3"/>
          <c:order val="4"/>
          <c:tx>
            <c:v>π&gt;4</c:v>
          </c:tx>
          <c:spPr>
            <a:solidFill>
              <a:srgbClr val="465942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15'!$V$5:$V$49</c:f>
              <c:numCache>
                <c:formatCode>#,##0.00</c:formatCode>
                <c:ptCount val="45"/>
                <c:pt idx="0">
                  <c:v>8</c:v>
                </c:pt>
                <c:pt idx="1">
                  <c:v>6</c:v>
                </c:pt>
                <c:pt idx="2">
                  <c:v>7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7</c:v>
                </c:pt>
                <c:pt idx="7">
                  <c:v>4</c:v>
                </c:pt>
                <c:pt idx="8">
                  <c:v>8</c:v>
                </c:pt>
                <c:pt idx="9">
                  <c:v>5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5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5</c:v>
                </c:pt>
                <c:pt idx="18">
                  <c:v>7</c:v>
                </c:pt>
                <c:pt idx="19">
                  <c:v>6</c:v>
                </c:pt>
                <c:pt idx="20">
                  <c:v>12</c:v>
                </c:pt>
                <c:pt idx="21">
                  <c:v>11</c:v>
                </c:pt>
                <c:pt idx="22">
                  <c:v>13</c:v>
                </c:pt>
                <c:pt idx="23">
                  <c:v>9</c:v>
                </c:pt>
                <c:pt idx="24">
                  <c:v>12</c:v>
                </c:pt>
                <c:pt idx="25">
                  <c:v>8</c:v>
                </c:pt>
                <c:pt idx="26">
                  <c:v>12</c:v>
                </c:pt>
                <c:pt idx="27">
                  <c:v>15</c:v>
                </c:pt>
                <c:pt idx="28">
                  <c:v>16</c:v>
                </c:pt>
                <c:pt idx="29">
                  <c:v>24</c:v>
                </c:pt>
                <c:pt idx="30">
                  <c:v>31</c:v>
                </c:pt>
                <c:pt idx="31">
                  <c:v>39</c:v>
                </c:pt>
                <c:pt idx="32">
                  <c:v>43</c:v>
                </c:pt>
                <c:pt idx="33">
                  <c:v>45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50</c:v>
                </c:pt>
                <c:pt idx="38">
                  <c:v>52</c:v>
                </c:pt>
                <c:pt idx="39">
                  <c:v>55</c:v>
                </c:pt>
                <c:pt idx="40">
                  <c:v>53</c:v>
                </c:pt>
                <c:pt idx="41">
                  <c:v>50</c:v>
                </c:pt>
                <c:pt idx="42">
                  <c:v>52</c:v>
                </c:pt>
                <c:pt idx="43">
                  <c:v>50</c:v>
                </c:pt>
                <c:pt idx="4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AD-4DC4-8685-66AC17D96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000544"/>
        <c:axId val="913994312"/>
      </c:area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15301813856676"/>
          <c:y val="0.91154724332748882"/>
          <c:w val="0.39769396372286647"/>
          <c:h val="8.3504383401519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rgbClr val="80000F"/>
            </a:solidFill>
            <a:ln>
              <a:noFill/>
            </a:ln>
            <a:effectLst/>
          </c:spPr>
          <c:invertIfNegative val="0"/>
          <c:cat>
            <c:strRef>
              <c:f>'Grafico 16'!$Q$5:$Q$8</c:f>
              <c:strCache>
                <c:ptCount val="4"/>
                <c:pt idx="0">
                  <c:v>Produtos alimentares processados</c:v>
                </c:pt>
                <c:pt idx="1">
                  <c:v>Equipamentos domésticos e manutenção</c:v>
                </c:pt>
                <c:pt idx="2">
                  <c:v>Transportes</c:v>
                </c:pt>
                <c:pt idx="3">
                  <c:v>Lazer, alojamento e turismo</c:v>
                </c:pt>
              </c:strCache>
            </c:strRef>
          </c:cat>
          <c:val>
            <c:numRef>
              <c:f>'Grafico 16'!$R$5:$R$8</c:f>
              <c:numCache>
                <c:formatCode>#,##0.00</c:formatCode>
                <c:ptCount val="4"/>
                <c:pt idx="0">
                  <c:v>-0.42</c:v>
                </c:pt>
                <c:pt idx="1">
                  <c:v>0.35</c:v>
                </c:pt>
                <c:pt idx="2">
                  <c:v>-0.57999999999999996</c:v>
                </c:pt>
                <c:pt idx="3">
                  <c:v>-0.11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B-4D55-90FF-23111BD6127F}"/>
            </c:ext>
          </c:extLst>
        </c:ser>
        <c:ser>
          <c:idx val="1"/>
          <c:order val="1"/>
          <c:tx>
            <c:v>2021</c:v>
          </c:tx>
          <c:spPr>
            <a:solidFill>
              <a:srgbClr val="75946E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'Grafico 16'!$S$5:$S$8</c:f>
              <c:numCache>
                <c:formatCode>#,##0.00</c:formatCode>
                <c:ptCount val="4"/>
                <c:pt idx="0">
                  <c:v>2.5</c:v>
                </c:pt>
                <c:pt idx="1">
                  <c:v>4.8600000000000003</c:v>
                </c:pt>
                <c:pt idx="2">
                  <c:v>0.78</c:v>
                </c:pt>
                <c:pt idx="3">
                  <c:v>1.55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B-4D55-90FF-23111BD6127F}"/>
            </c:ext>
          </c:extLst>
        </c:ser>
        <c:ser>
          <c:idx val="2"/>
          <c:order val="2"/>
          <c:tx>
            <c:v>2022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'Grafico 16'!$T$5:$T$8</c:f>
              <c:numCache>
                <c:formatCode>#,##0.00</c:formatCode>
                <c:ptCount val="4"/>
                <c:pt idx="0">
                  <c:v>0.75</c:v>
                </c:pt>
                <c:pt idx="1">
                  <c:v>1.18</c:v>
                </c:pt>
                <c:pt idx="2">
                  <c:v>0.62</c:v>
                </c:pt>
                <c:pt idx="3">
                  <c:v>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CB-4D55-90FF-23111BD61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7280040"/>
        <c:axId val="1117271512"/>
      </c:barChart>
      <c:catAx>
        <c:axId val="111728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71512"/>
        <c:crosses val="autoZero"/>
        <c:auto val="1"/>
        <c:lblAlgn val="ctr"/>
        <c:lblOffset val="100"/>
        <c:noMultiLvlLbl val="1"/>
      </c:catAx>
      <c:valAx>
        <c:axId val="1117271512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8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675357629967966E-2"/>
          <c:y val="2.9414904608830339E-2"/>
          <c:w val="0.93508405493703795"/>
          <c:h val="0.81839976621858557"/>
        </c:manualLayout>
      </c:layout>
      <c:areaChart>
        <c:grouping val="stacked"/>
        <c:varyColors val="0"/>
        <c:ser>
          <c:idx val="0"/>
          <c:order val="0"/>
          <c:tx>
            <c:v>Combustíveis e lubrificantes para equipamento para transporte pessoal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-18.220366625350636</c:v>
              </c:pt>
              <c:pt idx="2">
                <c:v>-18.220366625350636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EDE-4200-9B97-50CBBC7A2D8C}"/>
            </c:ext>
          </c:extLst>
        </c:ser>
        <c:ser>
          <c:idx val="1"/>
          <c:order val="1"/>
          <c:tx>
            <c:v>Eletricidade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-16.332779284402065</c:v>
              </c:pt>
              <c:pt idx="4">
                <c:v>-16.332779284402065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EDE-4200-9B97-50CBBC7A2D8C}"/>
            </c:ext>
          </c:extLst>
        </c:ser>
        <c:ser>
          <c:idx val="2"/>
          <c:order val="2"/>
          <c:tx>
            <c:v>Combustíveis líquidos (para aquecimento)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-15.206169915588752</c:v>
              </c:pt>
              <c:pt idx="6">
                <c:v>-15.206169915588752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EDE-4200-9B97-50CBBC7A2D8C}"/>
            </c:ext>
          </c:extLst>
        </c:ser>
        <c:ser>
          <c:idx val="3"/>
          <c:order val="3"/>
          <c:tx>
            <c:v>Serviços médicos e paramédicos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-8.3325370281892024</c:v>
              </c:pt>
              <c:pt idx="8">
                <c:v>-8.3325370281892024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EDE-4200-9B97-50CBBC7A2D8C}"/>
            </c:ext>
          </c:extLst>
        </c:ser>
        <c:ser>
          <c:idx val="4"/>
          <c:order val="4"/>
          <c:tx>
            <c:v>Serviços hospitalares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-8.169014084507042</c:v>
              </c:pt>
              <c:pt idx="10">
                <c:v>-8.169014084507042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BEDE-4200-9B97-50CBBC7A2D8C}"/>
            </c:ext>
          </c:extLst>
        </c:ser>
        <c:ser>
          <c:idx val="5"/>
          <c:order val="5"/>
          <c:tx>
            <c:v>Equipamento para recepção, registo e reprodução de som e imagem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-7.5035618173183494</c:v>
              </c:pt>
              <c:pt idx="12">
                <c:v>-7.5035618173183494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BEDE-4200-9B97-50CBBC7A2D8C}"/>
            </c:ext>
          </c:extLst>
        </c:ser>
        <c:ser>
          <c:idx val="6"/>
          <c:order val="6"/>
          <c:tx>
            <c:v>Equipamentos para campismo, desporto e atividades de recreação ao ar livre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-6.1857326478149126</c:v>
              </c:pt>
              <c:pt idx="14">
                <c:v>-6.1857326478149126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BEDE-4200-9B97-50CBBC7A2D8C}"/>
            </c:ext>
          </c:extLst>
        </c:ser>
        <c:ser>
          <c:idx val="7"/>
          <c:order val="7"/>
          <c:tx>
            <c:v>Transportes de passageiros por mar e vias interiores navegáveis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-4.1008549485581742</c:v>
              </c:pt>
              <c:pt idx="16">
                <c:v>-4.1008549485581742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BEDE-4200-9B97-50CBBC7A2D8C}"/>
            </c:ext>
          </c:extLst>
        </c:ser>
        <c:ser>
          <c:idx val="8"/>
          <c:order val="8"/>
          <c:tx>
            <c:v>Seguros relacionados com os transportes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-3.3315373563218342</c:v>
              </c:pt>
              <c:pt idx="18">
                <c:v>-3.3315373563218342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BEDE-4200-9B97-50CBBC7A2D8C}"/>
            </c:ext>
          </c:extLst>
        </c:ser>
        <c:ser>
          <c:idx val="9"/>
          <c:order val="9"/>
          <c:tx>
            <c:v>Equipamento telefónico e de telecópia</c:v>
          </c:tx>
          <c:spPr>
            <a:solidFill>
              <a:srgbClr val="FFDD89"/>
            </a:solidFill>
            <a:ln w="15875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-3.2698642243110698</c:v>
              </c:pt>
              <c:pt idx="20">
                <c:v>-3.2698642243110698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BEDE-4200-9B97-50CBBC7A2D8C}"/>
            </c:ext>
          </c:extLst>
        </c:ser>
        <c:ser>
          <c:idx val="10"/>
          <c:order val="10"/>
          <c:tx>
            <c:v>Equipamento fotográfico e cinematográfico e instrumentos de ótica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-2.8106881774640824</c:v>
              </c:pt>
              <c:pt idx="22">
                <c:v>-2.8106881774640824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BEDE-4200-9B97-50CBBC7A2D8C}"/>
            </c:ext>
          </c:extLst>
        </c:ser>
        <c:ser>
          <c:idx val="11"/>
          <c:order val="11"/>
          <c:tx>
            <c:v>Equipamento de processamento de dados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-2.5422483468038215</c:v>
              </c:pt>
              <c:pt idx="24">
                <c:v>-2.5422483468038215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BEDE-4200-9B97-50CBBC7A2D8C}"/>
            </c:ext>
          </c:extLst>
        </c:ser>
        <c:ser>
          <c:idx val="12"/>
          <c:order val="12"/>
          <c:tx>
            <c:v>Transportes combinados de passageiros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-1.2479307271106688</c:v>
              </c:pt>
              <c:pt idx="26">
                <c:v>-1.2479307271106688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BEDE-4200-9B97-50CBBC7A2D8C}"/>
            </c:ext>
          </c:extLst>
        </c:ser>
        <c:ser>
          <c:idx val="13"/>
          <c:order val="13"/>
          <c:tx>
            <c:v>Outros artigos e acessórios de vestuário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-0.97948378557246585</c:v>
              </c:pt>
              <c:pt idx="28">
                <c:v>-0.97948378557246585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BEDE-4200-9B97-50CBBC7A2D8C}"/>
            </c:ext>
          </c:extLst>
        </c:ser>
        <c:ser>
          <c:idx val="14"/>
          <c:order val="14"/>
          <c:tx>
            <c:v>Calçado, incluindo reparação e aluguer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-0.19983542964615575</c:v>
              </c:pt>
              <c:pt idx="30">
                <c:v>-0.19983542964615575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BEDE-4200-9B97-50CBBC7A2D8C}"/>
            </c:ext>
          </c:extLst>
        </c:ser>
        <c:ser>
          <c:idx val="15"/>
          <c:order val="15"/>
          <c:tx>
            <c:v>Transportes ferroviários de passageiros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-0.1776941569980206</c:v>
              </c:pt>
              <c:pt idx="32">
                <c:v>-0.1776941569980206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BEDE-4200-9B97-50CBBC7A2D8C}"/>
            </c:ext>
          </c:extLst>
        </c:ser>
        <c:ser>
          <c:idx val="16"/>
          <c:order val="16"/>
          <c:tx>
            <c:v>Serviços financeiros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-4.7247814788553555E-2</c:v>
              </c:pt>
              <c:pt idx="34">
                <c:v>-4.7247814788553555E-2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BEDE-4200-9B97-50CBBC7A2D8C}"/>
            </c:ext>
          </c:extLst>
        </c:ser>
        <c:ser>
          <c:idx val="17"/>
          <c:order val="17"/>
          <c:tx>
            <c:v>Outros seguros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BEDE-4200-9B97-50CBBC7A2D8C}"/>
            </c:ext>
          </c:extLst>
        </c:ser>
        <c:ser>
          <c:idx val="18"/>
          <c:order val="18"/>
          <c:tx>
            <c:v>Seguros relacionados com a habitação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1.0034115994383974E-2</c:v>
              </c:pt>
              <c:pt idx="38">
                <c:v>1.0034115994383974E-2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BEDE-4200-9B97-50CBBC7A2D8C}"/>
            </c:ext>
          </c:extLst>
        </c:ser>
        <c:ser>
          <c:idx val="19"/>
          <c:order val="19"/>
          <c:tx>
            <c:v>Proteção social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0.32413491020586438</c:v>
              </c:pt>
              <c:pt idx="40">
                <c:v>0.32413491020586438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BEDE-4200-9B97-50CBBC7A2D8C}"/>
            </c:ext>
          </c:extLst>
        </c:ser>
        <c:ser>
          <c:idx val="20"/>
          <c:order val="20"/>
          <c:tx>
            <c:v>Motociclos, bicicletas e veículos de tracção animal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0.55851063829788217</c:v>
              </c:pt>
              <c:pt idx="42">
                <c:v>0.55851063829788217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BEDE-4200-9B97-50CBBC7A2D8C}"/>
            </c:ext>
          </c:extLst>
        </c:ser>
        <c:ser>
          <c:idx val="21"/>
          <c:order val="21"/>
          <c:tx>
            <c:v>Carpetes e outros revestimentos para pavimentos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1.3408609738885024</c:v>
              </c:pt>
              <c:pt idx="44">
                <c:v>1.3408609738885024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BEDE-4200-9B97-50CBBC7A2D8C}"/>
            </c:ext>
          </c:extLst>
        </c:ser>
        <c:ser>
          <c:idx val="22"/>
          <c:order val="22"/>
          <c:tx>
            <c:v>Ferramentas e equipamento para casa e jardim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1.473755809998889</c:v>
              </c:pt>
              <c:pt idx="46">
                <c:v>1.473755809998889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6-BEDE-4200-9B97-50CBBC7A2D8C}"/>
            </c:ext>
          </c:extLst>
        </c:ser>
        <c:ser>
          <c:idx val="23"/>
          <c:order val="23"/>
          <c:tx>
            <c:v>Cantinas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1.8720447746791491</c:v>
              </c:pt>
              <c:pt idx="48">
                <c:v>1.8720447746791491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7-BEDE-4200-9B97-50CBBC7A2D8C}"/>
            </c:ext>
          </c:extLst>
        </c:ser>
        <c:ser>
          <c:idx val="24"/>
          <c:order val="24"/>
          <c:tx>
            <c:v>Materiais de vestuário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1.8981880931837836</c:v>
              </c:pt>
              <c:pt idx="50">
                <c:v>1.8981880931837836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8-BEDE-4200-9B97-50CBBC7A2D8C}"/>
            </c:ext>
          </c:extLst>
        </c:ser>
        <c:ser>
          <c:idx val="25"/>
          <c:order val="25"/>
          <c:tx>
            <c:v>Artigos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2.3146700031279277</c:v>
              </c:pt>
              <c:pt idx="52">
                <c:v>2.3146700031279277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BEDE-4200-9B97-50CBBC7A2D8C}"/>
            </c:ext>
          </c:extLst>
        </c:ser>
        <c:ser>
          <c:idx val="26"/>
          <c:order val="26"/>
          <c:tx>
            <c:v>Abastecimento de água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2.4620669911251003</c:v>
              </c:pt>
              <c:pt idx="54">
                <c:v>2.4620669911251003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A-BEDE-4200-9B97-50CBBC7A2D8C}"/>
            </c:ext>
          </c:extLst>
        </c:ser>
        <c:ser>
          <c:idx val="27"/>
          <c:order val="27"/>
          <c:tx>
            <c:v>Jornais e periódicos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2.6440300584469778</c:v>
              </c:pt>
              <c:pt idx="56">
                <c:v>2.6440300584469778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B-BEDE-4200-9B97-50CBBC7A2D8C}"/>
            </c:ext>
          </c:extLst>
        </c:ser>
        <c:ser>
          <c:idx val="28"/>
          <c:order val="28"/>
          <c:tx>
            <c:v>Reparação de equipamento audiovisual, fotográfico e de processamento de dados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2.6770054463214343</c:v>
              </c:pt>
              <c:pt idx="58">
                <c:v>2.6770054463214343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C-BEDE-4200-9B97-50CBBC7A2D8C}"/>
            </c:ext>
          </c:extLst>
        </c:ser>
        <c:ser>
          <c:idx val="29"/>
          <c:order val="29"/>
          <c:tx>
            <c:v>Jogos, brinquedos e artigos para atividades de recreação e lazer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2.6796726090368983</c:v>
              </c:pt>
              <c:pt idx="60">
                <c:v>2.6796726090368983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D-BEDE-4200-9B97-50CBBC7A2D8C}"/>
            </c:ext>
          </c:extLst>
        </c:ser>
        <c:ser>
          <c:idx val="30"/>
          <c:order val="30"/>
          <c:tx>
            <c:v>Educação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2.7495401297318089</c:v>
              </c:pt>
              <c:pt idx="62">
                <c:v>2.7495401297318089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E-BEDE-4200-9B97-50CBBC7A2D8C}"/>
            </c:ext>
          </c:extLst>
        </c:ser>
        <c:ser>
          <c:idx val="31"/>
          <c:order val="31"/>
          <c:tx>
            <c:v>Outros artigos de uso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2.8702640642939148</c:v>
              </c:pt>
              <c:pt idx="64">
                <c:v>2.8702640642939148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F-BEDE-4200-9B97-50CBBC7A2D8C}"/>
            </c:ext>
          </c:extLst>
        </c:ser>
        <c:ser>
          <c:idx val="32"/>
          <c:order val="32"/>
          <c:tx>
            <c:v>Outros produtos e material farmacêutico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3.2110091743119185</c:v>
              </c:pt>
              <c:pt idx="66">
                <c:v>3.2110091743119185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0-BEDE-4200-9B97-50CBBC7A2D8C}"/>
            </c:ext>
          </c:extLst>
        </c:ser>
        <c:ser>
          <c:idx val="33"/>
          <c:order val="33"/>
          <c:tx>
            <c:v>Serviços de medicina dentária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3.3410138248847865</c:v>
              </c:pt>
              <c:pt idx="68">
                <c:v>3.3410138248847865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1-BEDE-4200-9B97-50CBBC7A2D8C}"/>
            </c:ext>
          </c:extLst>
        </c:ser>
        <c:ser>
          <c:idx val="34"/>
          <c:order val="34"/>
          <c:tx>
            <c:v>Tabaco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3.5695809622348751</c:v>
              </c:pt>
              <c:pt idx="70">
                <c:v>3.5695809622348751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BEDE-4200-9B97-50CBBC7A2D8C}"/>
            </c:ext>
          </c:extLst>
        </c:ser>
        <c:ser>
          <c:idx val="35"/>
          <c:order val="35"/>
          <c:tx>
            <c:v>Artigos de joalharia e relógios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3.7487733071638774</c:v>
              </c:pt>
              <c:pt idx="72">
                <c:v>3.7487733071638774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3-BEDE-4200-9B97-50CBBC7A2D8C}"/>
            </c:ext>
          </c:extLst>
        </c:ser>
        <c:ser>
          <c:idx val="36"/>
          <c:order val="36"/>
          <c:tx>
            <c:v>Óleos e gorduras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3.756569129955234</c:v>
              </c:pt>
              <c:pt idx="74">
                <c:v>3.756569129955234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4-BEDE-4200-9B97-50CBBC7A2D8C}"/>
            </c:ext>
          </c:extLst>
        </c:ser>
        <c:ser>
          <c:idx val="37"/>
          <c:order val="37"/>
          <c:tx>
            <c:v>Outros serviços n. e.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3.7915146861201565</c:v>
              </c:pt>
              <c:pt idx="76">
                <c:v>3.7915146861201565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5-BEDE-4200-9B97-50CBBC7A2D8C}"/>
            </c:ext>
          </c:extLst>
        </c:ser>
        <c:ser>
          <c:idx val="38"/>
          <c:order val="38"/>
          <c:tx>
            <c:v>Serviços recreativos e desportivos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3.8042981252857988</c:v>
              </c:pt>
              <c:pt idx="78">
                <c:v>3.8042981252857988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6-BEDE-4200-9B97-50CBBC7A2D8C}"/>
            </c:ext>
          </c:extLst>
        </c:ser>
        <c:ser>
          <c:idx val="39"/>
          <c:order val="39"/>
          <c:tx>
            <c:v>Transportes rodoviários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3.8592259620655822</c:v>
              </c:pt>
              <c:pt idx="80">
                <c:v>3.8592259620655822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7-BEDE-4200-9B97-50CBBC7A2D8C}"/>
            </c:ext>
          </c:extLst>
        </c:ser>
        <c:ser>
          <c:idx val="40"/>
          <c:order val="40"/>
          <c:tx>
            <c:v>Reparação de equipamento doméstico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4.0401349671461473</c:v>
              </c:pt>
              <c:pt idx="82">
                <c:v>4.0401349671461473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8-BEDE-4200-9B97-50CBBC7A2D8C}"/>
            </c:ext>
          </c:extLst>
        </c:ser>
        <c:ser>
          <c:idx val="41"/>
          <c:order val="41"/>
          <c:tx>
            <c:v>Serviços telefónicos e de telecópia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4.1719097860807297</c:v>
              </c:pt>
              <c:pt idx="84">
                <c:v>4.1719097860807297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9-BEDE-4200-9B97-50CBBC7A2D8C}"/>
            </c:ext>
          </c:extLst>
        </c:ser>
        <c:ser>
          <c:idx val="42"/>
          <c:order val="42"/>
          <c:tx>
            <c:v>Rendas efetivas pagas pela habitação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4.3493389004871208</c:v>
              </c:pt>
              <c:pt idx="86">
                <c:v>4.3493389004871208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A-BEDE-4200-9B97-50CBBC7A2D8C}"/>
            </c:ext>
          </c:extLst>
        </c:ser>
        <c:ser>
          <c:idx val="43"/>
          <c:order val="43"/>
          <c:tx>
            <c:v>Livros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4.4913541432741955</c:v>
              </c:pt>
              <c:pt idx="88">
                <c:v>4.4913541432741955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B-BEDE-4200-9B97-50CBBC7A2D8C}"/>
            </c:ext>
          </c:extLst>
        </c:ser>
        <c:ser>
          <c:idx val="44"/>
          <c:order val="44"/>
          <c:tx>
            <c:v>Grandes bens duradouros para recreação interior e exterior, incluindo instrumentos musicais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4.5018450184501901</c:v>
              </c:pt>
              <c:pt idx="90">
                <c:v>4.5018450184501901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C-BEDE-4200-9B97-50CBBC7A2D8C}"/>
            </c:ext>
          </c:extLst>
        </c:ser>
        <c:ser>
          <c:idx val="45"/>
          <c:order val="45"/>
          <c:tx>
            <c:v>Meios ou suportes de gravação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4.5206724216265259</c:v>
              </c:pt>
              <c:pt idx="92">
                <c:v>4.5206724216265259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D-BEDE-4200-9B97-50CBBC7A2D8C}"/>
            </c:ext>
          </c:extLst>
        </c:ser>
        <c:ser>
          <c:idx val="46"/>
          <c:order val="46"/>
          <c:tx>
            <c:v>Outros serviços relacionados com o equipamento para transporte pessoal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4.7650625236832056</c:v>
              </c:pt>
              <c:pt idx="94">
                <c:v>4.7650625236832056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E-BEDE-4200-9B97-50CBBC7A2D8C}"/>
            </c:ext>
          </c:extLst>
        </c:ser>
        <c:ser>
          <c:idx val="47"/>
          <c:order val="47"/>
          <c:tx>
            <c:v>Saneamento básico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4.9851525240709238</c:v>
              </c:pt>
              <c:pt idx="96">
                <c:v>4.9851525240709238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F-BEDE-4200-9B97-50CBBC7A2D8C}"/>
            </c:ext>
          </c:extLst>
        </c:ser>
        <c:ser>
          <c:idx val="48"/>
          <c:order val="48"/>
          <c:tx>
            <c:v>Salões de cabeleireiro e estabelecimentos de cuidados pessoais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5.3214674900109005</c:v>
              </c:pt>
              <c:pt idx="98">
                <c:v>5.3214674900109005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0-BEDE-4200-9B97-50CBBC7A2D8C}"/>
            </c:ext>
          </c:extLst>
        </c:ser>
        <c:ser>
          <c:idx val="49"/>
          <c:order val="49"/>
          <c:tx>
            <c:v>Têxteis de uso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5.4654983570646243</c:v>
              </c:pt>
              <c:pt idx="100">
                <c:v>5.4654983570646243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1-BEDE-4200-9B97-50CBBC7A2D8C}"/>
            </c:ext>
          </c:extLst>
        </c:ser>
        <c:ser>
          <c:idx val="50"/>
          <c:order val="50"/>
          <c:tx>
            <c:v>Jardinagem, plantas e flores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5.4961562251480078</c:v>
              </c:pt>
              <c:pt idx="102">
                <c:v>5.4961562251480078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2-BEDE-4200-9B97-50CBBC7A2D8C}"/>
            </c:ext>
          </c:extLst>
        </c:ser>
        <c:ser>
          <c:idx val="51"/>
          <c:order val="51"/>
          <c:tx>
            <c:v>Veículos automóveis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5.8327714093054706</c:v>
              </c:pt>
              <c:pt idx="104">
                <c:v>5.8327714093054706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3-BEDE-4200-9B97-50CBBC7A2D8C}"/>
            </c:ext>
          </c:extLst>
        </c:ser>
        <c:ser>
          <c:idx val="52"/>
          <c:order val="52"/>
          <c:tx>
            <c:v>Aparelhos eléctricos para cuidados pessoais e outros aparelhos, artigos e produtos para cuidados pessoais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5.8841907935846871</c:v>
              </c:pt>
              <c:pt idx="106">
                <c:v>5.8841907935846871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4-BEDE-4200-9B97-50CBBC7A2D8C}"/>
            </c:ext>
          </c:extLst>
        </c:ser>
        <c:ser>
          <c:idx val="53"/>
          <c:order val="53"/>
          <c:tx>
            <c:v>Grandes aparelhos domésticos elétricos e não elétricos assim como pequenos eletrodomésticos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5.994815294880107</c:v>
              </c:pt>
              <c:pt idx="108">
                <c:v>5.994815294880107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5-BEDE-4200-9B97-50CBBC7A2D8C}"/>
            </c:ext>
          </c:extLst>
        </c:ser>
        <c:ser>
          <c:idx val="54"/>
          <c:order val="54"/>
          <c:tx>
            <c:v>Produtos farmacêuticos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6.3649348330655275</c:v>
              </c:pt>
              <c:pt idx="110">
                <c:v>6.3649348330655275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6-BEDE-4200-9B97-50CBBC7A2D8C}"/>
            </c:ext>
          </c:extLst>
        </c:ser>
        <c:ser>
          <c:idx val="55"/>
          <c:order val="55"/>
          <c:tx>
            <c:v>Outros serviços relacionados com a habitação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6.6274918179113351</c:v>
              </c:pt>
              <c:pt idx="112">
                <c:v>6.6274918179113351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7-BEDE-4200-9B97-50CBBC7A2D8C}"/>
            </c:ext>
          </c:extLst>
        </c:ser>
        <c:ser>
          <c:idx val="56"/>
          <c:order val="56"/>
          <c:tx>
            <c:v>Serviços culturais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7.0487920416864025</c:v>
              </c:pt>
              <c:pt idx="114">
                <c:v>7.0487920416864025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8-BEDE-4200-9B97-50CBBC7A2D8C}"/>
            </c:ext>
          </c:extLst>
        </c:ser>
        <c:ser>
          <c:idx val="57"/>
          <c:order val="57"/>
          <c:tx>
            <c:v>Peças e acessórios para equipamento para transporte pessoal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7.2917695879853861</c:v>
              </c:pt>
              <c:pt idx="116">
                <c:v>7.2917695879853861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9-BEDE-4200-9B97-50CBBC7A2D8C}"/>
            </c:ext>
          </c:extLst>
        </c:ser>
        <c:ser>
          <c:idx val="58"/>
          <c:order val="58"/>
          <c:tx>
            <c:v>Serviços postais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7.3526029287740657</c:v>
              </c:pt>
              <c:pt idx="118">
                <c:v>7.3526029287740657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A-BEDE-4200-9B97-50CBBC7A2D8C}"/>
            </c:ext>
          </c:extLst>
        </c:ser>
        <c:ser>
          <c:idx val="59"/>
          <c:order val="59"/>
          <c:tx>
            <c:v>Vidros, louças e outros utensílios de usos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7.6635514018691397</c:v>
              </c:pt>
              <c:pt idx="120">
                <c:v>7.6635514018691397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B-BEDE-4200-9B97-50CBBC7A2D8C}"/>
            </c:ext>
          </c:extLst>
        </c:ser>
        <c:ser>
          <c:idx val="60"/>
          <c:order val="60"/>
          <c:tx>
            <c:v>Manutenção e reparação de equipamento para transporte pessoal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7.7012835472578756</c:v>
              </c:pt>
              <c:pt idx="122">
                <c:v>7.7012835472578756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C-BEDE-4200-9B97-50CBBC7A2D8C}"/>
            </c:ext>
          </c:extLst>
        </c:ser>
        <c:ser>
          <c:idx val="61"/>
          <c:order val="61"/>
          <c:tx>
            <c:v>Seguros relacionados com a saúde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7.92149866190901</c:v>
              </c:pt>
              <c:pt idx="124">
                <c:v>7.92149866190901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D-BEDE-4200-9B97-50CBBC7A2D8C}"/>
            </c:ext>
          </c:extLst>
        </c:ser>
        <c:ser>
          <c:idx val="62"/>
          <c:order val="62"/>
          <c:tx>
            <c:v>Cerveja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8.4734167318217359</c:v>
              </c:pt>
              <c:pt idx="126">
                <c:v>8.4734167318217359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E-BEDE-4200-9B97-50CBBC7A2D8C}"/>
            </c:ext>
          </c:extLst>
        </c:ser>
        <c:ser>
          <c:idx val="63"/>
          <c:order val="63"/>
          <c:tx>
            <c:v>Férias organizadas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8.8779284833538696</c:v>
              </c:pt>
              <c:pt idx="128">
                <c:v>8.8779284833538696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F-BEDE-4200-9B97-50CBBC7A2D8C}"/>
            </c:ext>
          </c:extLst>
        </c:ser>
        <c:ser>
          <c:idx val="64"/>
          <c:order val="64"/>
          <c:tx>
            <c:v>Limpeza, reparação e aluguer de vestuário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8.9205595143837524</c:v>
              </c:pt>
              <c:pt idx="130">
                <c:v>8.9205595143837524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0-BEDE-4200-9B97-50CBBC7A2D8C}"/>
            </c:ext>
          </c:extLst>
        </c:ser>
        <c:ser>
          <c:idx val="65"/>
          <c:order val="65"/>
          <c:tx>
            <c:v>Serviços domésticos e serviços relativos à habitação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9.1975746121741864</c:v>
              </c:pt>
              <c:pt idx="132">
                <c:v>9.1975746121741864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1-BEDE-4200-9B97-50CBBC7A2D8C}"/>
            </c:ext>
          </c:extLst>
        </c:ser>
        <c:ser>
          <c:idx val="66"/>
          <c:order val="66"/>
          <c:tx>
            <c:v>Peixe, crustáceos e moluscos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9.4227795911355337</c:v>
              </c:pt>
              <c:pt idx="134">
                <c:v>9.4227795911355337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2-BEDE-4200-9B97-50CBBC7A2D8C}"/>
            </c:ext>
          </c:extLst>
        </c:ser>
        <c:ser>
          <c:idx val="67"/>
          <c:order val="67"/>
          <c:tx>
            <c:v>Transportes aéreos de passageiros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9.8073555166374717</c:v>
              </c:pt>
              <c:pt idx="136">
                <c:v>9.8073555166374717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3-BEDE-4200-9B97-50CBBC7A2D8C}"/>
            </c:ext>
          </c:extLst>
        </c:ser>
        <c:ser>
          <c:idx val="68"/>
          <c:order val="68"/>
          <c:tx>
            <c:v>Restaurantes, cafés e estabelecimentos similares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10.338057025781122</c:v>
              </c:pt>
              <c:pt idx="138">
                <c:v>10.338057025781122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4-BEDE-4200-9B97-50CBBC7A2D8C}"/>
            </c:ext>
          </c:extLst>
        </c:ser>
        <c:ser>
          <c:idx val="69"/>
          <c:order val="69"/>
          <c:tx>
            <c:v>Mobiliário e acessórios para o lar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10.371227632867441</c:v>
              </c:pt>
              <c:pt idx="140">
                <c:v>10.371227632867441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5-BEDE-4200-9B97-50CBBC7A2D8C}"/>
            </c:ext>
          </c:extLst>
        </c:ser>
        <c:ser>
          <c:idx val="70"/>
          <c:order val="70"/>
          <c:tx>
            <c:v>Vinho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10.428357650579855</c:v>
              </c:pt>
              <c:pt idx="142">
                <c:v>10.428357650579855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6-BEDE-4200-9B97-50CBBC7A2D8C}"/>
            </c:ext>
          </c:extLst>
        </c:ser>
        <c:ser>
          <c:idx val="71"/>
          <c:order val="71"/>
          <c:tx>
            <c:v>Café, chá e cacau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10.836889961031716</c:v>
              </c:pt>
              <c:pt idx="144">
                <c:v>10.836889961031716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7-BEDE-4200-9B97-50CBBC7A2D8C}"/>
            </c:ext>
          </c:extLst>
        </c:ser>
        <c:ser>
          <c:idx val="72"/>
          <c:order val="72"/>
          <c:tx>
            <c:v>Serviços para a manutenção e reparação da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10.946255228474477</c:v>
              </c:pt>
              <c:pt idx="146">
                <c:v>10.946255228474477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8-BEDE-4200-9B97-50CBBC7A2D8C}"/>
            </c:ext>
          </c:extLst>
        </c:ser>
        <c:ser>
          <c:idx val="73"/>
          <c:order val="73"/>
          <c:tx>
            <c:v>Materiais para a manutenção e reparação da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11.023552328670094</c:v>
              </c:pt>
              <c:pt idx="148">
                <c:v>11.023552328670094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9-BEDE-4200-9B97-50CBBC7A2D8C}"/>
            </c:ext>
          </c:extLst>
        </c:ser>
        <c:ser>
          <c:idx val="74"/>
          <c:order val="74"/>
          <c:tx>
            <c:v>Carne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11.814345991561193</c:v>
              </c:pt>
              <c:pt idx="150">
                <c:v>11.814345991561193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A-BEDE-4200-9B97-50CBBC7A2D8C}"/>
            </c:ext>
          </c:extLst>
        </c:ser>
        <c:ser>
          <c:idx val="75"/>
          <c:order val="75"/>
          <c:tx>
            <c:v>Bens não duráveis de uso doméstico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11.89413596263622</c:v>
              </c:pt>
              <c:pt idx="152">
                <c:v>11.89413596263622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B-BEDE-4200-9B97-50CBBC7A2D8C}"/>
            </c:ext>
          </c:extLst>
        </c:ser>
        <c:ser>
          <c:idx val="76"/>
          <c:order val="76"/>
          <c:tx>
            <c:v>Material impresso diverso e material de papelaria e desenho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12.104803493449801</c:v>
              </c:pt>
              <c:pt idx="154">
                <c:v>12.104803493449801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C-BEDE-4200-9B97-50CBBC7A2D8C}"/>
            </c:ext>
          </c:extLst>
        </c:ser>
        <c:ser>
          <c:idx val="77"/>
          <c:order val="77"/>
          <c:tx>
            <c:v>Bebidas espirituosas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12.260814364741091</c:v>
              </c:pt>
              <c:pt idx="156">
                <c:v>12.260814364741091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D-BEDE-4200-9B97-50CBBC7A2D8C}"/>
            </c:ext>
          </c:extLst>
        </c:ser>
        <c:ser>
          <c:idx val="78"/>
          <c:order val="78"/>
          <c:tx>
            <c:v>Recolha de lixo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12.341130963345016</c:v>
              </c:pt>
              <c:pt idx="158">
                <c:v>12.341130963345016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E-BEDE-4200-9B97-50CBBC7A2D8C}"/>
            </c:ext>
          </c:extLst>
        </c:ser>
        <c:ser>
          <c:idx val="79"/>
          <c:order val="79"/>
          <c:tx>
            <c:v>Águas minerais, refrigerantes e sumos de frutas e de produtos hortícolas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14.643561808355487</c:v>
              </c:pt>
              <c:pt idx="160">
                <c:v>14.643561808355487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F-BEDE-4200-9B97-50CBBC7A2D8C}"/>
            </c:ext>
          </c:extLst>
        </c:ser>
        <c:ser>
          <c:idx val="80"/>
          <c:order val="80"/>
          <c:tx>
            <c:v>Pão e cereais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15.670521762161215</c:v>
              </c:pt>
              <c:pt idx="162">
                <c:v>15.670521762161215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0-BEDE-4200-9B97-50CBBC7A2D8C}"/>
            </c:ext>
          </c:extLst>
        </c:ser>
        <c:ser>
          <c:idx val="81"/>
          <c:order val="81"/>
          <c:tx>
            <c:v>Combustíveis sólidos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16.33109619686801</c:v>
              </c:pt>
              <c:pt idx="164">
                <c:v>16.33109619686801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1-BEDE-4200-9B97-50CBBC7A2D8C}"/>
            </c:ext>
          </c:extLst>
        </c:ser>
        <c:ser>
          <c:idx val="82"/>
          <c:order val="82"/>
          <c:tx>
            <c:v>Animais de estimação e produtos relacionados, incluindo serviços veterinários e outros serviços para animais de estimação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16.776034236804559</c:v>
              </c:pt>
              <c:pt idx="166">
                <c:v>16.776034236804559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2-BEDE-4200-9B97-50CBBC7A2D8C}"/>
            </c:ext>
          </c:extLst>
        </c:ser>
        <c:ser>
          <c:idx val="83"/>
          <c:order val="83"/>
          <c:tx>
            <c:v>Frutas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17.921116086806755</c:v>
              </c:pt>
              <c:pt idx="168">
                <c:v>17.921116086806755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3-BEDE-4200-9B97-50CBBC7A2D8C}"/>
            </c:ext>
          </c:extLst>
        </c:ser>
        <c:ser>
          <c:idx val="84"/>
          <c:order val="84"/>
          <c:tx>
            <c:v>Produtos alimentares n. e.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18.205661571854925</c:v>
              </c:pt>
              <c:pt idx="170">
                <c:v>18.205661571854925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4-BEDE-4200-9B97-50CBBC7A2D8C}"/>
            </c:ext>
          </c:extLst>
        </c:ser>
        <c:ser>
          <c:idx val="85"/>
          <c:order val="85"/>
          <c:tx>
            <c:v>Açúcar, confeitaria,mel e outros produtos à base de açúcar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18.827041602465332</c:v>
              </c:pt>
              <c:pt idx="172">
                <c:v>18.827041602465332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5-BEDE-4200-9B97-50CBBC7A2D8C}"/>
            </c:ext>
          </c:extLst>
        </c:ser>
        <c:ser>
          <c:idx val="86"/>
          <c:order val="86"/>
          <c:tx>
            <c:v>Gás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22.736842105263143</c:v>
              </c:pt>
              <c:pt idx="174">
                <c:v>22.736842105263143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6-BEDE-4200-9B97-50CBBC7A2D8C}"/>
            </c:ext>
          </c:extLst>
        </c:ser>
        <c:ser>
          <c:idx val="87"/>
          <c:order val="87"/>
          <c:tx>
            <c:v>Produtos hortícolas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23.95049745207476</c:v>
              </c:pt>
              <c:pt idx="176">
                <c:v>23.95049745207476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7-BEDE-4200-9B97-50CBBC7A2D8C}"/>
            </c:ext>
          </c:extLst>
        </c:ser>
        <c:ser>
          <c:idx val="88"/>
          <c:order val="88"/>
          <c:tx>
            <c:v>Serviços de alojamento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25.026822115728486</c:v>
              </c:pt>
              <c:pt idx="178">
                <c:v>25.026822115728486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8-BEDE-4200-9B97-50CBBC7A2D8C}"/>
            </c:ext>
          </c:extLst>
        </c:ser>
        <c:ser>
          <c:idx val="89"/>
          <c:order val="89"/>
          <c:tx>
            <c:v>Leite, queijo e ovos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26.121856866537719</c:v>
              </c:pt>
              <c:pt idx="180">
                <c:v>26.121856866537719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9-BEDE-4200-9B97-50CBBC7A2D8C}"/>
            </c:ext>
          </c:extLst>
        </c:ser>
        <c:ser>
          <c:idx val="105"/>
          <c:order val="90"/>
          <c:tx>
            <c:v>Energia térmica</c:v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A-BEDE-4200-9B97-50CBBC7A2D8C}"/>
            </c:ext>
          </c:extLst>
        </c:ser>
        <c:ser>
          <c:idx val="106"/>
          <c:order val="91"/>
          <c:tx>
            <c:v>Reparação de móveis, mobiliário e revestimentos de pavimentos</c:v>
          </c:tx>
          <c:spPr>
            <a:solidFill>
              <a:schemeClr val="accent5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B-BEDE-4200-9B97-50CBBC7A2D8C}"/>
            </c:ext>
          </c:extLst>
        </c:ser>
        <c:ser>
          <c:idx val="107"/>
          <c:order val="92"/>
          <c:tx>
            <c:v>Outros serviços de transporte</c:v>
          </c:tx>
          <c:spPr>
            <a:solidFill>
              <a:schemeClr val="accent6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C-BEDE-4200-9B97-50CBBC7A2D8C}"/>
            </c:ext>
          </c:extLst>
        </c:ser>
        <c:ser>
          <c:idx val="108"/>
          <c:order val="93"/>
          <c:tx>
            <c:v>Manutenção e reparação de outros bens duradouros de grande dimensão para fins recreativos e culturais</c:v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D-BEDE-4200-9B97-50CBBC7A2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</c:areaChart>
      <c:scatterChart>
        <c:scatterStyle val="lineMarker"/>
        <c:varyColors val="0"/>
        <c:ser>
          <c:idx val="90"/>
          <c:order val="94"/>
          <c:tx>
            <c:v>Vestuário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5608367431090808E-2"/>
                  <c:y val="0.15575296296296287"/>
                </c:manualLayout>
              </c:layout>
              <c:tx>
                <c:rich>
                  <a:bodyPr/>
                  <a:lstStyle/>
                  <a:p>
                    <a:fld id="{14EAD9E0-4CCB-4895-9073-54B7CE13C5C6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450090398705866E-2"/>
                      <c:h val="0.1269296296296296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BEDE-4200-9B97-50CBBC7A2D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19.838603227935437</c:v>
              </c:pt>
            </c:numLit>
          </c:xVal>
          <c:yVal>
            <c:numLit>
              <c:formatCode>0.00</c:formatCode>
              <c:ptCount val="1"/>
              <c:pt idx="0">
                <c:v>2.3146700031279277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{"Vestuário +2,3%"}</c15:f>
                <c15:dlblRangeCache>
                  <c:ptCount val="1"/>
                  <c:pt idx="0">
                    <c:v>Vestuário +2,3%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F-BEDE-4200-9B97-50CBBC7A2D8C}"/>
            </c:ext>
          </c:extLst>
        </c:ser>
        <c:ser>
          <c:idx val="91"/>
          <c:order val="95"/>
          <c:tx>
            <c:v>Pão e cereais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7.8922669457925101E-2"/>
                  <c:y val="0.37710037037037036"/>
                </c:manualLayout>
              </c:layout>
              <c:tx>
                <c:rich>
                  <a:bodyPr/>
                  <a:lstStyle/>
                  <a:p>
                    <a:fld id="{73115BC5-4AD4-477C-BF58-208659B76435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188949154692803"/>
                      <c:h val="0.1482159259259259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BEDE-4200-9B97-50CBBC7A2D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84.028319433611301</c:v>
              </c:pt>
            </c:numLit>
          </c:xVal>
          <c:yVal>
            <c:numLit>
              <c:formatCode>0.00</c:formatCode>
              <c:ptCount val="1"/>
              <c:pt idx="0">
                <c:v>15.670521762161215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{"Pão e cereais +15,7%"}</c15:f>
                <c15:dlblRangeCache>
                  <c:ptCount val="1"/>
                  <c:pt idx="0">
                    <c:v>Pão e cereais +15,7%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1-BEDE-4200-9B97-50CBBC7A2D8C}"/>
            </c:ext>
          </c:extLst>
        </c:ser>
        <c:ser>
          <c:idx val="92"/>
          <c:order val="96"/>
          <c:tx>
            <c:v>Rendas de habitação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8.2949074074074078E-2"/>
                  <c:y val="0.22276611111111111"/>
                </c:manualLayout>
              </c:layout>
              <c:tx>
                <c:rich>
                  <a:bodyPr/>
                  <a:lstStyle/>
                  <a:p>
                    <a:fld id="{25192408-A141-46A2-9C6B-AC5265B7565D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335347222222222"/>
                      <c:h val="0.169351388888888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BEDE-4200-9B97-50CBBC7A2D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38.582228355432882</c:v>
              </c:pt>
            </c:numLit>
          </c:xVal>
          <c:yVal>
            <c:numLit>
              <c:formatCode>0.00</c:formatCode>
              <c:ptCount val="1"/>
              <c:pt idx="0">
                <c:v>4.3493389004871208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{"Rendas de habitação +4,3%"}</c15:f>
                <c15:dlblRangeCache>
                  <c:ptCount val="1"/>
                  <c:pt idx="0">
                    <c:v>Rendas de habitação +4,3%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3-BEDE-4200-9B97-50CBBC7A2D8C}"/>
            </c:ext>
          </c:extLst>
        </c:ser>
        <c:ser>
          <c:idx val="93"/>
          <c:order val="97"/>
          <c:tx>
            <c:v>Carne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2561863425925925E-2"/>
                  <c:y val="-0.19532527777777778"/>
                </c:manualLayout>
              </c:layout>
              <c:tx>
                <c:rich>
                  <a:bodyPr/>
                  <a:lstStyle/>
                  <a:p>
                    <a:fld id="{F5F0744A-9496-4A37-A007-1BF7F810BB06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141656358042312E-2"/>
                      <c:h val="0.1363370370370370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BEDE-4200-9B97-50CBBC7A2D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77.460450790984169</c:v>
              </c:pt>
            </c:numLit>
          </c:xVal>
          <c:yVal>
            <c:numLit>
              <c:formatCode>0.00</c:formatCode>
              <c:ptCount val="1"/>
              <c:pt idx="0">
                <c:v>11.814345991561193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{"Carne +11,8%"}</c15:f>
                <c15:dlblRangeCache>
                  <c:ptCount val="1"/>
                  <c:pt idx="0">
                    <c:v>Carne +11,8%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5-BEDE-4200-9B97-50CBBC7A2D8C}"/>
            </c:ext>
          </c:extLst>
        </c:ser>
        <c:ser>
          <c:idx val="94"/>
          <c:order val="98"/>
          <c:tx>
            <c:v>Peixe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9930671296296296E-2"/>
                  <c:y val="0.27040124999999993"/>
                </c:manualLayout>
              </c:layout>
              <c:tx>
                <c:rich>
                  <a:bodyPr/>
                  <a:lstStyle/>
                  <a:p>
                    <a:fld id="{D227CA0A-C9F1-4D64-B97F-110835928AD8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936342592592595E-2"/>
                      <c:h val="9.695527777777776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BEDE-4200-9B97-50CBBC7A2D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60.366292674146507</c:v>
              </c:pt>
            </c:numLit>
          </c:xVal>
          <c:yVal>
            <c:numLit>
              <c:formatCode>0.00</c:formatCode>
              <c:ptCount val="1"/>
              <c:pt idx="0">
                <c:v>9.4227795911355337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{"Peixe +9,4%"}</c15:f>
                <c15:dlblRangeCache>
                  <c:ptCount val="1"/>
                  <c:pt idx="0">
                    <c:v>Peixe +9,4%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7-BEDE-4200-9B97-50CBBC7A2D8C}"/>
            </c:ext>
          </c:extLst>
        </c:ser>
        <c:ser>
          <c:idx val="95"/>
          <c:order val="99"/>
          <c:tx>
            <c:v>Eletricidade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1352729406540435E-2"/>
                  <c:y val="0.14667185185185169"/>
                </c:manualLayout>
              </c:layout>
              <c:tx>
                <c:rich>
                  <a:bodyPr/>
                  <a:lstStyle/>
                  <a:p>
                    <a:fld id="{2DFA6514-EBFB-4B07-863C-0462D7F7B943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044549116630189"/>
                      <c:h val="0.1222259259259259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BEDE-4200-9B97-50CBBC7A2D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5.0413991720165585</c:v>
              </c:pt>
            </c:numLit>
          </c:xVal>
          <c:yVal>
            <c:numLit>
              <c:formatCode>0.00</c:formatCode>
              <c:ptCount val="1"/>
              <c:pt idx="0">
                <c:v>-16.332779284402065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{"Eletricidade -16,3%"}</c15:f>
                <c15:dlblRangeCache>
                  <c:ptCount val="1"/>
                  <c:pt idx="0">
                    <c:v>Eletricidade -16,3%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9-BEDE-4200-9B97-50CBBC7A2D8C}"/>
            </c:ext>
          </c:extLst>
        </c:ser>
        <c:ser>
          <c:idx val="96"/>
          <c:order val="100"/>
          <c:tx>
            <c:v>Restauração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4921020078028358E-2"/>
                  <c:y val="-0.31681814814814813"/>
                </c:manualLayout>
              </c:layout>
              <c:tx>
                <c:rich>
                  <a:bodyPr/>
                  <a:lstStyle/>
                  <a:p>
                    <a:fld id="{397A841E-8A75-4895-8EF2-0AB874025992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99376934028278"/>
                      <c:h val="0.1353841285171145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BEDE-4200-9B97-50CBBC7A2D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67.299654006919852</c:v>
              </c:pt>
            </c:numLit>
          </c:xVal>
          <c:yVal>
            <c:numLit>
              <c:formatCode>0.00</c:formatCode>
              <c:ptCount val="1"/>
              <c:pt idx="0">
                <c:v>10.338057025781122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{"Restauração +10,3%"}</c15:f>
                <c15:dlblRangeCache>
                  <c:ptCount val="1"/>
                  <c:pt idx="0">
                    <c:v>Restauração +10,3%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B-BEDE-4200-9B97-50CBBC7A2D8C}"/>
            </c:ext>
          </c:extLst>
        </c:ser>
        <c:ser>
          <c:idx val="97"/>
          <c:order val="101"/>
          <c:tx>
            <c:v>Automóveis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9333159722222223E-2"/>
                  <c:y val="-0.23321638888888888"/>
                </c:manualLayout>
              </c:layout>
              <c:tx>
                <c:rich>
                  <a:bodyPr/>
                  <a:lstStyle/>
                  <a:p>
                    <a:fld id="{400A381F-6A3C-486F-AA86-3DCD99966E51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081261574074073"/>
                      <c:h val="0.1257536111111111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BEDE-4200-9B97-50CBBC7A2D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46.431071378572419</c:v>
              </c:pt>
            </c:numLit>
          </c:xVal>
          <c:yVal>
            <c:numLit>
              <c:formatCode>0.00</c:formatCode>
              <c:ptCount val="1"/>
              <c:pt idx="0">
                <c:v>5.8327714093054706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{"Automóveis +5,8%"}</c15:f>
                <c15:dlblRangeCache>
                  <c:ptCount val="1"/>
                  <c:pt idx="0">
                    <c:v>Automóveis +5,8%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D-BEDE-4200-9B97-50CBBC7A2D8C}"/>
            </c:ext>
          </c:extLst>
        </c:ser>
        <c:ser>
          <c:idx val="98"/>
          <c:order val="102"/>
          <c:tx>
            <c:v>Combustíveis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1559722222222225E-2"/>
                  <c:y val="-0.56470500000000001"/>
                </c:manualLayout>
              </c:layout>
              <c:tx>
                <c:rich>
                  <a:bodyPr/>
                  <a:lstStyle/>
                  <a:p>
                    <a:fld id="{BC310374-6B48-4114-A515-80692CFD0E9B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980092592592595E-2"/>
                      <c:h val="0.1257536111111111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BEDE-4200-9B97-50CBBC7A2D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1.7649647007059854</c:v>
              </c:pt>
            </c:numLit>
          </c:xVal>
          <c:yVal>
            <c:numLit>
              <c:formatCode>0.00</c:formatCode>
              <c:ptCount val="1"/>
              <c:pt idx="0">
                <c:v>-18.220366625350636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{"Combustíveis -18,2%"}</c15:f>
                <c15:dlblRangeCache>
                  <c:ptCount val="1"/>
                  <c:pt idx="0">
                    <c:v>Combustíveis -18,2%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F-BEDE-4200-9B97-50CBBC7A2D8C}"/>
            </c:ext>
          </c:extLst>
        </c:ser>
        <c:ser>
          <c:idx val="99"/>
          <c:order val="103"/>
          <c:tx>
            <c:v>Telecomunicações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1616840277777835E-2"/>
                  <c:y val="-0.32028583333333333"/>
                </c:manualLayout>
              </c:layout>
              <c:tx>
                <c:rich>
                  <a:bodyPr/>
                  <a:lstStyle/>
                  <a:p>
                    <a:fld id="{43A3C7AA-805C-4862-8B20-C4000A9656B4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9454861111111"/>
                      <c:h val="0.1657352777777777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BEDE-4200-9B97-50CBBC7A2D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35.623787524249508</c:v>
              </c:pt>
            </c:numLit>
          </c:xVal>
          <c:yVal>
            <c:numLit>
              <c:formatCode>0.00</c:formatCode>
              <c:ptCount val="1"/>
              <c:pt idx="0">
                <c:v>4.1719097860807297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{"Telecomunicações +4,2%"}</c15:f>
                <c15:dlblRangeCache>
                  <c:ptCount val="1"/>
                  <c:pt idx="0">
                    <c:v>Telecomunicações +4,2%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1-BEDE-4200-9B97-50CBBC7A2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  <c:extLst>
          <c:ext xmlns:c15="http://schemas.microsoft.com/office/drawing/2012/chart" uri="{02D57815-91ED-43cb-92C2-25804820EDAC}">
            <c15:filteredScatterSeries>
              <c15:ser>
                <c:idx val="100"/>
                <c:order val="104"/>
                <c:tx>
                  <c:v>Serviços médicos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4.3378345123493475E-3"/>
                        <c:y val="5.6043104649308222E-2"/>
                      </c:manualLayout>
                    </c:layout>
                    <c:tx>
                      <c:rich>
                        <a:bodyPr/>
                        <a:lstStyle/>
                        <a:p>
                          <a:fld id="{5AC54077-C9E4-4177-BC27-117534AC91F9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2-BEDE-4200-9B97-50CBBC7A2D8C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7.685846283074337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-8.3325370281892024</c:v>
                    </c:pt>
                  </c:numLit>
                </c:yVal>
                <c:smooth val="0"/>
                <c:extLst>
                  <c:ext uri="{02D57815-91ED-43cb-92C2-25804820EDAC}">
                    <c15:datalabelsRange>
                      <c15:f>{"Serviços médicos -8,3%"}</c15:f>
                      <c15:dlblRangeCache>
                        <c:ptCount val="1"/>
                        <c:pt idx="0">
                          <c:v>Serviços médicos -8,3%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3-BEDE-4200-9B97-50CBBC7A2D8C}"/>
                  </c:ext>
                </c:extLst>
              </c15:ser>
            </c15:filteredScatterSeries>
            <c15:filteredScatterSeries>
              <c15:ser>
                <c:idx val="101"/>
                <c:order val="105"/>
                <c:tx>
                  <c:v>Leite, queijo e ovos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6.5699438498980203E-2"/>
                        <c:y val="-0.3690052348428822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D56AEFF6-F5D6-4DC7-9F4D-9F12404CCBA8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4052638783277613"/>
                            <c:h val="0.12403555742716128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4-BEDE-4200-9B97-50CBBC7A2D8C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98.781524369512582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26.121856866537719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{"Leite, queijo e ovos +26,1%"}</c15:f>
                      <c15:dlblRangeCache>
                        <c:ptCount val="1"/>
                        <c:pt idx="0">
                          <c:v>Leite, queijo e ovos +26,1%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5-BEDE-4200-9B97-50CBBC7A2D8C}"/>
                  </c:ext>
                </c:extLst>
              </c15:ser>
            </c15:filteredScatterSeries>
            <c15:filteredScatterSeries>
              <c15:ser>
                <c:idx val="102"/>
                <c:order val="106"/>
                <c:tx>
                  <c:v>Hotelaria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9889930547342898E-3"/>
                        <c:y val="-0.11908939095833709"/>
                      </c:manualLayout>
                    </c:layout>
                    <c:tx>
                      <c:rich>
                        <a:bodyPr/>
                        <a:lstStyle/>
                        <a:p>
                          <a:fld id="{97DB1F32-41ED-4CDD-9E36-1B0C55A13476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6-BEDE-4200-9B97-50CBBC7A2D8C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95.456590868182616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25.026822115728486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{"Hotelaria +25%"}</c15:f>
                      <c15:dlblRangeCache>
                        <c:ptCount val="1"/>
                        <c:pt idx="0">
                          <c:v>Hotelaria +25%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7-BEDE-4200-9B97-50CBBC7A2D8C}"/>
                  </c:ext>
                </c:extLst>
              </c15:ser>
            </c15:filteredScatterSeries>
            <c15:filteredScatterSeries>
              <c15:ser>
                <c:idx val="103"/>
                <c:order val="107"/>
                <c:tx>
                  <c:v>Fruta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5096471809045204E-2"/>
                        <c:y val="-0.13210176141775817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6CAACF9B-7C1C-4AF0-B06B-35CE59FDEF6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0808314994295731"/>
                            <c:h val="5.5983216067287019E-2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8-BEDE-4200-9B97-50CBBC7A2D8C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87.659246815063668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17.921116086806755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{"Fruta +17,9%"}</c15:f>
                      <c15:dlblRangeCache>
                        <c:ptCount val="1"/>
                        <c:pt idx="0">
                          <c:v>Fruta +17,9%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9-BEDE-4200-9B97-50CBBC7A2D8C}"/>
                  </c:ext>
                </c:extLst>
              </c15:ser>
            </c15:filteredScatterSeries>
            <c15:filteredScatterSeries>
              <c15:ser>
                <c:idx val="104"/>
                <c:order val="108"/>
                <c:tx>
                  <c:v>Manutenção e reparação automóvel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0.27801695830475331"/>
                        <c:y val="-0.5083910207472960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5905A84E-C1F7-4808-BAB3-9229706E866D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A-BEDE-4200-9B97-50CBBC7A2D8C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55.437391252174947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7.7012835472578756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{"Manutenção e reparação automóvel +7,7%"}</c15:f>
                      <c15:dlblRangeCache>
                        <c:ptCount val="1"/>
                        <c:pt idx="0">
                          <c:v>Manutenção e reparação automóvel +7,7%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B-BEDE-4200-9B97-50CBBC7A2D8C}"/>
                  </c:ext>
                </c:extLst>
              </c15:ser>
            </c15:filteredScatterSeries>
          </c:ext>
        </c:extLst>
      </c:scatterChart>
      <c:dateAx>
        <c:axId val="477306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ponderadores acumulados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4496"/>
        <c:crosses val="autoZero"/>
        <c:auto val="0"/>
        <c:lblOffset val="100"/>
        <c:baseTimeUnit val="days"/>
        <c:majorUnit val="25"/>
        <c:majorTimeUnit val="days"/>
      </c:dateAx>
      <c:valAx>
        <c:axId val="47730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789493507780756E-2"/>
          <c:y val="5.0378506983067603E-2"/>
          <c:w val="0.94474409753196553"/>
          <c:h val="0.74620566061055493"/>
        </c:manualLayout>
      </c:layout>
      <c:lineChart>
        <c:grouping val="standard"/>
        <c:varyColors val="0"/>
        <c:ser>
          <c:idx val="2"/>
          <c:order val="0"/>
          <c:tx>
            <c:v>IHPC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'Grafico 18'!$Q$5:$Q$49</c:f>
              <c:numCache>
                <c:formatCode>[$-816]mmm/\y\y;@</c:formatCode>
                <c:ptCount val="45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  <c:pt idx="13">
                  <c:v>44075</c:v>
                </c:pt>
                <c:pt idx="14">
                  <c:v>44105</c:v>
                </c:pt>
                <c:pt idx="15">
                  <c:v>44136</c:v>
                </c:pt>
                <c:pt idx="16">
                  <c:v>44166</c:v>
                </c:pt>
                <c:pt idx="17">
                  <c:v>44197</c:v>
                </c:pt>
                <c:pt idx="18">
                  <c:v>44228</c:v>
                </c:pt>
                <c:pt idx="19">
                  <c:v>44256</c:v>
                </c:pt>
                <c:pt idx="20">
                  <c:v>44287</c:v>
                </c:pt>
                <c:pt idx="21">
                  <c:v>44317</c:v>
                </c:pt>
                <c:pt idx="22">
                  <c:v>44348</c:v>
                </c:pt>
                <c:pt idx="23">
                  <c:v>44378</c:v>
                </c:pt>
                <c:pt idx="24">
                  <c:v>44409</c:v>
                </c:pt>
                <c:pt idx="25">
                  <c:v>44440</c:v>
                </c:pt>
                <c:pt idx="26">
                  <c:v>44470</c:v>
                </c:pt>
                <c:pt idx="27">
                  <c:v>44501</c:v>
                </c:pt>
                <c:pt idx="28">
                  <c:v>44531</c:v>
                </c:pt>
                <c:pt idx="29">
                  <c:v>44562</c:v>
                </c:pt>
                <c:pt idx="30">
                  <c:v>44593</c:v>
                </c:pt>
                <c:pt idx="31">
                  <c:v>44621</c:v>
                </c:pt>
                <c:pt idx="32">
                  <c:v>44652</c:v>
                </c:pt>
                <c:pt idx="33">
                  <c:v>44682</c:v>
                </c:pt>
                <c:pt idx="34">
                  <c:v>44713</c:v>
                </c:pt>
                <c:pt idx="35">
                  <c:v>44743</c:v>
                </c:pt>
                <c:pt idx="36">
                  <c:v>44774</c:v>
                </c:pt>
                <c:pt idx="37">
                  <c:v>44805</c:v>
                </c:pt>
                <c:pt idx="38">
                  <c:v>44835</c:v>
                </c:pt>
                <c:pt idx="39">
                  <c:v>44866</c:v>
                </c:pt>
                <c:pt idx="40">
                  <c:v>44896</c:v>
                </c:pt>
                <c:pt idx="41">
                  <c:v>44927</c:v>
                </c:pt>
                <c:pt idx="42">
                  <c:v>44958</c:v>
                </c:pt>
                <c:pt idx="43">
                  <c:v>44986</c:v>
                </c:pt>
                <c:pt idx="44">
                  <c:v>45017</c:v>
                </c:pt>
              </c:numCache>
            </c:numRef>
          </c:cat>
          <c:val>
            <c:numRef>
              <c:f>'Grafico 18'!$R$5:$R$49</c:f>
              <c:numCache>
                <c:formatCode>#,##0.00</c:formatCode>
                <c:ptCount val="45"/>
                <c:pt idx="0">
                  <c:v>-0.12</c:v>
                </c:pt>
                <c:pt idx="1">
                  <c:v>-0.26</c:v>
                </c:pt>
                <c:pt idx="2">
                  <c:v>-0.1</c:v>
                </c:pt>
                <c:pt idx="3">
                  <c:v>0.22</c:v>
                </c:pt>
                <c:pt idx="4">
                  <c:v>0.37</c:v>
                </c:pt>
                <c:pt idx="5">
                  <c:v>0.83</c:v>
                </c:pt>
                <c:pt idx="6">
                  <c:v>0.53</c:v>
                </c:pt>
                <c:pt idx="7">
                  <c:v>0.14000000000000001</c:v>
                </c:pt>
                <c:pt idx="8">
                  <c:v>-0.13</c:v>
                </c:pt>
                <c:pt idx="9">
                  <c:v>-0.64</c:v>
                </c:pt>
                <c:pt idx="10">
                  <c:v>0.22</c:v>
                </c:pt>
                <c:pt idx="11">
                  <c:v>-0.08</c:v>
                </c:pt>
                <c:pt idx="12">
                  <c:v>-0.21</c:v>
                </c:pt>
                <c:pt idx="13">
                  <c:v>-0.8</c:v>
                </c:pt>
                <c:pt idx="14">
                  <c:v>-0.56999999999999995</c:v>
                </c:pt>
                <c:pt idx="15">
                  <c:v>-0.41</c:v>
                </c:pt>
                <c:pt idx="16">
                  <c:v>-0.28999999999999998</c:v>
                </c:pt>
                <c:pt idx="17">
                  <c:v>0.19</c:v>
                </c:pt>
                <c:pt idx="18">
                  <c:v>0.27</c:v>
                </c:pt>
                <c:pt idx="19">
                  <c:v>0.13</c:v>
                </c:pt>
                <c:pt idx="20">
                  <c:v>-0.1</c:v>
                </c:pt>
                <c:pt idx="21">
                  <c:v>0.48</c:v>
                </c:pt>
                <c:pt idx="22">
                  <c:v>-0.56000000000000005</c:v>
                </c:pt>
                <c:pt idx="23">
                  <c:v>1.1100000000000001</c:v>
                </c:pt>
                <c:pt idx="24">
                  <c:v>1.25</c:v>
                </c:pt>
                <c:pt idx="25">
                  <c:v>1.32</c:v>
                </c:pt>
                <c:pt idx="26">
                  <c:v>1.82</c:v>
                </c:pt>
                <c:pt idx="27">
                  <c:v>2.63</c:v>
                </c:pt>
                <c:pt idx="28">
                  <c:v>2.78</c:v>
                </c:pt>
                <c:pt idx="29">
                  <c:v>3.4</c:v>
                </c:pt>
                <c:pt idx="30">
                  <c:v>4.37</c:v>
                </c:pt>
                <c:pt idx="31">
                  <c:v>5.48</c:v>
                </c:pt>
                <c:pt idx="32">
                  <c:v>7.39</c:v>
                </c:pt>
                <c:pt idx="33">
                  <c:v>8.09</c:v>
                </c:pt>
                <c:pt idx="34">
                  <c:v>9.02</c:v>
                </c:pt>
                <c:pt idx="35">
                  <c:v>9.43</c:v>
                </c:pt>
                <c:pt idx="36">
                  <c:v>9.35</c:v>
                </c:pt>
                <c:pt idx="37">
                  <c:v>9.81</c:v>
                </c:pt>
                <c:pt idx="38">
                  <c:v>10.57</c:v>
                </c:pt>
                <c:pt idx="39">
                  <c:v>10.25</c:v>
                </c:pt>
                <c:pt idx="40">
                  <c:v>9.8000000000000007</c:v>
                </c:pt>
                <c:pt idx="41">
                  <c:v>8.65</c:v>
                </c:pt>
                <c:pt idx="42">
                  <c:v>8.57</c:v>
                </c:pt>
                <c:pt idx="43">
                  <c:v>7.97</c:v>
                </c:pt>
                <c:pt idx="44">
                  <c:v>6.85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9D4-8817-EADAB8065208}"/>
            </c:ext>
          </c:extLst>
        </c:ser>
        <c:ser>
          <c:idx val="3"/>
          <c:order val="1"/>
          <c:tx>
            <c:v>IHPC subjacente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18'!$S$5:$S$49</c:f>
              <c:numCache>
                <c:formatCode>#,##0.00</c:formatCode>
                <c:ptCount val="45"/>
                <c:pt idx="0">
                  <c:v>0.26</c:v>
                </c:pt>
                <c:pt idx="1">
                  <c:v>0.06</c:v>
                </c:pt>
                <c:pt idx="2">
                  <c:v>0.26</c:v>
                </c:pt>
                <c:pt idx="3">
                  <c:v>0.56000000000000005</c:v>
                </c:pt>
                <c:pt idx="4">
                  <c:v>0.37</c:v>
                </c:pt>
                <c:pt idx="5">
                  <c:v>0.56000000000000005</c:v>
                </c:pt>
                <c:pt idx="6">
                  <c:v>0.35</c:v>
                </c:pt>
                <c:pt idx="7">
                  <c:v>0.27</c:v>
                </c:pt>
                <c:pt idx="8">
                  <c:v>0.16</c:v>
                </c:pt>
                <c:pt idx="9">
                  <c:v>-0.15</c:v>
                </c:pt>
                <c:pt idx="10">
                  <c:v>0.48</c:v>
                </c:pt>
                <c:pt idx="11">
                  <c:v>-0.06</c:v>
                </c:pt>
                <c:pt idx="12">
                  <c:v>-0.22</c:v>
                </c:pt>
                <c:pt idx="13">
                  <c:v>-0.87</c:v>
                </c:pt>
                <c:pt idx="14">
                  <c:v>-0.59</c:v>
                </c:pt>
                <c:pt idx="15">
                  <c:v>-0.34</c:v>
                </c:pt>
                <c:pt idx="16">
                  <c:v>-0.16</c:v>
                </c:pt>
                <c:pt idx="17">
                  <c:v>0.39</c:v>
                </c:pt>
                <c:pt idx="18">
                  <c:v>0.4</c:v>
                </c:pt>
                <c:pt idx="19">
                  <c:v>-0.3</c:v>
                </c:pt>
                <c:pt idx="20">
                  <c:v>-0.77</c:v>
                </c:pt>
                <c:pt idx="21">
                  <c:v>-0.36</c:v>
                </c:pt>
                <c:pt idx="22">
                  <c:v>-1.57</c:v>
                </c:pt>
                <c:pt idx="23">
                  <c:v>0.37</c:v>
                </c:pt>
                <c:pt idx="24">
                  <c:v>0.53</c:v>
                </c:pt>
                <c:pt idx="25">
                  <c:v>0.6</c:v>
                </c:pt>
                <c:pt idx="26">
                  <c:v>1.01</c:v>
                </c:pt>
                <c:pt idx="27">
                  <c:v>1.72</c:v>
                </c:pt>
                <c:pt idx="28">
                  <c:v>1.94</c:v>
                </c:pt>
                <c:pt idx="29">
                  <c:v>2.5299999999999998</c:v>
                </c:pt>
                <c:pt idx="30">
                  <c:v>3.39</c:v>
                </c:pt>
                <c:pt idx="31">
                  <c:v>4.0599999999999996</c:v>
                </c:pt>
                <c:pt idx="32">
                  <c:v>5.26</c:v>
                </c:pt>
                <c:pt idx="33">
                  <c:v>5.83</c:v>
                </c:pt>
                <c:pt idx="34">
                  <c:v>6.57</c:v>
                </c:pt>
                <c:pt idx="35">
                  <c:v>6.95</c:v>
                </c:pt>
                <c:pt idx="36">
                  <c:v>7.31</c:v>
                </c:pt>
                <c:pt idx="37">
                  <c:v>7.94</c:v>
                </c:pt>
                <c:pt idx="38">
                  <c:v>8.0399999999999991</c:v>
                </c:pt>
                <c:pt idx="39">
                  <c:v>8.06</c:v>
                </c:pt>
                <c:pt idx="40">
                  <c:v>7.97</c:v>
                </c:pt>
                <c:pt idx="41">
                  <c:v>7.79</c:v>
                </c:pt>
                <c:pt idx="42">
                  <c:v>8.02</c:v>
                </c:pt>
                <c:pt idx="43">
                  <c:v>8.0500000000000007</c:v>
                </c:pt>
                <c:pt idx="44">
                  <c:v>8.2100000000000009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9D4-8817-EADAB8065208}"/>
            </c:ext>
          </c:extLst>
        </c:ser>
        <c:ser>
          <c:idx val="0"/>
          <c:order val="2"/>
          <c:tx>
            <c:v>15%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18'!$T$5:$T$49</c:f>
              <c:numCache>
                <c:formatCode>#,##0.00</c:formatCode>
                <c:ptCount val="45"/>
                <c:pt idx="0">
                  <c:v>0.3</c:v>
                </c:pt>
                <c:pt idx="1">
                  <c:v>0.4</c:v>
                </c:pt>
                <c:pt idx="2">
                  <c:v>0.34</c:v>
                </c:pt>
                <c:pt idx="3">
                  <c:v>0.55000000000000004</c:v>
                </c:pt>
                <c:pt idx="4">
                  <c:v>0.7</c:v>
                </c:pt>
                <c:pt idx="5">
                  <c:v>0.8</c:v>
                </c:pt>
                <c:pt idx="6">
                  <c:v>0.83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0.41</c:v>
                </c:pt>
                <c:pt idx="10">
                  <c:v>0.74</c:v>
                </c:pt>
                <c:pt idx="11">
                  <c:v>0.76</c:v>
                </c:pt>
                <c:pt idx="12">
                  <c:v>0.66</c:v>
                </c:pt>
                <c:pt idx="13">
                  <c:v>0.43</c:v>
                </c:pt>
                <c:pt idx="14">
                  <c:v>0.47</c:v>
                </c:pt>
                <c:pt idx="15">
                  <c:v>0.36</c:v>
                </c:pt>
                <c:pt idx="16">
                  <c:v>0.22</c:v>
                </c:pt>
                <c:pt idx="17">
                  <c:v>0.45</c:v>
                </c:pt>
                <c:pt idx="18">
                  <c:v>0.27</c:v>
                </c:pt>
                <c:pt idx="19">
                  <c:v>0.38</c:v>
                </c:pt>
                <c:pt idx="20">
                  <c:v>0.89</c:v>
                </c:pt>
                <c:pt idx="21">
                  <c:v>1.32</c:v>
                </c:pt>
                <c:pt idx="22">
                  <c:v>1.1000000000000001</c:v>
                </c:pt>
                <c:pt idx="23">
                  <c:v>0.99</c:v>
                </c:pt>
                <c:pt idx="24">
                  <c:v>1.1599999999999999</c:v>
                </c:pt>
                <c:pt idx="25">
                  <c:v>1.1499999999999999</c:v>
                </c:pt>
                <c:pt idx="26">
                  <c:v>1.31</c:v>
                </c:pt>
                <c:pt idx="27">
                  <c:v>1.49</c:v>
                </c:pt>
                <c:pt idx="28">
                  <c:v>2.06</c:v>
                </c:pt>
                <c:pt idx="29">
                  <c:v>2.88</c:v>
                </c:pt>
                <c:pt idx="30">
                  <c:v>3.51</c:v>
                </c:pt>
                <c:pt idx="31">
                  <c:v>4.13</c:v>
                </c:pt>
                <c:pt idx="32">
                  <c:v>5.14</c:v>
                </c:pt>
                <c:pt idx="33">
                  <c:v>6.01</c:v>
                </c:pt>
                <c:pt idx="34">
                  <c:v>6.62</c:v>
                </c:pt>
                <c:pt idx="35">
                  <c:v>7.11</c:v>
                </c:pt>
                <c:pt idx="36">
                  <c:v>7.61</c:v>
                </c:pt>
                <c:pt idx="37">
                  <c:v>7.89</c:v>
                </c:pt>
                <c:pt idx="38">
                  <c:v>8.73</c:v>
                </c:pt>
                <c:pt idx="39">
                  <c:v>8.66</c:v>
                </c:pt>
                <c:pt idx="40">
                  <c:v>8.2799999999999994</c:v>
                </c:pt>
                <c:pt idx="41">
                  <c:v>8.39</c:v>
                </c:pt>
                <c:pt idx="42">
                  <c:v>8.3699999999999992</c:v>
                </c:pt>
                <c:pt idx="43">
                  <c:v>8.15</c:v>
                </c:pt>
                <c:pt idx="44">
                  <c:v>7.06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9D4-8817-EADAB8065208}"/>
            </c:ext>
          </c:extLst>
        </c:ser>
        <c:ser>
          <c:idx val="1"/>
          <c:order val="3"/>
          <c:tx>
            <c:v>30%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18'!$U$5:$U$49</c:f>
              <c:numCache>
                <c:formatCode>#,##0.00</c:formatCode>
                <c:ptCount val="45"/>
                <c:pt idx="0">
                  <c:v>0.6</c:v>
                </c:pt>
                <c:pt idx="1">
                  <c:v>0.55000000000000004</c:v>
                </c:pt>
                <c:pt idx="2">
                  <c:v>0.52</c:v>
                </c:pt>
                <c:pt idx="3">
                  <c:v>0.6</c:v>
                </c:pt>
                <c:pt idx="4">
                  <c:v>0.89</c:v>
                </c:pt>
                <c:pt idx="5">
                  <c:v>0.79</c:v>
                </c:pt>
                <c:pt idx="6">
                  <c:v>0.87</c:v>
                </c:pt>
                <c:pt idx="7">
                  <c:v>0.69</c:v>
                </c:pt>
                <c:pt idx="8">
                  <c:v>1.1100000000000001</c:v>
                </c:pt>
                <c:pt idx="9">
                  <c:v>0.59</c:v>
                </c:pt>
                <c:pt idx="10">
                  <c:v>1</c:v>
                </c:pt>
                <c:pt idx="11">
                  <c:v>0.99</c:v>
                </c:pt>
                <c:pt idx="12">
                  <c:v>0.8</c:v>
                </c:pt>
                <c:pt idx="13">
                  <c:v>0.57999999999999996</c:v>
                </c:pt>
                <c:pt idx="14">
                  <c:v>0.72</c:v>
                </c:pt>
                <c:pt idx="15">
                  <c:v>0.68</c:v>
                </c:pt>
                <c:pt idx="16">
                  <c:v>0.53</c:v>
                </c:pt>
                <c:pt idx="17">
                  <c:v>0.56999999999999995</c:v>
                </c:pt>
                <c:pt idx="18">
                  <c:v>0.38</c:v>
                </c:pt>
                <c:pt idx="19">
                  <c:v>0.51</c:v>
                </c:pt>
                <c:pt idx="20">
                  <c:v>0.99</c:v>
                </c:pt>
                <c:pt idx="21">
                  <c:v>1.25</c:v>
                </c:pt>
                <c:pt idx="22">
                  <c:v>1.1599999999999999</c:v>
                </c:pt>
                <c:pt idx="23">
                  <c:v>1.08</c:v>
                </c:pt>
                <c:pt idx="24">
                  <c:v>1.31</c:v>
                </c:pt>
                <c:pt idx="25">
                  <c:v>1.27</c:v>
                </c:pt>
                <c:pt idx="26">
                  <c:v>1.39</c:v>
                </c:pt>
                <c:pt idx="27">
                  <c:v>1.47</c:v>
                </c:pt>
                <c:pt idx="28">
                  <c:v>2.11</c:v>
                </c:pt>
                <c:pt idx="29">
                  <c:v>2.96</c:v>
                </c:pt>
                <c:pt idx="30">
                  <c:v>3.57</c:v>
                </c:pt>
                <c:pt idx="31">
                  <c:v>4.01</c:v>
                </c:pt>
                <c:pt idx="32">
                  <c:v>4.37</c:v>
                </c:pt>
                <c:pt idx="33">
                  <c:v>4.9800000000000004</c:v>
                </c:pt>
                <c:pt idx="34">
                  <c:v>5.62</c:v>
                </c:pt>
                <c:pt idx="35">
                  <c:v>6.15</c:v>
                </c:pt>
                <c:pt idx="36">
                  <c:v>6.83</c:v>
                </c:pt>
                <c:pt idx="37">
                  <c:v>7.14</c:v>
                </c:pt>
                <c:pt idx="38">
                  <c:v>7.83</c:v>
                </c:pt>
                <c:pt idx="39">
                  <c:v>7.78</c:v>
                </c:pt>
                <c:pt idx="40">
                  <c:v>7.05</c:v>
                </c:pt>
                <c:pt idx="41">
                  <c:v>7.37</c:v>
                </c:pt>
                <c:pt idx="42">
                  <c:v>7.32</c:v>
                </c:pt>
                <c:pt idx="43">
                  <c:v>7.32</c:v>
                </c:pt>
                <c:pt idx="44">
                  <c:v>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B-49D4-8817-EADAB8065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59764</xdr:rowOff>
    </xdr:from>
    <xdr:to>
      <xdr:col>2</xdr:col>
      <xdr:colOff>770433</xdr:colOff>
      <xdr:row>4</xdr:row>
      <xdr:rowOff>147591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59764"/>
          <a:ext cx="2369139" cy="648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603247</xdr:colOff>
      <xdr:row>8</xdr:row>
      <xdr:rowOff>14287</xdr:rowOff>
    </xdr:from>
    <xdr:to>
      <xdr:col>12</xdr:col>
      <xdr:colOff>670747</xdr:colOff>
      <xdr:row>26</xdr:row>
      <xdr:rowOff>185287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4" name="Grafico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9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4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5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6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17">
          <a:extLst>
            <a:ext uri="{FF2B5EF4-FFF2-40B4-BE49-F238E27FC236}">
              <a16:creationId xmlns:a16="http://schemas.microsoft.com/office/drawing/2014/main" id="{3572E28D-576D-4A62-9462-BB156B6FD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wh0210\DPFP-DAEP\06.%20Publica&#231;&#245;es%20GPEARI\Notas\Nota%20Pre&#231;os\Trabalho\Nota_de_Precos_Base.xlsm" TargetMode="External"/><Relationship Id="rId1" Type="http://schemas.openxmlformats.org/officeDocument/2006/relationships/externalLinkPath" Target="Trabalho/Nota_de_Precos_Bas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"/>
      <sheetName val="Graficos"/>
      <sheetName val="NOVA_Capa"/>
      <sheetName val="Pag_1"/>
      <sheetName val="Pag_2"/>
      <sheetName val="Pag_3"/>
      <sheetName val="Pag_4"/>
      <sheetName val="Pag_5"/>
      <sheetName val="NOVA_Capa_EN"/>
      <sheetName val="Pag_1_EN"/>
      <sheetName val="Pag_2_EN"/>
      <sheetName val="Pag_3_EN"/>
      <sheetName val="Pag_4_EN"/>
      <sheetName val="Pag_5_EN"/>
      <sheetName val="Materia-mensal"/>
      <sheetName val="Materia-Trim"/>
      <sheetName val="Materia-Anual"/>
      <sheetName val="Escala"/>
      <sheetName val="IPPI-Mensal"/>
      <sheetName val="IPPI-Trim"/>
      <sheetName val="IPPI-Anual"/>
      <sheetName val="HICP - Desagregação Temporal"/>
      <sheetName val="HICP-mensal"/>
      <sheetName val="HICP-tvc"/>
      <sheetName val="HICP-AE"/>
      <sheetName val="HICP-tvh"/>
      <sheetName val="HICP-Trim"/>
      <sheetName val="HICP-Anual"/>
      <sheetName val="HICP-Weight"/>
      <sheetName val="HICP-Cont"/>
      <sheetName val="HICP-trimmed"/>
      <sheetName val="HICP-trimmed-aux"/>
      <sheetName val="Expectativas"/>
      <sheetName val="GSCPI"/>
      <sheetName val="Economist"/>
      <sheetName val="Var_media"/>
      <sheetName val="Itens"/>
    </sheetNames>
    <sheetDataSet>
      <sheetData sheetId="0">
        <row r="25">
          <cell r="D25">
            <v>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rgb="FFFFC000"/>
  </sheetPr>
  <dimension ref="B1:D34"/>
  <sheetViews>
    <sheetView showGridLines="0" topLeftCell="A9" zoomScale="85" zoomScaleNormal="85" workbookViewId="0"/>
  </sheetViews>
  <sheetFormatPr defaultRowHeight="15" x14ac:dyDescent="0.25"/>
  <cols>
    <col min="2" max="2" width="14.7109375" customWidth="1"/>
    <col min="3" max="3" width="90.5703125" customWidth="1"/>
  </cols>
  <sheetData>
    <row r="1" spans="2:4" hidden="1" x14ac:dyDescent="0.25"/>
    <row r="7" spans="2:4" ht="29.25" x14ac:dyDescent="0.35">
      <c r="B7" s="123" t="s">
        <v>99</v>
      </c>
      <c r="C7" s="123"/>
    </row>
    <row r="8" spans="2:4" ht="15" customHeight="1" x14ac:dyDescent="0.45">
      <c r="B8" s="113"/>
      <c r="C8" s="113"/>
    </row>
    <row r="9" spans="2:4" ht="22.5" x14ac:dyDescent="0.3">
      <c r="B9" s="124" t="s">
        <v>216</v>
      </c>
      <c r="C9" s="124"/>
      <c r="D9" s="114"/>
    </row>
    <row r="10" spans="2:4" ht="33.75" customHeight="1" x14ac:dyDescent="0.25"/>
    <row r="11" spans="2:4" ht="33.75" customHeight="1" x14ac:dyDescent="0.3">
      <c r="B11" s="116" t="s">
        <v>120</v>
      </c>
    </row>
    <row r="12" spans="2:4" s="18" customFormat="1" ht="20.25" customHeight="1" x14ac:dyDescent="0.25">
      <c r="B12" s="117" t="s">
        <v>30</v>
      </c>
      <c r="C12" s="19" t="s">
        <v>66</v>
      </c>
    </row>
    <row r="13" spans="2:4" s="18" customFormat="1" ht="20.25" customHeight="1" x14ac:dyDescent="0.25">
      <c r="B13" s="117" t="s">
        <v>49</v>
      </c>
      <c r="C13" s="19" t="s">
        <v>119</v>
      </c>
    </row>
    <row r="14" spans="2:4" s="18" customFormat="1" ht="20.25" customHeight="1" x14ac:dyDescent="0.25">
      <c r="B14" s="117" t="s">
        <v>50</v>
      </c>
      <c r="C14" s="19" t="s">
        <v>70</v>
      </c>
    </row>
    <row r="15" spans="2:4" s="18" customFormat="1" ht="10.5" customHeight="1" x14ac:dyDescent="0.25">
      <c r="B15" s="19"/>
      <c r="C15" s="19"/>
    </row>
    <row r="16" spans="2:4" s="18" customFormat="1" ht="20.25" customHeight="1" x14ac:dyDescent="0.25">
      <c r="B16" s="118" t="s">
        <v>121</v>
      </c>
      <c r="C16" s="19"/>
    </row>
    <row r="17" spans="2:3" s="18" customFormat="1" ht="20.25" customHeight="1" x14ac:dyDescent="0.25">
      <c r="B17" s="117" t="s">
        <v>31</v>
      </c>
      <c r="C17" s="19" t="str">
        <f ca="1">INDIRECT("'"&amp;LEFT(B17,2)&amp;"a"&amp;MID(B17,4,15)&amp;"'!$B$7")</f>
        <v>Preços agrícolas e dos bens alimentares</v>
      </c>
    </row>
    <row r="18" spans="2:3" s="18" customFormat="1" ht="20.25" customHeight="1" x14ac:dyDescent="0.25">
      <c r="B18" s="117" t="s">
        <v>32</v>
      </c>
      <c r="C18" s="19" t="str">
        <f t="shared" ref="C18:C34" ca="1" si="0">INDIRECT("'"&amp;LEFT(B18,2)&amp;"a"&amp;MID(B18,4,15)&amp;"'!$B$7")</f>
        <v>Preços da energia</v>
      </c>
    </row>
    <row r="19" spans="2:3" s="18" customFormat="1" ht="20.25" customHeight="1" x14ac:dyDescent="0.25">
      <c r="B19" s="117" t="s">
        <v>33</v>
      </c>
      <c r="C19" s="19" t="str">
        <f t="shared" ca="1" si="0"/>
        <v>Taxa de câmbio</v>
      </c>
    </row>
    <row r="20" spans="2:3" s="18" customFormat="1" ht="20.25" customHeight="1" x14ac:dyDescent="0.25">
      <c r="B20" s="117" t="s">
        <v>34</v>
      </c>
      <c r="C20" s="19" t="str">
        <f t="shared" ca="1" si="0"/>
        <v>Índice de preços na produção industrial</v>
      </c>
    </row>
    <row r="21" spans="2:3" s="18" customFormat="1" ht="20.25" customHeight="1" x14ac:dyDescent="0.25">
      <c r="B21" s="117" t="s">
        <v>35</v>
      </c>
      <c r="C21" s="19" t="str">
        <f t="shared" ca="1" si="0"/>
        <v>Expetativas de preços</v>
      </c>
    </row>
    <row r="22" spans="2:3" s="18" customFormat="1" ht="20.25" customHeight="1" x14ac:dyDescent="0.25">
      <c r="B22" s="117" t="s">
        <v>36</v>
      </c>
      <c r="C22" s="19" t="str">
        <f t="shared" ca="1" si="0"/>
        <v>Índice de pressão nas cadeias de produção global (GSCPI)</v>
      </c>
    </row>
    <row r="23" spans="2:3" s="18" customFormat="1" ht="20.25" customHeight="1" x14ac:dyDescent="0.25">
      <c r="B23" s="117" t="s">
        <v>37</v>
      </c>
      <c r="C23" s="19" t="str">
        <f t="shared" ca="1" si="0"/>
        <v>Preços dos bens</v>
      </c>
    </row>
    <row r="24" spans="2:3" s="18" customFormat="1" ht="20.25" customHeight="1" x14ac:dyDescent="0.25">
      <c r="B24" s="117" t="s">
        <v>38</v>
      </c>
      <c r="C24" s="19" t="str">
        <f t="shared" ca="1" si="0"/>
        <v>Preços da produção industrial dos principais países fornecedores de Portugal e IHPC na área do euro</v>
      </c>
    </row>
    <row r="25" spans="2:3" s="18" customFormat="1" ht="20.25" customHeight="1" x14ac:dyDescent="0.25">
      <c r="B25" s="117" t="s">
        <v>39</v>
      </c>
      <c r="C25" s="19" t="str">
        <f t="shared" ca="1" si="0"/>
        <v>Contributos para a inflação em Portugal</v>
      </c>
    </row>
    <row r="26" spans="2:3" s="18" customFormat="1" ht="20.25" customHeight="1" x14ac:dyDescent="0.25">
      <c r="B26" s="117" t="s">
        <v>40</v>
      </c>
      <c r="C26" s="19" t="str">
        <f t="shared" ca="1" si="0"/>
        <v>Decomposição da taxa de variação homóloga do IHPC por contributo temporal</v>
      </c>
    </row>
    <row r="27" spans="2:3" s="18" customFormat="1" ht="20.25" customHeight="1" x14ac:dyDescent="0.25">
      <c r="B27" s="117" t="s">
        <v>41</v>
      </c>
      <c r="C27" s="19" t="str">
        <f t="shared" ca="1" si="0"/>
        <v>Evolução da inflação e da inflação subjacente em Portugal e na área do euro</v>
      </c>
    </row>
    <row r="28" spans="2:3" s="18" customFormat="1" ht="20.25" customHeight="1" x14ac:dyDescent="0.25">
      <c r="B28" s="117" t="s">
        <v>42</v>
      </c>
      <c r="C28" s="19" t="str">
        <f t="shared" ca="1" si="0"/>
        <v>Evolução das componentes da inflação subjacente em Portugal</v>
      </c>
    </row>
    <row r="29" spans="2:3" s="18" customFormat="1" ht="20.25" customHeight="1" x14ac:dyDescent="0.25">
      <c r="B29" s="117" t="s">
        <v>43</v>
      </c>
      <c r="C29" s="19" t="str">
        <f t="shared" ca="1" si="0"/>
        <v>Inflação (IHPC) na área do euro: abr/23</v>
      </c>
    </row>
    <row r="30" spans="2:3" s="18" customFormat="1" ht="20.25" customHeight="1" x14ac:dyDescent="0.25">
      <c r="B30" s="117" t="s">
        <v>44</v>
      </c>
      <c r="C30" s="19" t="str">
        <f t="shared" ca="1" si="0"/>
        <v>Inflação subjacente na área do euro: abr/23</v>
      </c>
    </row>
    <row r="31" spans="2:3" s="18" customFormat="1" ht="20.25" customHeight="1" x14ac:dyDescent="0.25">
      <c r="B31" s="117" t="s">
        <v>45</v>
      </c>
      <c r="C31" s="19" t="s">
        <v>215</v>
      </c>
    </row>
    <row r="32" spans="2:3" s="18" customFormat="1" ht="20.25" customHeight="1" x14ac:dyDescent="0.25">
      <c r="B32" s="117" t="s">
        <v>46</v>
      </c>
      <c r="C32" s="19" t="str">
        <f t="shared" ca="1" si="0"/>
        <v>Desvio padrão da média da taxa de variação mensal dos últimos 3 meses</v>
      </c>
    </row>
    <row r="33" spans="2:3" s="18" customFormat="1" ht="20.25" customHeight="1" x14ac:dyDescent="0.25">
      <c r="B33" s="117" t="s">
        <v>47</v>
      </c>
      <c r="C33" s="19" t="str">
        <f t="shared" ca="1" si="0"/>
        <v>Estrutura de ponderação por taxa de variação homóloga crescente: abr/23</v>
      </c>
    </row>
    <row r="34" spans="2:3" s="18" customFormat="1" ht="20.25" customHeight="1" x14ac:dyDescent="0.25">
      <c r="B34" s="117" t="s">
        <v>48</v>
      </c>
      <c r="C34" s="19" t="str">
        <f t="shared" ca="1" si="0"/>
        <v>Médias aparadas</v>
      </c>
    </row>
  </sheetData>
  <mergeCells count="2">
    <mergeCell ref="B7:C7"/>
    <mergeCell ref="B9:C9"/>
  </mergeCells>
  <hyperlinks>
    <hyperlink ref="B17:C17" location="'Grafico 1'!A1" display="Gráfico 1" xr:uid="{00000000-0004-0000-0000-000000000000}"/>
    <hyperlink ref="B18:C18" location="'Grafico 2'!A1" display="Gráfico 2" xr:uid="{00000000-0004-0000-0000-000001000000}"/>
    <hyperlink ref="B19:C19" location="'Grafico 3'!A1" display="Gráfico 3" xr:uid="{00000000-0004-0000-0000-000002000000}"/>
    <hyperlink ref="B20:C20" location="'Grafico 4'!A1" display="Gráfico 4" xr:uid="{00000000-0004-0000-0000-000003000000}"/>
    <hyperlink ref="B21:C21" location="'Grafico 5'!A1" display="Gráfico 5" xr:uid="{00000000-0004-0000-0000-000004000000}"/>
    <hyperlink ref="B22:C22" location="'Grafico 6'!A1" display="Gráfico 6" xr:uid="{00000000-0004-0000-0000-000005000000}"/>
    <hyperlink ref="B23:C23" location="'Grafico 7'!A1" display="Gráfico 7" xr:uid="{00000000-0004-0000-0000-000006000000}"/>
    <hyperlink ref="B24:C24" location="'Grafico 8'!A1" display="Gráfico 8" xr:uid="{00000000-0004-0000-0000-000007000000}"/>
    <hyperlink ref="B25:C25" location="'Grafico 9'!A1" display="Gráfico 9" xr:uid="{00000000-0004-0000-0000-000008000000}"/>
    <hyperlink ref="B27:C27" location="'Grafico 11'!A1" display="Gráfico 11" xr:uid="{00000000-0004-0000-0000-000009000000}"/>
    <hyperlink ref="B28:C28" location="'Grafico 12'!A1" display="Gráfico 12" xr:uid="{00000000-0004-0000-0000-00000A000000}"/>
    <hyperlink ref="B29:C29" location="'Grafico 13'!A1" display="Gráfico 13" xr:uid="{00000000-0004-0000-0000-00000B000000}"/>
    <hyperlink ref="B30:C30" location="'Grafico 14'!A1" display="Gráfico 14" xr:uid="{00000000-0004-0000-0000-00000C000000}"/>
    <hyperlink ref="B31:C31" location="'Grafico 15'!A1" display="Gráfico 15" xr:uid="{00000000-0004-0000-0000-00000D000000}"/>
    <hyperlink ref="B32:C32" location="'Grafico 16'!A1" display="Gráfico 16" xr:uid="{00000000-0004-0000-0000-00000E000000}"/>
    <hyperlink ref="B33:C33" location="'Grafico 17'!A1" display="Gráfico 17" xr:uid="{00000000-0004-0000-0000-00000F000000}"/>
    <hyperlink ref="B34:C34" location="'Grafico 18'!A1" display="Gráfico 18" xr:uid="{00000000-0004-0000-0000-000010000000}"/>
    <hyperlink ref="C12" location="'Grafico 1'!A1" display="Gráfico 1" xr:uid="{00000000-0004-0000-0000-000011000000}"/>
    <hyperlink ref="B12:C12" location="'Tabela 1'!A1" display="Tabela 1" xr:uid="{00000000-0004-0000-0000-000012000000}"/>
    <hyperlink ref="B14:C14" location="'Tabela 3'!A1" display="Tabela 3" xr:uid="{00000000-0004-0000-0000-000013000000}"/>
    <hyperlink ref="B13:C13" location="'Tabela 2'!A1" display="Tabela 2" xr:uid="{00000000-0004-0000-0000-000014000000}"/>
    <hyperlink ref="C26" location="'Grafico 9'!A1" display="Gráfico 9" xr:uid="{00000000-0004-0000-0000-000015000000}"/>
    <hyperlink ref="B26:C26" location="'Grafico 10'!A1" display="Gráfico 10" xr:uid="{00000000-0004-0000-0000-00001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2">
    <tabColor theme="1"/>
  </sheetPr>
  <dimension ref="A1"/>
  <sheetViews>
    <sheetView showGridLines="0" topLeftCell="A2" workbookViewId="0">
      <selection sqref="A1:XFD1"/>
    </sheetView>
  </sheetViews>
  <sheetFormatPr defaultRowHeight="15" x14ac:dyDescent="0.25"/>
  <sheetData>
    <row r="1" spans="1:1" hidden="1" x14ac:dyDescent="0.25">
      <c r="A1" s="1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0">
    <tabColor rgb="FF92D050"/>
  </sheetPr>
  <dimension ref="A1:U88"/>
  <sheetViews>
    <sheetView showGridLines="0" showWhiteSpace="0" zoomScale="120" zoomScaleNormal="120" workbookViewId="0"/>
  </sheetViews>
  <sheetFormatPr defaultRowHeight="15" x14ac:dyDescent="0.25"/>
  <cols>
    <col min="2" max="2" width="42.85546875" customWidth="1"/>
    <col min="3" max="3" width="11.42578125" customWidth="1"/>
    <col min="4" max="4" width="16.140625" customWidth="1"/>
    <col min="5" max="21" width="7.140625" customWidth="1"/>
  </cols>
  <sheetData>
    <row r="1" spans="1:21" ht="23.25" customHeight="1" x14ac:dyDescent="0.25">
      <c r="A1" s="20" t="s">
        <v>51</v>
      </c>
    </row>
    <row r="2" spans="1:21" x14ac:dyDescent="0.25">
      <c r="B2" s="21" t="s">
        <v>217</v>
      </c>
    </row>
    <row r="4" spans="1:21" s="22" customFormat="1" x14ac:dyDescent="0.25">
      <c r="B4" s="23"/>
      <c r="C4" s="125" t="s">
        <v>218</v>
      </c>
      <c r="D4" s="127" t="s">
        <v>219</v>
      </c>
      <c r="E4" s="129" t="s">
        <v>220</v>
      </c>
      <c r="F4" s="130"/>
      <c r="G4" s="129" t="s">
        <v>221</v>
      </c>
      <c r="H4" s="131"/>
      <c r="I4" s="131"/>
      <c r="J4" s="131"/>
      <c r="K4" s="131"/>
      <c r="L4" s="131"/>
      <c r="M4" s="131"/>
      <c r="N4" s="132"/>
      <c r="O4" s="132"/>
      <c r="P4" s="132"/>
      <c r="Q4" s="133"/>
      <c r="R4" s="134" t="s">
        <v>222</v>
      </c>
      <c r="S4" s="135"/>
      <c r="T4" s="135"/>
      <c r="U4" s="135"/>
    </row>
    <row r="5" spans="1:21" s="22" customFormat="1" x14ac:dyDescent="0.25">
      <c r="B5" s="24"/>
      <c r="C5" s="126">
        <v>0</v>
      </c>
      <c r="D5" s="128">
        <v>0</v>
      </c>
      <c r="E5" s="25">
        <v>44652</v>
      </c>
      <c r="F5" s="26">
        <v>45017</v>
      </c>
      <c r="G5" s="27">
        <v>2021</v>
      </c>
      <c r="H5" s="28">
        <v>2022</v>
      </c>
      <c r="I5" s="29" t="s">
        <v>223</v>
      </c>
      <c r="J5" s="30" t="s">
        <v>224</v>
      </c>
      <c r="K5" s="30" t="s">
        <v>225</v>
      </c>
      <c r="L5" s="30" t="s">
        <v>226</v>
      </c>
      <c r="M5" s="30" t="s">
        <v>227</v>
      </c>
      <c r="N5" s="31">
        <v>44927</v>
      </c>
      <c r="O5" s="32">
        <v>44958</v>
      </c>
      <c r="P5" s="32">
        <v>44986</v>
      </c>
      <c r="Q5" s="33">
        <v>45017</v>
      </c>
      <c r="R5" s="31">
        <v>44927</v>
      </c>
      <c r="S5" s="32">
        <v>44958</v>
      </c>
      <c r="T5" s="32">
        <v>44986</v>
      </c>
      <c r="U5" s="33">
        <v>45017</v>
      </c>
    </row>
    <row r="6" spans="1:21" x14ac:dyDescent="0.25">
      <c r="B6" s="34"/>
      <c r="C6" s="35"/>
      <c r="D6" s="36"/>
      <c r="E6" s="37"/>
      <c r="F6" s="38"/>
      <c r="G6" s="39"/>
      <c r="H6" s="40"/>
      <c r="I6" s="39"/>
      <c r="J6" s="40"/>
      <c r="K6" s="40"/>
      <c r="L6" s="40"/>
      <c r="M6" s="41"/>
      <c r="N6" s="40"/>
      <c r="O6" s="40"/>
      <c r="P6" s="40"/>
      <c r="Q6" s="41"/>
      <c r="R6" s="40"/>
      <c r="S6" s="40"/>
      <c r="T6" s="42"/>
      <c r="U6" s="42"/>
    </row>
    <row r="7" spans="1:21" x14ac:dyDescent="0.25">
      <c r="B7" s="43" t="s">
        <v>52</v>
      </c>
      <c r="C7" s="44" t="s">
        <v>228</v>
      </c>
      <c r="D7" s="45" t="s">
        <v>229</v>
      </c>
      <c r="E7" s="46">
        <v>158.43</v>
      </c>
      <c r="F7" s="47">
        <v>127.22</v>
      </c>
      <c r="G7" s="48">
        <v>28.12</v>
      </c>
      <c r="H7" s="49">
        <v>14.26</v>
      </c>
      <c r="I7" s="48">
        <v>24.97</v>
      </c>
      <c r="J7" s="49">
        <v>25.5</v>
      </c>
      <c r="K7" s="49">
        <v>8.51</v>
      </c>
      <c r="L7" s="49">
        <v>-0.08</v>
      </c>
      <c r="M7" s="50">
        <v>-11.47</v>
      </c>
      <c r="N7" s="49">
        <v>-3.97</v>
      </c>
      <c r="O7" s="49">
        <v>-8.09</v>
      </c>
      <c r="P7" s="49">
        <v>-20.83</v>
      </c>
      <c r="Q7" s="50">
        <v>-19.7</v>
      </c>
      <c r="R7" s="49">
        <v>-1.2</v>
      </c>
      <c r="S7" s="49">
        <v>-0.31</v>
      </c>
      <c r="T7" s="49">
        <v>-2.58</v>
      </c>
      <c r="U7" s="49">
        <v>0.61</v>
      </c>
    </row>
    <row r="8" spans="1:21" x14ac:dyDescent="0.25">
      <c r="B8" s="43" t="s">
        <v>53</v>
      </c>
      <c r="C8" s="44" t="s">
        <v>230</v>
      </c>
      <c r="D8" s="45" t="s">
        <v>231</v>
      </c>
      <c r="E8" s="46">
        <v>181.83</v>
      </c>
      <c r="F8" s="47">
        <v>176.98</v>
      </c>
      <c r="G8" s="48">
        <v>14.26</v>
      </c>
      <c r="H8" s="49">
        <v>40.619999999999997</v>
      </c>
      <c r="I8" s="48">
        <v>33</v>
      </c>
      <c r="J8" s="49">
        <v>47.36</v>
      </c>
      <c r="K8" s="49">
        <v>45.94</v>
      </c>
      <c r="L8" s="49">
        <v>36.24</v>
      </c>
      <c r="M8" s="50">
        <v>15.61</v>
      </c>
      <c r="N8" s="49">
        <v>26.29</v>
      </c>
      <c r="O8" s="49">
        <v>20.07</v>
      </c>
      <c r="P8" s="49">
        <v>2.87</v>
      </c>
      <c r="Q8" s="50">
        <v>-2.67</v>
      </c>
      <c r="R8" s="49">
        <v>-2.39</v>
      </c>
      <c r="S8" s="49">
        <v>-1.47</v>
      </c>
      <c r="T8" s="49">
        <v>-0.8</v>
      </c>
      <c r="U8" s="49">
        <v>-1.35</v>
      </c>
    </row>
    <row r="9" spans="1:21" x14ac:dyDescent="0.25">
      <c r="B9" s="43" t="s">
        <v>54</v>
      </c>
      <c r="C9" s="44" t="s">
        <v>232</v>
      </c>
      <c r="D9" s="51" t="s">
        <v>233</v>
      </c>
      <c r="E9" s="46">
        <v>348.95</v>
      </c>
      <c r="F9" s="47">
        <v>240.06</v>
      </c>
      <c r="G9" s="48">
        <v>96.57</v>
      </c>
      <c r="H9" s="49">
        <v>73.59</v>
      </c>
      <c r="I9" s="48">
        <v>137.58000000000001</v>
      </c>
      <c r="J9" s="49">
        <v>104.72</v>
      </c>
      <c r="K9" s="49">
        <v>60.93</v>
      </c>
      <c r="L9" s="49">
        <v>28.75</v>
      </c>
      <c r="M9" s="50">
        <v>-12.36</v>
      </c>
      <c r="N9" s="49">
        <v>8.1199999999999992</v>
      </c>
      <c r="O9" s="49">
        <v>-15.38</v>
      </c>
      <c r="P9" s="49">
        <v>-27.88</v>
      </c>
      <c r="Q9" s="50">
        <v>-31.2</v>
      </c>
      <c r="R9" s="49">
        <v>-3.01</v>
      </c>
      <c r="S9" s="49">
        <v>-20.65</v>
      </c>
      <c r="T9" s="49">
        <v>-5.61</v>
      </c>
      <c r="U9" s="49">
        <v>0.49</v>
      </c>
    </row>
    <row r="10" spans="1:21" x14ac:dyDescent="0.25">
      <c r="B10" s="43" t="s">
        <v>55</v>
      </c>
      <c r="C10" s="44" t="s">
        <v>232</v>
      </c>
      <c r="D10" s="51" t="s">
        <v>233</v>
      </c>
      <c r="E10" s="46">
        <v>203.53</v>
      </c>
      <c r="F10" s="47">
        <v>169.01</v>
      </c>
      <c r="G10" s="48">
        <v>39.9</v>
      </c>
      <c r="H10" s="49">
        <v>-3.56</v>
      </c>
      <c r="I10" s="48">
        <v>13.16</v>
      </c>
      <c r="J10" s="49">
        <v>-1.94</v>
      </c>
      <c r="K10" s="49">
        <v>-15.85</v>
      </c>
      <c r="L10" s="49">
        <v>-8.91</v>
      </c>
      <c r="M10" s="50">
        <v>-9.15</v>
      </c>
      <c r="N10" s="49">
        <v>-6.4</v>
      </c>
      <c r="O10" s="49">
        <v>-5.81</v>
      </c>
      <c r="P10" s="49">
        <v>-14.71</v>
      </c>
      <c r="Q10" s="50">
        <v>-16.96</v>
      </c>
      <c r="R10" s="49">
        <v>5.95</v>
      </c>
      <c r="S10" s="49">
        <v>4.4000000000000004</v>
      </c>
      <c r="T10" s="49">
        <v>-2.4500000000000002</v>
      </c>
      <c r="U10" s="49">
        <v>-3.29</v>
      </c>
    </row>
    <row r="11" spans="1:21" x14ac:dyDescent="0.25">
      <c r="B11" s="52"/>
      <c r="C11" s="53"/>
      <c r="D11" s="54"/>
      <c r="E11" s="55"/>
      <c r="F11" s="38"/>
      <c r="G11" s="39"/>
      <c r="H11" s="40"/>
      <c r="I11" s="39"/>
      <c r="J11" s="40"/>
      <c r="K11" s="40"/>
      <c r="L11" s="40"/>
      <c r="M11" s="41"/>
      <c r="N11" s="40"/>
      <c r="O11" s="40"/>
      <c r="P11" s="40"/>
      <c r="Q11" s="41"/>
      <c r="R11" s="40"/>
      <c r="S11" s="38"/>
      <c r="T11" s="38"/>
      <c r="U11" s="38"/>
    </row>
    <row r="12" spans="1:21" x14ac:dyDescent="0.25">
      <c r="B12" s="52" t="s">
        <v>56</v>
      </c>
      <c r="C12" s="44" t="s">
        <v>234</v>
      </c>
      <c r="D12" s="51" t="s">
        <v>235</v>
      </c>
      <c r="E12" s="46">
        <v>105.88</v>
      </c>
      <c r="F12" s="47">
        <v>83.31</v>
      </c>
      <c r="G12" s="48">
        <v>63.75</v>
      </c>
      <c r="H12" s="49">
        <v>39.369999999999997</v>
      </c>
      <c r="I12" s="48">
        <v>59.34</v>
      </c>
      <c r="J12" s="49">
        <v>61.46</v>
      </c>
      <c r="K12" s="49">
        <v>32.93</v>
      </c>
      <c r="L12" s="49">
        <v>10.87</v>
      </c>
      <c r="M12" s="50">
        <v>-15.58</v>
      </c>
      <c r="N12" s="49">
        <v>-1.78</v>
      </c>
      <c r="O12" s="49">
        <v>-11.32</v>
      </c>
      <c r="P12" s="49">
        <v>-29.63</v>
      </c>
      <c r="Q12" s="50">
        <v>-21.32</v>
      </c>
      <c r="R12" s="49">
        <v>3.09</v>
      </c>
      <c r="S12" s="49">
        <v>-0.62</v>
      </c>
      <c r="T12" s="49">
        <v>-5.16</v>
      </c>
      <c r="U12" s="49">
        <v>5.27</v>
      </c>
    </row>
    <row r="13" spans="1:21" x14ac:dyDescent="0.25">
      <c r="B13" s="52" t="s">
        <v>57</v>
      </c>
      <c r="C13" s="44" t="s">
        <v>232</v>
      </c>
      <c r="D13" s="51" t="s">
        <v>236</v>
      </c>
      <c r="E13" s="46">
        <v>31.99</v>
      </c>
      <c r="F13" s="47">
        <v>13.68</v>
      </c>
      <c r="G13" s="48">
        <v>400.51</v>
      </c>
      <c r="H13" s="49">
        <v>135.86000000000001</v>
      </c>
      <c r="I13" s="48">
        <v>390.88</v>
      </c>
      <c r="J13" s="49">
        <v>247.09</v>
      </c>
      <c r="K13" s="49">
        <v>252.35</v>
      </c>
      <c r="L13" s="49">
        <v>-10.15</v>
      </c>
      <c r="M13" s="50">
        <v>-47.73</v>
      </c>
      <c r="N13" s="49">
        <v>-28.7</v>
      </c>
      <c r="O13" s="49">
        <v>-37.97</v>
      </c>
      <c r="P13" s="49">
        <v>-66.760000000000005</v>
      </c>
      <c r="Q13" s="50">
        <v>-57.22</v>
      </c>
      <c r="R13" s="49">
        <v>-43.77</v>
      </c>
      <c r="S13" s="49">
        <v>-15.83</v>
      </c>
      <c r="T13" s="49">
        <v>-17.13</v>
      </c>
      <c r="U13" s="49">
        <v>-1.34</v>
      </c>
    </row>
    <row r="14" spans="1:21" x14ac:dyDescent="0.25">
      <c r="B14" s="52" t="s">
        <v>58</v>
      </c>
      <c r="C14" s="44" t="s">
        <v>237</v>
      </c>
      <c r="D14" s="51" t="s">
        <v>238</v>
      </c>
      <c r="E14" s="46">
        <v>192.01</v>
      </c>
      <c r="F14" s="47">
        <v>77.05</v>
      </c>
      <c r="G14" s="48">
        <v>228</v>
      </c>
      <c r="H14" s="49">
        <v>50.7</v>
      </c>
      <c r="I14" s="48">
        <v>410.75</v>
      </c>
      <c r="J14" s="49">
        <v>154.72</v>
      </c>
      <c r="K14" s="49">
        <v>24.42</v>
      </c>
      <c r="L14" s="49">
        <v>-46.41</v>
      </c>
      <c r="M14" s="50">
        <v>-57.18</v>
      </c>
      <c r="N14" s="49">
        <v>-65.58</v>
      </c>
      <c r="O14" s="49">
        <v>-33.15</v>
      </c>
      <c r="P14" s="49">
        <v>-68.23</v>
      </c>
      <c r="Q14" s="50">
        <v>-59.87</v>
      </c>
      <c r="R14" s="49">
        <v>-27.84</v>
      </c>
      <c r="S14" s="49">
        <v>93.08</v>
      </c>
      <c r="T14" s="49">
        <v>-33.01</v>
      </c>
      <c r="U14" s="49">
        <v>-14.32</v>
      </c>
    </row>
    <row r="15" spans="1:21" x14ac:dyDescent="0.25">
      <c r="B15" s="52"/>
      <c r="C15" s="53"/>
      <c r="D15" s="54"/>
      <c r="E15" s="56"/>
      <c r="F15" s="38"/>
      <c r="G15" s="39"/>
      <c r="H15" s="40"/>
      <c r="I15" s="39"/>
      <c r="J15" s="40"/>
      <c r="K15" s="40"/>
      <c r="L15" s="40"/>
      <c r="M15" s="41"/>
      <c r="N15" s="40"/>
      <c r="O15" s="40"/>
      <c r="P15" s="40"/>
      <c r="Q15" s="41"/>
      <c r="R15" s="40"/>
      <c r="S15" s="38"/>
      <c r="T15" s="38"/>
      <c r="U15" s="38"/>
    </row>
    <row r="16" spans="1:21" x14ac:dyDescent="0.25">
      <c r="B16" s="52" t="s">
        <v>59</v>
      </c>
      <c r="C16" s="57" t="s">
        <v>239</v>
      </c>
      <c r="D16" s="51" t="s">
        <v>240</v>
      </c>
      <c r="E16" s="58">
        <v>1.08</v>
      </c>
      <c r="F16" s="59">
        <v>1.1000000000000001</v>
      </c>
      <c r="G16" s="48">
        <v>3.7</v>
      </c>
      <c r="H16" s="49">
        <v>-10.95</v>
      </c>
      <c r="I16" s="48">
        <v>-6.89</v>
      </c>
      <c r="J16" s="49">
        <v>-11.64</v>
      </c>
      <c r="K16" s="49">
        <v>-14.57</v>
      </c>
      <c r="L16" s="49">
        <v>-10.79</v>
      </c>
      <c r="M16" s="50">
        <v>-4.41</v>
      </c>
      <c r="N16" s="49">
        <v>-4.82</v>
      </c>
      <c r="O16" s="49">
        <v>-5.53</v>
      </c>
      <c r="P16" s="49">
        <v>-2.84</v>
      </c>
      <c r="Q16" s="50">
        <v>1.38</v>
      </c>
      <c r="R16" s="49">
        <v>1.7</v>
      </c>
      <c r="S16" s="49">
        <v>-0.5</v>
      </c>
      <c r="T16" s="49">
        <v>-0.09</v>
      </c>
      <c r="U16" s="49">
        <v>2.4500000000000002</v>
      </c>
    </row>
    <row r="17" spans="2:21" x14ac:dyDescent="0.25">
      <c r="B17" s="52"/>
      <c r="C17" s="53"/>
      <c r="D17" s="54"/>
      <c r="E17" s="60"/>
      <c r="F17" s="38"/>
      <c r="G17" s="39"/>
      <c r="H17" s="40"/>
      <c r="I17" s="39"/>
      <c r="J17" s="40"/>
      <c r="K17" s="40"/>
      <c r="L17" s="40"/>
      <c r="M17" s="41"/>
      <c r="N17" s="40"/>
      <c r="O17" s="40"/>
      <c r="P17" s="40"/>
      <c r="Q17" s="41"/>
      <c r="R17" s="40"/>
      <c r="S17" s="38"/>
      <c r="T17" s="38"/>
      <c r="U17" s="38"/>
    </row>
    <row r="18" spans="2:21" x14ac:dyDescent="0.25">
      <c r="B18" s="52" t="s">
        <v>60</v>
      </c>
      <c r="C18" s="44" t="s">
        <v>241</v>
      </c>
      <c r="D18" s="45" t="s">
        <v>231</v>
      </c>
      <c r="E18" s="46">
        <v>128.82</v>
      </c>
      <c r="F18" s="47">
        <v>127.62</v>
      </c>
      <c r="G18" s="48">
        <v>8.89</v>
      </c>
      <c r="H18" s="49">
        <v>20.48</v>
      </c>
      <c r="I18" s="48">
        <v>21.95</v>
      </c>
      <c r="J18" s="49">
        <v>24.91</v>
      </c>
      <c r="K18" s="49">
        <v>22.23</v>
      </c>
      <c r="L18" s="49">
        <v>13.56</v>
      </c>
      <c r="M18" s="50">
        <v>6.28</v>
      </c>
      <c r="N18" s="49">
        <v>10.33</v>
      </c>
      <c r="O18" s="49">
        <v>8.86</v>
      </c>
      <c r="P18" s="49">
        <v>0.15</v>
      </c>
      <c r="Q18" s="50">
        <v>-0.93</v>
      </c>
      <c r="R18" s="49">
        <v>0.09</v>
      </c>
      <c r="S18" s="49">
        <v>1.31</v>
      </c>
      <c r="T18" s="49">
        <v>-2.21</v>
      </c>
      <c r="U18" s="49">
        <v>-1.06</v>
      </c>
    </row>
    <row r="19" spans="2:21" x14ac:dyDescent="0.25">
      <c r="B19" s="61" t="s">
        <v>7</v>
      </c>
      <c r="C19" s="53"/>
      <c r="D19" s="54"/>
      <c r="E19" s="55">
        <v>114.78</v>
      </c>
      <c r="F19" s="38">
        <v>126.18</v>
      </c>
      <c r="G19" s="39">
        <v>2.16</v>
      </c>
      <c r="H19" s="40">
        <v>12.51</v>
      </c>
      <c r="I19" s="39">
        <v>7.79</v>
      </c>
      <c r="J19" s="40">
        <v>11.9</v>
      </c>
      <c r="K19" s="40">
        <v>14.2</v>
      </c>
      <c r="L19" s="40">
        <v>15.98</v>
      </c>
      <c r="M19" s="41">
        <v>14.06</v>
      </c>
      <c r="N19" s="40">
        <v>15.87</v>
      </c>
      <c r="O19" s="40">
        <v>14.76</v>
      </c>
      <c r="P19" s="40">
        <v>11.63</v>
      </c>
      <c r="Q19" s="41">
        <v>9.93</v>
      </c>
      <c r="R19" s="40">
        <v>1.53</v>
      </c>
      <c r="S19" s="40">
        <v>0.09</v>
      </c>
      <c r="T19" s="40">
        <v>-0.37</v>
      </c>
      <c r="U19" s="40">
        <v>0.04</v>
      </c>
    </row>
    <row r="20" spans="2:21" x14ac:dyDescent="0.25">
      <c r="B20" s="61" t="s">
        <v>8</v>
      </c>
      <c r="C20" s="53"/>
      <c r="D20" s="54"/>
      <c r="E20" s="55">
        <v>131.62</v>
      </c>
      <c r="F20" s="38">
        <v>133.69</v>
      </c>
      <c r="G20" s="39">
        <v>9.86</v>
      </c>
      <c r="H20" s="40">
        <v>19.2</v>
      </c>
      <c r="I20" s="39">
        <v>19.87</v>
      </c>
      <c r="J20" s="40">
        <v>23.09</v>
      </c>
      <c r="K20" s="40">
        <v>19.61</v>
      </c>
      <c r="L20" s="40">
        <v>14.62</v>
      </c>
      <c r="M20" s="41">
        <v>9.35</v>
      </c>
      <c r="N20" s="40">
        <v>11.79</v>
      </c>
      <c r="O20" s="40">
        <v>9.4</v>
      </c>
      <c r="P20" s="40">
        <v>6.95</v>
      </c>
      <c r="Q20" s="41">
        <v>1.57</v>
      </c>
      <c r="R20" s="40">
        <v>1.24</v>
      </c>
      <c r="S20" s="40">
        <v>-0.45</v>
      </c>
      <c r="T20" s="40">
        <v>-0.41</v>
      </c>
      <c r="U20" s="40">
        <v>-0.87</v>
      </c>
    </row>
    <row r="21" spans="2:21" x14ac:dyDescent="0.25">
      <c r="B21" s="61" t="s">
        <v>9</v>
      </c>
      <c r="C21" s="53"/>
      <c r="D21" s="51"/>
      <c r="E21" s="55">
        <v>106.99</v>
      </c>
      <c r="F21" s="38">
        <v>108.3</v>
      </c>
      <c r="G21" s="39">
        <v>1.84</v>
      </c>
      <c r="H21" s="40">
        <v>4.37</v>
      </c>
      <c r="I21" s="39">
        <v>3.56</v>
      </c>
      <c r="J21" s="40">
        <v>5.31</v>
      </c>
      <c r="K21" s="40">
        <v>4.6399999999999997</v>
      </c>
      <c r="L21" s="40">
        <v>3.98</v>
      </c>
      <c r="M21" s="41">
        <v>2.99</v>
      </c>
      <c r="N21" s="40">
        <v>3.28</v>
      </c>
      <c r="O21" s="40">
        <v>3.3</v>
      </c>
      <c r="P21" s="40">
        <v>2.4</v>
      </c>
      <c r="Q21" s="41">
        <v>1.22</v>
      </c>
      <c r="R21" s="40">
        <v>0.09</v>
      </c>
      <c r="S21" s="40">
        <v>0.39</v>
      </c>
      <c r="T21" s="40">
        <v>-0.03</v>
      </c>
      <c r="U21" s="40">
        <v>-7.0000000000000007E-2</v>
      </c>
    </row>
    <row r="22" spans="2:21" x14ac:dyDescent="0.25">
      <c r="B22" s="61" t="s">
        <v>61</v>
      </c>
      <c r="C22" s="53"/>
      <c r="D22" s="51"/>
      <c r="E22" s="55">
        <v>159.02000000000001</v>
      </c>
      <c r="F22" s="38">
        <v>130.58000000000001</v>
      </c>
      <c r="G22" s="39">
        <v>23.86</v>
      </c>
      <c r="H22" s="40">
        <v>43.61</v>
      </c>
      <c r="I22" s="39">
        <v>63.48</v>
      </c>
      <c r="J22" s="40">
        <v>61.08</v>
      </c>
      <c r="K22" s="40">
        <v>48.05</v>
      </c>
      <c r="L22" s="40">
        <v>13.25</v>
      </c>
      <c r="M22" s="41">
        <v>-5.99</v>
      </c>
      <c r="N22" s="40">
        <v>4.07</v>
      </c>
      <c r="O22" s="40">
        <v>3.27</v>
      </c>
      <c r="P22" s="40">
        <v>-21.48</v>
      </c>
      <c r="Q22" s="41">
        <v>-17.88</v>
      </c>
      <c r="R22" s="40">
        <v>-3.78</v>
      </c>
      <c r="S22" s="40">
        <v>6.59</v>
      </c>
      <c r="T22" s="40">
        <v>-8.57</v>
      </c>
      <c r="U22" s="40">
        <v>-3.49</v>
      </c>
    </row>
    <row r="23" spans="2:21" x14ac:dyDescent="0.25">
      <c r="B23" s="61" t="s">
        <v>62</v>
      </c>
      <c r="C23" s="44"/>
      <c r="D23" s="54"/>
      <c r="E23" s="55">
        <v>121.21</v>
      </c>
      <c r="F23" s="38">
        <v>126.88</v>
      </c>
      <c r="G23" s="39">
        <v>5.57</v>
      </c>
      <c r="H23" s="40">
        <v>14.46</v>
      </c>
      <c r="I23" s="39">
        <v>12.64</v>
      </c>
      <c r="J23" s="40">
        <v>16.14</v>
      </c>
      <c r="K23" s="40">
        <v>15.39</v>
      </c>
      <c r="L23" s="40">
        <v>13.64</v>
      </c>
      <c r="M23" s="41">
        <v>10.28</v>
      </c>
      <c r="N23" s="40">
        <v>12.17</v>
      </c>
      <c r="O23" s="40">
        <v>10.6</v>
      </c>
      <c r="P23" s="40">
        <v>8.1199999999999992</v>
      </c>
      <c r="Q23" s="41">
        <v>4.68</v>
      </c>
      <c r="R23" s="40">
        <v>1.21</v>
      </c>
      <c r="S23" s="40">
        <v>-0.13</v>
      </c>
      <c r="T23" s="40">
        <v>-0.34</v>
      </c>
      <c r="U23" s="40">
        <v>-0.41</v>
      </c>
    </row>
    <row r="24" spans="2:21" s="22" customFormat="1" x14ac:dyDescent="0.25">
      <c r="B24" s="52" t="s">
        <v>63</v>
      </c>
      <c r="C24" s="44" t="s">
        <v>241</v>
      </c>
      <c r="D24" s="51" t="s">
        <v>231</v>
      </c>
      <c r="E24" s="46">
        <v>132.78</v>
      </c>
      <c r="F24" s="47" t="s">
        <v>122</v>
      </c>
      <c r="G24" s="48">
        <v>8.89</v>
      </c>
      <c r="H24" s="49">
        <v>18.54</v>
      </c>
      <c r="I24" s="48">
        <v>17.07</v>
      </c>
      <c r="J24" s="49">
        <v>22.28</v>
      </c>
      <c r="K24" s="49">
        <v>19.61</v>
      </c>
      <c r="L24" s="49">
        <v>15.35</v>
      </c>
      <c r="M24" s="50">
        <v>8.65</v>
      </c>
      <c r="N24" s="49">
        <v>11.86</v>
      </c>
      <c r="O24" s="49">
        <v>9.65</v>
      </c>
      <c r="P24" s="49">
        <v>4.6900000000000004</v>
      </c>
      <c r="Q24" s="50" t="s">
        <v>122</v>
      </c>
      <c r="R24" s="49">
        <v>1.38</v>
      </c>
      <c r="S24" s="49">
        <v>-0.08</v>
      </c>
      <c r="T24" s="49">
        <v>-0.13</v>
      </c>
      <c r="U24" s="49" t="s">
        <v>122</v>
      </c>
    </row>
    <row r="25" spans="2:21" x14ac:dyDescent="0.25">
      <c r="B25" s="62"/>
      <c r="C25" s="53"/>
      <c r="D25" s="54"/>
      <c r="E25" s="55"/>
      <c r="F25" s="38"/>
      <c r="G25" s="39"/>
      <c r="H25" s="40"/>
      <c r="I25" s="39"/>
      <c r="J25" s="40"/>
      <c r="K25" s="40"/>
      <c r="L25" s="40"/>
      <c r="M25" s="41"/>
      <c r="N25" s="40"/>
      <c r="O25" s="40"/>
      <c r="P25" s="40"/>
      <c r="Q25" s="41"/>
      <c r="R25" s="40"/>
      <c r="S25" s="40"/>
      <c r="T25" s="42"/>
      <c r="U25" s="42"/>
    </row>
    <row r="26" spans="2:21" x14ac:dyDescent="0.25">
      <c r="B26" s="52" t="s">
        <v>64</v>
      </c>
      <c r="C26" s="44" t="s">
        <v>242</v>
      </c>
      <c r="D26" s="51" t="s">
        <v>231</v>
      </c>
      <c r="E26" s="46">
        <v>141.4</v>
      </c>
      <c r="F26" s="47" t="s">
        <v>122</v>
      </c>
      <c r="G26" s="48">
        <v>10.09</v>
      </c>
      <c r="H26" s="50">
        <v>20.59</v>
      </c>
      <c r="I26" s="48">
        <v>23.73</v>
      </c>
      <c r="J26" s="49">
        <v>24.29</v>
      </c>
      <c r="K26" s="49">
        <v>21.05</v>
      </c>
      <c r="L26" s="49">
        <v>13.95</v>
      </c>
      <c r="M26" s="50" t="s">
        <v>122</v>
      </c>
      <c r="N26" s="49">
        <v>5.3</v>
      </c>
      <c r="O26" s="49">
        <v>3</v>
      </c>
      <c r="P26" s="49" t="s">
        <v>122</v>
      </c>
      <c r="Q26" s="50" t="s">
        <v>122</v>
      </c>
      <c r="R26" s="49">
        <v>-0.49</v>
      </c>
      <c r="S26" s="49">
        <v>-0.28000000000000003</v>
      </c>
      <c r="T26" s="49" t="s">
        <v>122</v>
      </c>
      <c r="U26" s="49" t="s">
        <v>122</v>
      </c>
    </row>
    <row r="27" spans="2:21" x14ac:dyDescent="0.25">
      <c r="B27" s="61" t="s">
        <v>7</v>
      </c>
      <c r="C27" s="53"/>
      <c r="D27" s="54"/>
      <c r="E27" s="55">
        <v>128.9</v>
      </c>
      <c r="F27" s="38" t="s">
        <v>122</v>
      </c>
      <c r="G27" s="39">
        <v>3.68</v>
      </c>
      <c r="H27" s="41">
        <v>13.05</v>
      </c>
      <c r="I27" s="39">
        <v>10.87</v>
      </c>
      <c r="J27" s="40">
        <v>13.79</v>
      </c>
      <c r="K27" s="40">
        <v>13.7</v>
      </c>
      <c r="L27" s="40">
        <v>13.77</v>
      </c>
      <c r="M27" s="41" t="s">
        <v>122</v>
      </c>
      <c r="N27" s="40">
        <v>11.44</v>
      </c>
      <c r="O27" s="40">
        <v>9.8000000000000007</v>
      </c>
      <c r="P27" s="40" t="s">
        <v>122</v>
      </c>
      <c r="Q27" s="41" t="s">
        <v>122</v>
      </c>
      <c r="R27" s="40">
        <v>1.48</v>
      </c>
      <c r="S27" s="40">
        <v>0.36</v>
      </c>
      <c r="T27" s="40" t="s">
        <v>122</v>
      </c>
      <c r="U27" s="40" t="s">
        <v>122</v>
      </c>
    </row>
    <row r="28" spans="2:21" x14ac:dyDescent="0.25">
      <c r="B28" s="61" t="s">
        <v>8</v>
      </c>
      <c r="C28" s="53"/>
      <c r="D28" s="54"/>
      <c r="E28" s="55">
        <v>149.5</v>
      </c>
      <c r="F28" s="38" t="s">
        <v>122</v>
      </c>
      <c r="G28" s="39">
        <v>15.58</v>
      </c>
      <c r="H28" s="41">
        <v>26.66</v>
      </c>
      <c r="I28" s="39">
        <v>33.840000000000003</v>
      </c>
      <c r="J28" s="40">
        <v>32.53</v>
      </c>
      <c r="K28" s="40">
        <v>26.97</v>
      </c>
      <c r="L28" s="40">
        <v>15.13</v>
      </c>
      <c r="M28" s="41" t="s">
        <v>122</v>
      </c>
      <c r="N28" s="40">
        <v>2.5099999999999998</v>
      </c>
      <c r="O28" s="40">
        <v>-0.42</v>
      </c>
      <c r="P28" s="40" t="s">
        <v>122</v>
      </c>
      <c r="Q28" s="41" t="s">
        <v>122</v>
      </c>
      <c r="R28" s="40">
        <v>-2.46</v>
      </c>
      <c r="S28" s="40">
        <v>-0.49</v>
      </c>
      <c r="T28" s="40" t="s">
        <v>122</v>
      </c>
      <c r="U28" s="40" t="s">
        <v>122</v>
      </c>
    </row>
    <row r="29" spans="2:21" x14ac:dyDescent="0.25">
      <c r="B29" s="63" t="s">
        <v>65</v>
      </c>
      <c r="C29" s="64"/>
      <c r="D29" s="65"/>
      <c r="E29" s="66">
        <v>126.6</v>
      </c>
      <c r="F29" s="67" t="s">
        <v>122</v>
      </c>
      <c r="G29" s="68">
        <v>3.7</v>
      </c>
      <c r="H29" s="69">
        <v>10.51</v>
      </c>
      <c r="I29" s="68">
        <v>11.16</v>
      </c>
      <c r="J29" s="70">
        <v>10.67</v>
      </c>
      <c r="K29" s="70">
        <v>10.33</v>
      </c>
      <c r="L29" s="70">
        <v>9.92</v>
      </c>
      <c r="M29" s="69" t="s">
        <v>122</v>
      </c>
      <c r="N29" s="70">
        <v>7.64</v>
      </c>
      <c r="O29" s="70">
        <v>5.12</v>
      </c>
      <c r="P29" s="70" t="s">
        <v>122</v>
      </c>
      <c r="Q29" s="69" t="s">
        <v>122</v>
      </c>
      <c r="R29" s="70">
        <v>1.9</v>
      </c>
      <c r="S29" s="70">
        <v>-1.87</v>
      </c>
      <c r="T29" s="70" t="s">
        <v>122</v>
      </c>
      <c r="U29" s="70" t="s">
        <v>122</v>
      </c>
    </row>
    <row r="30" spans="2:21" x14ac:dyDescent="0.25">
      <c r="B30" s="71" t="s">
        <v>243</v>
      </c>
      <c r="C30" s="72"/>
      <c r="D30" s="72"/>
      <c r="E30" s="73"/>
      <c r="F30" s="73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82" ht="15" customHeight="1" x14ac:dyDescent="0.25"/>
    <row r="83" ht="15" customHeight="1" x14ac:dyDescent="0.25"/>
    <row r="84" ht="15" customHeight="1" x14ac:dyDescent="0.25"/>
    <row r="85" ht="15" customHeight="1" x14ac:dyDescent="0.25"/>
    <row r="88" ht="14.1" customHeight="1" x14ac:dyDescent="0.25"/>
  </sheetData>
  <mergeCells count="5">
    <mergeCell ref="C4:C5"/>
    <mergeCell ref="D4:D5"/>
    <mergeCell ref="E4:F4"/>
    <mergeCell ref="G4:Q4"/>
    <mergeCell ref="R4:U4"/>
  </mergeCells>
  <conditionalFormatting sqref="R6:S6">
    <cfRule type="cellIs" dxfId="22" priority="1" operator="lessThan">
      <formula>0</formula>
    </cfRule>
    <cfRule type="cellIs" dxfId="21" priority="2" operator="greaterThan">
      <formula>0</formula>
    </cfRule>
  </conditionalFormatting>
  <conditionalFormatting sqref="R25:S25">
    <cfRule type="cellIs" dxfId="20" priority="3" operator="lessThan">
      <formula>0</formula>
    </cfRule>
    <cfRule type="cellIs" dxfId="19" priority="4" operator="greaterThan">
      <formula>0</formula>
    </cfRule>
  </conditionalFormatting>
  <conditionalFormatting sqref="R30:S30">
    <cfRule type="cellIs" dxfId="18" priority="7" operator="lessThan">
      <formula>0</formula>
    </cfRule>
    <cfRule type="cellIs" dxfId="17" priority="8" operator="greaterThan">
      <formula>0</formula>
    </cfRule>
  </conditionalFormatting>
  <hyperlinks>
    <hyperlink ref="A1" location="Indice!A1" display="índice" xr:uid="{00000000-0004-0000-0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21">
    <tabColor rgb="FF92D050"/>
  </sheetPr>
  <dimension ref="A1:X52"/>
  <sheetViews>
    <sheetView showGridLines="0" topLeftCell="A6" zoomScale="110" zoomScaleNormal="130" workbookViewId="0"/>
  </sheetViews>
  <sheetFormatPr defaultRowHeight="15" x14ac:dyDescent="0.25"/>
  <cols>
    <col min="3" max="3" width="38.42578125" customWidth="1"/>
    <col min="4" max="4" width="9.5703125" customWidth="1"/>
    <col min="5" max="24" width="7.140625" customWidth="1"/>
  </cols>
  <sheetData>
    <row r="1" spans="1:24" ht="24.75" customHeight="1" x14ac:dyDescent="0.25">
      <c r="A1" s="20" t="s">
        <v>51</v>
      </c>
    </row>
    <row r="2" spans="1:24" x14ac:dyDescent="0.25">
      <c r="B2" s="75" t="s">
        <v>249</v>
      </c>
    </row>
    <row r="4" spans="1:24" s="22" customFormat="1" ht="63.75" customHeight="1" x14ac:dyDescent="0.25">
      <c r="B4" s="23"/>
      <c r="C4" s="76"/>
      <c r="D4" s="77" t="s">
        <v>250</v>
      </c>
      <c r="E4" s="136" t="s">
        <v>251</v>
      </c>
      <c r="F4" s="137">
        <v>0</v>
      </c>
      <c r="G4" s="129" t="s">
        <v>221</v>
      </c>
      <c r="H4" s="131">
        <v>0</v>
      </c>
      <c r="I4" s="131">
        <v>0</v>
      </c>
      <c r="J4" s="131">
        <v>0</v>
      </c>
      <c r="K4" s="131">
        <v>0</v>
      </c>
      <c r="L4" s="131">
        <v>0</v>
      </c>
      <c r="M4" s="131">
        <v>0</v>
      </c>
      <c r="N4" s="132">
        <v>0</v>
      </c>
      <c r="O4" s="132">
        <v>0</v>
      </c>
      <c r="P4" s="132">
        <v>0</v>
      </c>
      <c r="Q4" s="133">
        <v>0</v>
      </c>
      <c r="R4" s="138" t="s">
        <v>222</v>
      </c>
      <c r="S4" s="139">
        <v>0</v>
      </c>
      <c r="T4" s="139">
        <v>0</v>
      </c>
      <c r="U4" s="140">
        <v>0</v>
      </c>
      <c r="V4" s="136" t="s">
        <v>252</v>
      </c>
      <c r="W4" s="141">
        <v>0</v>
      </c>
      <c r="X4" s="141">
        <v>0</v>
      </c>
    </row>
    <row r="5" spans="1:24" s="22" customFormat="1" x14ac:dyDescent="0.25">
      <c r="B5" s="24"/>
      <c r="C5" s="78"/>
      <c r="D5" s="79">
        <v>2023</v>
      </c>
      <c r="E5" s="25">
        <v>44652</v>
      </c>
      <c r="F5" s="26">
        <v>45017</v>
      </c>
      <c r="G5" s="27">
        <v>2021</v>
      </c>
      <c r="H5" s="28">
        <v>2022</v>
      </c>
      <c r="I5" s="29" t="s">
        <v>223</v>
      </c>
      <c r="J5" s="30" t="s">
        <v>224</v>
      </c>
      <c r="K5" s="30" t="s">
        <v>225</v>
      </c>
      <c r="L5" s="30" t="s">
        <v>226</v>
      </c>
      <c r="M5" s="30" t="s">
        <v>227</v>
      </c>
      <c r="N5" s="31">
        <v>44927</v>
      </c>
      <c r="O5" s="32">
        <v>44958</v>
      </c>
      <c r="P5" s="32">
        <v>44986</v>
      </c>
      <c r="Q5" s="33">
        <v>45017</v>
      </c>
      <c r="R5" s="31">
        <v>44927</v>
      </c>
      <c r="S5" s="32">
        <v>44958</v>
      </c>
      <c r="T5" s="32">
        <v>44986</v>
      </c>
      <c r="U5" s="33">
        <v>45017</v>
      </c>
      <c r="V5" s="31">
        <v>44958</v>
      </c>
      <c r="W5" s="32">
        <v>44986</v>
      </c>
      <c r="X5" s="33">
        <v>45017</v>
      </c>
    </row>
    <row r="6" spans="1:24" x14ac:dyDescent="0.25">
      <c r="B6" s="80" t="s">
        <v>253</v>
      </c>
      <c r="C6" s="80"/>
      <c r="D6" s="81">
        <v>1000</v>
      </c>
      <c r="E6" s="82">
        <v>115.11</v>
      </c>
      <c r="F6" s="82">
        <v>123.13</v>
      </c>
      <c r="G6" s="83">
        <v>2.59</v>
      </c>
      <c r="H6" s="84">
        <v>8.3800000000000008</v>
      </c>
      <c r="I6" s="83">
        <v>6.15</v>
      </c>
      <c r="J6" s="84">
        <v>8.0500000000000007</v>
      </c>
      <c r="K6" s="84">
        <v>9.31</v>
      </c>
      <c r="L6" s="84">
        <v>9.9600000000000009</v>
      </c>
      <c r="M6" s="85">
        <v>8</v>
      </c>
      <c r="N6" s="84">
        <v>8.64</v>
      </c>
      <c r="O6" s="84">
        <v>8.5</v>
      </c>
      <c r="P6" s="84">
        <v>6.88</v>
      </c>
      <c r="Q6" s="85">
        <v>6.97</v>
      </c>
      <c r="R6" s="84">
        <v>-0.21</v>
      </c>
      <c r="S6" s="84">
        <v>0.81</v>
      </c>
      <c r="T6" s="84">
        <v>0.91</v>
      </c>
      <c r="U6" s="85">
        <v>0.65</v>
      </c>
      <c r="V6" s="84">
        <v>0.43</v>
      </c>
      <c r="W6" s="84">
        <v>1.21</v>
      </c>
      <c r="X6" s="85">
        <v>0.51</v>
      </c>
    </row>
    <row r="7" spans="1:24" x14ac:dyDescent="0.25">
      <c r="B7" s="80" t="s">
        <v>254</v>
      </c>
      <c r="C7" s="80"/>
      <c r="D7" s="86">
        <v>1000</v>
      </c>
      <c r="E7" s="82">
        <v>112.07</v>
      </c>
      <c r="F7" s="82">
        <v>119.75</v>
      </c>
      <c r="G7" s="83">
        <v>0.94</v>
      </c>
      <c r="H7" s="84">
        <v>8.1</v>
      </c>
      <c r="I7" s="83">
        <v>4.42</v>
      </c>
      <c r="J7" s="84">
        <v>8.17</v>
      </c>
      <c r="K7" s="84">
        <v>9.5299999999999994</v>
      </c>
      <c r="L7" s="84">
        <v>10.210000000000001</v>
      </c>
      <c r="M7" s="85">
        <v>8.39</v>
      </c>
      <c r="N7" s="84">
        <v>8.65</v>
      </c>
      <c r="O7" s="84">
        <v>8.57</v>
      </c>
      <c r="P7" s="84">
        <v>7.97</v>
      </c>
      <c r="Q7" s="85">
        <v>6.85</v>
      </c>
      <c r="R7" s="84">
        <v>-0.79</v>
      </c>
      <c r="S7" s="84">
        <v>0.39</v>
      </c>
      <c r="T7" s="84">
        <v>2.0099999999999998</v>
      </c>
      <c r="U7" s="85">
        <v>1.29</v>
      </c>
      <c r="V7" s="84">
        <v>0.69</v>
      </c>
      <c r="W7" s="84">
        <v>0.02</v>
      </c>
      <c r="X7" s="85">
        <v>0.16</v>
      </c>
    </row>
    <row r="8" spans="1:24" x14ac:dyDescent="0.25">
      <c r="B8" s="87"/>
      <c r="C8" s="88"/>
      <c r="D8" s="89"/>
      <c r="E8" s="47"/>
      <c r="F8" s="47"/>
      <c r="G8" s="48"/>
      <c r="H8" s="49"/>
      <c r="I8" s="48"/>
      <c r="J8" s="49"/>
      <c r="K8" s="49"/>
      <c r="L8" s="49"/>
      <c r="M8" s="50"/>
      <c r="N8" s="49"/>
      <c r="O8" s="49"/>
      <c r="P8" s="49"/>
      <c r="Q8" s="50"/>
      <c r="R8" s="49"/>
      <c r="S8" s="49"/>
      <c r="T8" s="49"/>
      <c r="U8" s="50"/>
      <c r="V8" s="49"/>
      <c r="W8" s="49"/>
      <c r="X8" s="50"/>
    </row>
    <row r="9" spans="1:24" x14ac:dyDescent="0.25">
      <c r="B9" s="87" t="s">
        <v>255</v>
      </c>
      <c r="C9" s="88"/>
      <c r="D9" s="89">
        <v>206.44</v>
      </c>
      <c r="E9" s="47">
        <v>116.59</v>
      </c>
      <c r="F9" s="47">
        <v>134.55000000000001</v>
      </c>
      <c r="G9" s="48">
        <v>0.73</v>
      </c>
      <c r="H9" s="49">
        <v>13.01</v>
      </c>
      <c r="I9" s="48">
        <v>5.21</v>
      </c>
      <c r="J9" s="49">
        <v>11.94</v>
      </c>
      <c r="K9" s="49">
        <v>15.24</v>
      </c>
      <c r="L9" s="49">
        <v>19.510000000000002</v>
      </c>
      <c r="M9" s="50">
        <v>20.54</v>
      </c>
      <c r="N9" s="49">
        <v>20.59</v>
      </c>
      <c r="O9" s="49">
        <v>21.48</v>
      </c>
      <c r="P9" s="49">
        <v>19.579999999999998</v>
      </c>
      <c r="Q9" s="50">
        <v>15.4</v>
      </c>
      <c r="R9" s="49">
        <v>1.86</v>
      </c>
      <c r="S9" s="49">
        <v>1.53</v>
      </c>
      <c r="T9" s="49">
        <v>0.97</v>
      </c>
      <c r="U9" s="50">
        <v>-0.1</v>
      </c>
      <c r="V9" s="49">
        <v>1.64</v>
      </c>
      <c r="W9" s="49">
        <v>0.41</v>
      </c>
      <c r="X9" s="50">
        <v>-1.52</v>
      </c>
    </row>
    <row r="10" spans="1:24" x14ac:dyDescent="0.25">
      <c r="B10" s="87" t="s">
        <v>256</v>
      </c>
      <c r="C10" s="35"/>
      <c r="D10" s="89">
        <v>33.97</v>
      </c>
      <c r="E10" s="47">
        <v>112</v>
      </c>
      <c r="F10" s="47">
        <v>119.28</v>
      </c>
      <c r="G10" s="48">
        <v>0.95</v>
      </c>
      <c r="H10" s="49">
        <v>2.58</v>
      </c>
      <c r="I10" s="48">
        <v>1.67</v>
      </c>
      <c r="J10" s="49">
        <v>2.11</v>
      </c>
      <c r="K10" s="49">
        <v>2.98</v>
      </c>
      <c r="L10" s="49">
        <v>3.57</v>
      </c>
      <c r="M10" s="50">
        <v>4.12</v>
      </c>
      <c r="N10" s="49">
        <v>3.87</v>
      </c>
      <c r="O10" s="49">
        <v>4.3600000000000003</v>
      </c>
      <c r="P10" s="49">
        <v>4.1399999999999997</v>
      </c>
      <c r="Q10" s="50">
        <v>6.5</v>
      </c>
      <c r="R10" s="49">
        <v>2.0099999999999998</v>
      </c>
      <c r="S10" s="49">
        <v>-2.38</v>
      </c>
      <c r="T10" s="49">
        <v>3.03</v>
      </c>
      <c r="U10" s="50">
        <v>0.66</v>
      </c>
      <c r="V10" s="49">
        <v>-0.05</v>
      </c>
      <c r="W10" s="49">
        <v>0.75</v>
      </c>
      <c r="X10" s="50">
        <v>1</v>
      </c>
    </row>
    <row r="11" spans="1:24" x14ac:dyDescent="0.25">
      <c r="B11" s="87" t="s">
        <v>257</v>
      </c>
      <c r="C11" s="35"/>
      <c r="D11" s="89">
        <v>58.44</v>
      </c>
      <c r="E11" s="47">
        <v>93.14</v>
      </c>
      <c r="F11" s="47">
        <v>94.9</v>
      </c>
      <c r="G11" s="48">
        <v>-0.18</v>
      </c>
      <c r="H11" s="49">
        <v>0.78</v>
      </c>
      <c r="I11" s="48">
        <v>1.78</v>
      </c>
      <c r="J11" s="49">
        <v>-0.42</v>
      </c>
      <c r="K11" s="49">
        <v>0.19</v>
      </c>
      <c r="L11" s="49">
        <v>1.64</v>
      </c>
      <c r="M11" s="50">
        <v>1.57</v>
      </c>
      <c r="N11" s="49">
        <v>1.74</v>
      </c>
      <c r="O11" s="49">
        <v>1.37</v>
      </c>
      <c r="P11" s="49">
        <v>1.6</v>
      </c>
      <c r="Q11" s="50">
        <v>1.89</v>
      </c>
      <c r="R11" s="49">
        <v>-13.51</v>
      </c>
      <c r="S11" s="49">
        <v>-6.11</v>
      </c>
      <c r="T11" s="49">
        <v>22.92</v>
      </c>
      <c r="U11" s="50">
        <v>1.01</v>
      </c>
      <c r="V11" s="49">
        <v>-0.67</v>
      </c>
      <c r="W11" s="49">
        <v>-2.88</v>
      </c>
      <c r="X11" s="50">
        <v>1.07</v>
      </c>
    </row>
    <row r="12" spans="1:24" x14ac:dyDescent="0.25">
      <c r="B12" s="87" t="s">
        <v>258</v>
      </c>
      <c r="C12" s="88"/>
      <c r="D12" s="89">
        <v>93.85</v>
      </c>
      <c r="E12" s="47">
        <v>114.92</v>
      </c>
      <c r="F12" s="47">
        <v>114.94</v>
      </c>
      <c r="G12" s="48">
        <v>1.66</v>
      </c>
      <c r="H12" s="49">
        <v>12.86</v>
      </c>
      <c r="I12" s="48">
        <v>5</v>
      </c>
      <c r="J12" s="49">
        <v>12.4</v>
      </c>
      <c r="K12" s="49">
        <v>15.39</v>
      </c>
      <c r="L12" s="49">
        <v>18.45</v>
      </c>
      <c r="M12" s="50">
        <v>7.25</v>
      </c>
      <c r="N12" s="49">
        <v>8.1199999999999992</v>
      </c>
      <c r="O12" s="49">
        <v>6.93</v>
      </c>
      <c r="P12" s="49">
        <v>6.69</v>
      </c>
      <c r="Q12" s="50">
        <v>0.02</v>
      </c>
      <c r="R12" s="49">
        <v>-7.37</v>
      </c>
      <c r="S12" s="49">
        <v>-0.77</v>
      </c>
      <c r="T12" s="49">
        <v>0.37</v>
      </c>
      <c r="U12" s="50">
        <v>-1.89</v>
      </c>
      <c r="V12" s="49">
        <v>-0.84</v>
      </c>
      <c r="W12" s="49">
        <v>0.12</v>
      </c>
      <c r="X12" s="50">
        <v>-2.6</v>
      </c>
    </row>
    <row r="13" spans="1:24" x14ac:dyDescent="0.25">
      <c r="B13" s="87" t="s">
        <v>259</v>
      </c>
      <c r="C13" s="88"/>
      <c r="D13" s="89">
        <v>70.25</v>
      </c>
      <c r="E13" s="47">
        <v>105.05</v>
      </c>
      <c r="F13" s="47">
        <v>113.97</v>
      </c>
      <c r="G13" s="48">
        <v>-0.06</v>
      </c>
      <c r="H13" s="49">
        <v>9.19</v>
      </c>
      <c r="I13" s="48">
        <v>4.68</v>
      </c>
      <c r="J13" s="49">
        <v>8.59</v>
      </c>
      <c r="K13" s="49">
        <v>11.02</v>
      </c>
      <c r="L13" s="49">
        <v>12.41</v>
      </c>
      <c r="M13" s="50">
        <v>10.4</v>
      </c>
      <c r="N13" s="49">
        <v>11.15</v>
      </c>
      <c r="O13" s="49">
        <v>10.32</v>
      </c>
      <c r="P13" s="49">
        <v>9.74</v>
      </c>
      <c r="Q13" s="50">
        <v>8.49</v>
      </c>
      <c r="R13" s="49">
        <v>0.83</v>
      </c>
      <c r="S13" s="49">
        <v>0.62</v>
      </c>
      <c r="T13" s="49">
        <v>0.1</v>
      </c>
      <c r="U13" s="50">
        <v>0.23</v>
      </c>
      <c r="V13" s="49">
        <v>-0.1</v>
      </c>
      <c r="W13" s="49">
        <v>7.0000000000000007E-2</v>
      </c>
      <c r="X13" s="50">
        <v>-0.18</v>
      </c>
    </row>
    <row r="14" spans="1:24" x14ac:dyDescent="0.25">
      <c r="B14" s="87" t="s">
        <v>260</v>
      </c>
      <c r="C14" s="35"/>
      <c r="D14" s="89">
        <v>62.34</v>
      </c>
      <c r="E14" s="47">
        <v>106.36</v>
      </c>
      <c r="F14" s="47">
        <v>105.73</v>
      </c>
      <c r="G14" s="48">
        <v>2.13</v>
      </c>
      <c r="H14" s="49">
        <v>-1.36</v>
      </c>
      <c r="I14" s="48">
        <v>0.96</v>
      </c>
      <c r="J14" s="49">
        <v>-0.25</v>
      </c>
      <c r="K14" s="49">
        <v>-3.53</v>
      </c>
      <c r="L14" s="49">
        <v>-2.61</v>
      </c>
      <c r="M14" s="50">
        <v>-0.95</v>
      </c>
      <c r="N14" s="49">
        <v>-1.67</v>
      </c>
      <c r="O14" s="49">
        <v>-0.86</v>
      </c>
      <c r="P14" s="49">
        <v>-0.31</v>
      </c>
      <c r="Q14" s="50">
        <v>-0.59</v>
      </c>
      <c r="R14" s="49">
        <v>0.87</v>
      </c>
      <c r="S14" s="49">
        <v>0.78</v>
      </c>
      <c r="T14" s="49">
        <v>0.83</v>
      </c>
      <c r="U14" s="50">
        <v>0.08</v>
      </c>
      <c r="V14" s="49">
        <v>0.78</v>
      </c>
      <c r="W14" s="49">
        <v>0.71</v>
      </c>
      <c r="X14" s="50">
        <v>-0.13</v>
      </c>
    </row>
    <row r="15" spans="1:24" x14ac:dyDescent="0.25">
      <c r="B15" s="87" t="s">
        <v>261</v>
      </c>
      <c r="C15" s="35"/>
      <c r="D15" s="89">
        <v>143.31</v>
      </c>
      <c r="E15" s="47">
        <v>121.53</v>
      </c>
      <c r="F15" s="47">
        <v>119.67</v>
      </c>
      <c r="G15" s="48">
        <v>4.33</v>
      </c>
      <c r="H15" s="49">
        <v>9.8699999999999992</v>
      </c>
      <c r="I15" s="48">
        <v>8.48</v>
      </c>
      <c r="J15" s="49">
        <v>12.53</v>
      </c>
      <c r="K15" s="49">
        <v>10.68</v>
      </c>
      <c r="L15" s="49">
        <v>7.81</v>
      </c>
      <c r="M15" s="50">
        <v>2.25</v>
      </c>
      <c r="N15" s="49">
        <v>4.91</v>
      </c>
      <c r="O15" s="49">
        <v>2.74</v>
      </c>
      <c r="P15" s="49">
        <v>-0.76</v>
      </c>
      <c r="Q15" s="50">
        <v>-1.53</v>
      </c>
      <c r="R15" s="49">
        <v>0.16</v>
      </c>
      <c r="S15" s="49">
        <v>-0.41</v>
      </c>
      <c r="T15" s="49">
        <v>0.04</v>
      </c>
      <c r="U15" s="50">
        <v>1.54</v>
      </c>
      <c r="V15" s="49">
        <v>-0.23</v>
      </c>
      <c r="W15" s="49">
        <v>-0.75</v>
      </c>
      <c r="X15" s="50">
        <v>0.66</v>
      </c>
    </row>
    <row r="16" spans="1:24" x14ac:dyDescent="0.25">
      <c r="B16" s="87" t="s">
        <v>262</v>
      </c>
      <c r="C16" s="88"/>
      <c r="D16" s="89">
        <v>27.9</v>
      </c>
      <c r="E16" s="47">
        <v>104.36</v>
      </c>
      <c r="F16" s="47">
        <v>108.45</v>
      </c>
      <c r="G16" s="48">
        <v>0.28999999999999998</v>
      </c>
      <c r="H16" s="49">
        <v>1.88</v>
      </c>
      <c r="I16" s="48">
        <v>1.95</v>
      </c>
      <c r="J16" s="49">
        <v>2.46</v>
      </c>
      <c r="K16" s="49">
        <v>1.9</v>
      </c>
      <c r="L16" s="49">
        <v>1.21</v>
      </c>
      <c r="M16" s="50">
        <v>2.65</v>
      </c>
      <c r="N16" s="49">
        <v>-1.03</v>
      </c>
      <c r="O16" s="49">
        <v>3.59</v>
      </c>
      <c r="P16" s="49">
        <v>5.41</v>
      </c>
      <c r="Q16" s="50">
        <v>3.92</v>
      </c>
      <c r="R16" s="49">
        <v>0.05</v>
      </c>
      <c r="S16" s="49">
        <v>4.43</v>
      </c>
      <c r="T16" s="49">
        <v>1.88</v>
      </c>
      <c r="U16" s="50">
        <v>-0.09</v>
      </c>
      <c r="V16" s="49">
        <v>4.21</v>
      </c>
      <c r="W16" s="49">
        <v>1.97</v>
      </c>
      <c r="X16" s="50">
        <v>-0.43</v>
      </c>
    </row>
    <row r="17" spans="2:24" x14ac:dyDescent="0.25">
      <c r="B17" s="87" t="s">
        <v>263</v>
      </c>
      <c r="C17" s="35"/>
      <c r="D17" s="89">
        <v>47.48</v>
      </c>
      <c r="E17" s="47">
        <v>100.2</v>
      </c>
      <c r="F17" s="47">
        <v>104.83</v>
      </c>
      <c r="G17" s="48">
        <v>-0.06</v>
      </c>
      <c r="H17" s="49">
        <v>4.45</v>
      </c>
      <c r="I17" s="48">
        <v>2.94</v>
      </c>
      <c r="J17" s="49">
        <v>4.71</v>
      </c>
      <c r="K17" s="49">
        <v>5.47</v>
      </c>
      <c r="L17" s="49">
        <v>4.67</v>
      </c>
      <c r="M17" s="50">
        <v>4</v>
      </c>
      <c r="N17" s="49">
        <v>3.18</v>
      </c>
      <c r="O17" s="49">
        <v>4.4800000000000004</v>
      </c>
      <c r="P17" s="49">
        <v>4.33</v>
      </c>
      <c r="Q17" s="50">
        <v>4.62</v>
      </c>
      <c r="R17" s="49">
        <v>-0.26</v>
      </c>
      <c r="S17" s="49">
        <v>2.33</v>
      </c>
      <c r="T17" s="49">
        <v>-0.68</v>
      </c>
      <c r="U17" s="50">
        <v>1.1000000000000001</v>
      </c>
      <c r="V17" s="49">
        <v>1.99</v>
      </c>
      <c r="W17" s="49">
        <v>-0.3</v>
      </c>
      <c r="X17" s="50">
        <v>0.42</v>
      </c>
    </row>
    <row r="18" spans="2:24" x14ac:dyDescent="0.25">
      <c r="B18" s="87" t="s">
        <v>264</v>
      </c>
      <c r="C18" s="35"/>
      <c r="D18" s="89">
        <v>16.809999999999999</v>
      </c>
      <c r="E18" s="47">
        <v>103.29</v>
      </c>
      <c r="F18" s="47">
        <v>106.13</v>
      </c>
      <c r="G18" s="48">
        <v>-0.84</v>
      </c>
      <c r="H18" s="49">
        <v>1.62</v>
      </c>
      <c r="I18" s="48">
        <v>1.28</v>
      </c>
      <c r="J18" s="49">
        <v>1.39</v>
      </c>
      <c r="K18" s="49">
        <v>1.22</v>
      </c>
      <c r="L18" s="49">
        <v>2.57</v>
      </c>
      <c r="M18" s="50">
        <v>2.69</v>
      </c>
      <c r="N18" s="49">
        <v>2.68</v>
      </c>
      <c r="O18" s="49">
        <v>2.67</v>
      </c>
      <c r="P18" s="49">
        <v>2.72</v>
      </c>
      <c r="Q18" s="50">
        <v>2.75</v>
      </c>
      <c r="R18" s="49">
        <v>0.12</v>
      </c>
      <c r="S18" s="49">
        <v>0.05</v>
      </c>
      <c r="T18" s="49">
        <v>7.0000000000000007E-2</v>
      </c>
      <c r="U18" s="50">
        <v>0.03</v>
      </c>
      <c r="V18" s="49">
        <v>0.05</v>
      </c>
      <c r="W18" s="49">
        <v>0.08</v>
      </c>
      <c r="X18" s="50">
        <v>0.03</v>
      </c>
    </row>
    <row r="19" spans="2:24" x14ac:dyDescent="0.25">
      <c r="B19" s="87" t="s">
        <v>265</v>
      </c>
      <c r="C19" s="35"/>
      <c r="D19" s="89">
        <v>141.79</v>
      </c>
      <c r="E19" s="47">
        <v>121.6</v>
      </c>
      <c r="F19" s="47">
        <v>140.76</v>
      </c>
      <c r="G19" s="48">
        <v>-1.17</v>
      </c>
      <c r="H19" s="49">
        <v>12.71</v>
      </c>
      <c r="I19" s="48">
        <v>6.05</v>
      </c>
      <c r="J19" s="49">
        <v>12.86</v>
      </c>
      <c r="K19" s="49">
        <v>17.14</v>
      </c>
      <c r="L19" s="49">
        <v>14.45</v>
      </c>
      <c r="M19" s="50">
        <v>12.42</v>
      </c>
      <c r="N19" s="49">
        <v>11.93</v>
      </c>
      <c r="O19" s="49">
        <v>11.81</v>
      </c>
      <c r="P19" s="49">
        <v>13.5</v>
      </c>
      <c r="Q19" s="50">
        <v>15.76</v>
      </c>
      <c r="R19" s="49">
        <v>0.41</v>
      </c>
      <c r="S19" s="49">
        <v>1.76</v>
      </c>
      <c r="T19" s="49">
        <v>3.38</v>
      </c>
      <c r="U19" s="50">
        <v>7.66</v>
      </c>
      <c r="V19" s="49">
        <v>1.29</v>
      </c>
      <c r="W19" s="49">
        <v>1.24</v>
      </c>
      <c r="X19" s="50">
        <v>3.36</v>
      </c>
    </row>
    <row r="20" spans="2:24" x14ac:dyDescent="0.25">
      <c r="B20" s="87" t="s">
        <v>266</v>
      </c>
      <c r="C20" s="88"/>
      <c r="D20" s="89">
        <v>97.43</v>
      </c>
      <c r="E20" s="47">
        <v>108.69</v>
      </c>
      <c r="F20" s="47">
        <v>111.13</v>
      </c>
      <c r="G20" s="48">
        <v>1.28</v>
      </c>
      <c r="H20" s="49">
        <v>2.36</v>
      </c>
      <c r="I20" s="48">
        <v>1.56</v>
      </c>
      <c r="J20" s="49">
        <v>2.06</v>
      </c>
      <c r="K20" s="49">
        <v>2.81</v>
      </c>
      <c r="L20" s="49">
        <v>2.99</v>
      </c>
      <c r="M20" s="50">
        <v>3.2</v>
      </c>
      <c r="N20" s="49">
        <v>3.61</v>
      </c>
      <c r="O20" s="49">
        <v>3.18</v>
      </c>
      <c r="P20" s="49">
        <v>2.82</v>
      </c>
      <c r="Q20" s="50">
        <v>2.2400000000000002</v>
      </c>
      <c r="R20" s="49">
        <v>0.61</v>
      </c>
      <c r="S20" s="49">
        <v>0.02</v>
      </c>
      <c r="T20" s="49">
        <v>-0.04</v>
      </c>
      <c r="U20" s="50">
        <v>-0.25</v>
      </c>
      <c r="V20" s="49">
        <v>-0.03</v>
      </c>
      <c r="W20" s="49">
        <v>-0.17</v>
      </c>
      <c r="X20" s="50">
        <v>-0.47</v>
      </c>
    </row>
    <row r="21" spans="2:24" x14ac:dyDescent="0.25">
      <c r="B21" s="87"/>
      <c r="C21" s="88"/>
      <c r="D21" s="90"/>
      <c r="E21" s="47"/>
      <c r="F21" s="47"/>
      <c r="G21" s="48"/>
      <c r="H21" s="49"/>
      <c r="I21" s="39"/>
      <c r="J21" s="40"/>
      <c r="K21" s="40"/>
      <c r="L21" s="40"/>
      <c r="M21" s="41"/>
      <c r="N21" s="49"/>
      <c r="O21" s="49"/>
      <c r="P21" s="49"/>
      <c r="Q21" s="50"/>
      <c r="R21" s="49"/>
      <c r="S21" s="49"/>
      <c r="T21" s="49"/>
      <c r="U21" s="50"/>
      <c r="V21" s="49"/>
      <c r="W21" s="49"/>
      <c r="X21" s="50"/>
    </row>
    <row r="22" spans="2:24" x14ac:dyDescent="0.25">
      <c r="B22" s="87" t="s">
        <v>267</v>
      </c>
      <c r="C22" s="91"/>
      <c r="D22" s="89">
        <v>240.41</v>
      </c>
      <c r="E22" s="47">
        <v>115.99</v>
      </c>
      <c r="F22" s="47">
        <v>132.41</v>
      </c>
      <c r="G22" s="48">
        <v>0.76</v>
      </c>
      <c r="H22" s="49">
        <v>11.42</v>
      </c>
      <c r="I22" s="48">
        <v>4.66</v>
      </c>
      <c r="J22" s="49">
        <v>10.44</v>
      </c>
      <c r="K22" s="49">
        <v>13.38</v>
      </c>
      <c r="L22" s="49">
        <v>17.11</v>
      </c>
      <c r="M22" s="50">
        <v>18.11</v>
      </c>
      <c r="N22" s="49">
        <v>18.079999999999998</v>
      </c>
      <c r="O22" s="49">
        <v>18.97</v>
      </c>
      <c r="P22" s="49">
        <v>17.3</v>
      </c>
      <c r="Q22" s="50">
        <v>14.16</v>
      </c>
      <c r="R22" s="49">
        <v>1.89</v>
      </c>
      <c r="S22" s="49">
        <v>0.98</v>
      </c>
      <c r="T22" s="49">
        <v>1.25</v>
      </c>
      <c r="U22" s="50">
        <v>0</v>
      </c>
      <c r="V22" s="49">
        <v>1.44</v>
      </c>
      <c r="W22" s="49">
        <v>0.42</v>
      </c>
      <c r="X22" s="50">
        <v>-1.1499999999999999</v>
      </c>
    </row>
    <row r="23" spans="2:24" x14ac:dyDescent="0.25">
      <c r="B23" s="87" t="s">
        <v>268</v>
      </c>
      <c r="C23" s="91"/>
      <c r="D23" s="89">
        <v>255.66</v>
      </c>
      <c r="E23" s="47">
        <v>101.35</v>
      </c>
      <c r="F23" s="47">
        <v>106.47</v>
      </c>
      <c r="G23" s="48">
        <v>0.8</v>
      </c>
      <c r="H23" s="49">
        <v>4.83</v>
      </c>
      <c r="I23" s="48">
        <v>3.02</v>
      </c>
      <c r="J23" s="49">
        <v>4.2300000000000004</v>
      </c>
      <c r="K23" s="49">
        <v>5.58</v>
      </c>
      <c r="L23" s="49">
        <v>6.43</v>
      </c>
      <c r="M23" s="50">
        <v>5.58</v>
      </c>
      <c r="N23" s="49">
        <v>5.82</v>
      </c>
      <c r="O23" s="49">
        <v>5.31</v>
      </c>
      <c r="P23" s="49">
        <v>5.61</v>
      </c>
      <c r="Q23" s="50">
        <v>5.05</v>
      </c>
      <c r="R23" s="49">
        <v>-2.52</v>
      </c>
      <c r="S23" s="49">
        <v>-0.8</v>
      </c>
      <c r="T23" s="49">
        <v>4.55</v>
      </c>
      <c r="U23" s="50">
        <v>0.25</v>
      </c>
      <c r="V23" s="49">
        <v>0.01</v>
      </c>
      <c r="W23" s="49">
        <v>-0.78</v>
      </c>
      <c r="X23" s="50">
        <v>0.12</v>
      </c>
    </row>
    <row r="24" spans="2:24" x14ac:dyDescent="0.25">
      <c r="B24" s="87" t="s">
        <v>269</v>
      </c>
      <c r="C24" s="88"/>
      <c r="D24" s="89">
        <v>423.34</v>
      </c>
      <c r="E24" s="47">
        <v>112.84</v>
      </c>
      <c r="F24" s="47">
        <v>120.92</v>
      </c>
      <c r="G24" s="48">
        <v>-0.01</v>
      </c>
      <c r="H24" s="49">
        <v>5.03</v>
      </c>
      <c r="I24" s="48">
        <v>2.93</v>
      </c>
      <c r="J24" s="49">
        <v>5.28</v>
      </c>
      <c r="K24" s="49">
        <v>6.38</v>
      </c>
      <c r="L24" s="49">
        <v>5.48</v>
      </c>
      <c r="M24" s="50">
        <v>5.36</v>
      </c>
      <c r="N24" s="49">
        <v>4.7</v>
      </c>
      <c r="O24" s="49">
        <v>5.29</v>
      </c>
      <c r="P24" s="49">
        <v>6.07</v>
      </c>
      <c r="Q24" s="50">
        <v>7.16</v>
      </c>
      <c r="R24" s="49">
        <v>0.25</v>
      </c>
      <c r="S24" s="49">
        <v>1.21</v>
      </c>
      <c r="T24" s="49">
        <v>1.4</v>
      </c>
      <c r="U24" s="50">
        <v>3.38</v>
      </c>
      <c r="V24" s="49">
        <v>1.23</v>
      </c>
      <c r="W24" s="49">
        <v>0.61</v>
      </c>
      <c r="X24" s="50">
        <v>1.6</v>
      </c>
    </row>
    <row r="25" spans="2:24" x14ac:dyDescent="0.25">
      <c r="B25" s="87" t="s">
        <v>270</v>
      </c>
      <c r="C25" s="92"/>
      <c r="D25" s="89">
        <v>80.58</v>
      </c>
      <c r="E25" s="47">
        <v>132.22</v>
      </c>
      <c r="F25" s="47">
        <v>115.3</v>
      </c>
      <c r="G25" s="48">
        <v>7.51</v>
      </c>
      <c r="H25" s="49">
        <v>23.84</v>
      </c>
      <c r="I25" s="48">
        <v>15.94</v>
      </c>
      <c r="J25" s="49">
        <v>28.88</v>
      </c>
      <c r="K25" s="49">
        <v>25.89</v>
      </c>
      <c r="L25" s="49">
        <v>24.33</v>
      </c>
      <c r="M25" s="50">
        <v>1.4</v>
      </c>
      <c r="N25" s="49">
        <v>7.22</v>
      </c>
      <c r="O25" s="49">
        <v>2.0299999999999998</v>
      </c>
      <c r="P25" s="49">
        <v>-4.5199999999999996</v>
      </c>
      <c r="Q25" s="50">
        <v>-12.8</v>
      </c>
      <c r="R25" s="49">
        <v>-8.66</v>
      </c>
      <c r="S25" s="49">
        <v>-2.2599999999999998</v>
      </c>
      <c r="T25" s="49">
        <v>-0.47</v>
      </c>
      <c r="U25" s="50">
        <v>-3.16</v>
      </c>
      <c r="V25" s="49">
        <v>-2.56</v>
      </c>
      <c r="W25" s="49">
        <v>-1.55</v>
      </c>
      <c r="X25" s="50">
        <v>-3.82</v>
      </c>
    </row>
    <row r="26" spans="2:24" x14ac:dyDescent="0.25">
      <c r="B26" s="93"/>
      <c r="C26" s="35"/>
      <c r="D26" s="90"/>
      <c r="E26" s="38"/>
      <c r="F26" s="38"/>
      <c r="G26" s="39"/>
      <c r="H26" s="40"/>
      <c r="I26" s="39"/>
      <c r="J26" s="40"/>
      <c r="K26" s="40"/>
      <c r="L26" s="40"/>
      <c r="M26" s="41"/>
      <c r="N26" s="40"/>
      <c r="O26" s="40"/>
      <c r="P26" s="40"/>
      <c r="Q26" s="41"/>
      <c r="R26" s="40"/>
      <c r="S26" s="40"/>
      <c r="T26" s="40"/>
      <c r="U26" s="41"/>
      <c r="V26" s="40"/>
      <c r="W26" s="40"/>
      <c r="X26" s="41"/>
    </row>
    <row r="27" spans="2:24" x14ac:dyDescent="0.25">
      <c r="B27" s="87" t="s">
        <v>271</v>
      </c>
      <c r="C27" s="35"/>
      <c r="D27" s="89">
        <v>576.66</v>
      </c>
      <c r="E27" s="47">
        <v>111.28</v>
      </c>
      <c r="F27" s="47">
        <v>118.26</v>
      </c>
      <c r="G27" s="48">
        <v>1.71</v>
      </c>
      <c r="H27" s="49">
        <v>10.19</v>
      </c>
      <c r="I27" s="48">
        <v>5.42</v>
      </c>
      <c r="J27" s="49">
        <v>10.130000000000001</v>
      </c>
      <c r="K27" s="49">
        <v>11.67</v>
      </c>
      <c r="L27" s="49">
        <v>13.42</v>
      </c>
      <c r="M27" s="50">
        <v>10.29</v>
      </c>
      <c r="N27" s="49">
        <v>11.22</v>
      </c>
      <c r="O27" s="49">
        <v>10.59</v>
      </c>
      <c r="P27" s="49">
        <v>9.11</v>
      </c>
      <c r="Q27" s="50">
        <v>6.27</v>
      </c>
      <c r="R27" s="49">
        <v>-1.54</v>
      </c>
      <c r="S27" s="49">
        <v>-0.22</v>
      </c>
      <c r="T27" s="49">
        <v>2.4700000000000002</v>
      </c>
      <c r="U27" s="50">
        <v>-0.27</v>
      </c>
      <c r="V27" s="49">
        <v>0.28000000000000003</v>
      </c>
      <c r="W27" s="49">
        <v>-0.38</v>
      </c>
      <c r="X27" s="50">
        <v>-0.92</v>
      </c>
    </row>
    <row r="28" spans="2:24" x14ac:dyDescent="0.25">
      <c r="B28" s="94" t="s">
        <v>272</v>
      </c>
      <c r="C28" s="88"/>
      <c r="D28" s="90">
        <v>240.41</v>
      </c>
      <c r="E28" s="38">
        <v>115.99</v>
      </c>
      <c r="F28" s="38">
        <v>132.41</v>
      </c>
      <c r="G28" s="39">
        <v>0.76</v>
      </c>
      <c r="H28" s="40">
        <v>11.42</v>
      </c>
      <c r="I28" s="39">
        <v>4.66</v>
      </c>
      <c r="J28" s="40">
        <v>10.44</v>
      </c>
      <c r="K28" s="40">
        <v>13.38</v>
      </c>
      <c r="L28" s="40">
        <v>17.11</v>
      </c>
      <c r="M28" s="41">
        <v>18.11</v>
      </c>
      <c r="N28" s="40">
        <v>18.079999999999998</v>
      </c>
      <c r="O28" s="40">
        <v>18.97</v>
      </c>
      <c r="P28" s="40">
        <v>17.3</v>
      </c>
      <c r="Q28" s="41">
        <v>14.16</v>
      </c>
      <c r="R28" s="40">
        <v>1.89</v>
      </c>
      <c r="S28" s="40">
        <v>0.98</v>
      </c>
      <c r="T28" s="40">
        <v>1.25</v>
      </c>
      <c r="U28" s="41">
        <v>0</v>
      </c>
      <c r="V28" s="40">
        <v>1.44</v>
      </c>
      <c r="W28" s="40">
        <v>0.42</v>
      </c>
      <c r="X28" s="41">
        <v>-1.1499999999999999</v>
      </c>
    </row>
    <row r="29" spans="2:24" ht="14.45" customHeight="1" x14ac:dyDescent="0.25">
      <c r="B29" s="93" t="s">
        <v>273</v>
      </c>
      <c r="C29" s="88"/>
      <c r="D29" s="90">
        <v>170.42</v>
      </c>
      <c r="E29" s="38">
        <v>112.73</v>
      </c>
      <c r="F29" s="38">
        <v>129.03</v>
      </c>
      <c r="G29" s="39">
        <v>0.61</v>
      </c>
      <c r="H29" s="40">
        <v>10.62</v>
      </c>
      <c r="I29" s="39">
        <v>4.67</v>
      </c>
      <c r="J29" s="40">
        <v>9.61</v>
      </c>
      <c r="K29" s="40">
        <v>12.16</v>
      </c>
      <c r="L29" s="40">
        <v>15.95</v>
      </c>
      <c r="M29" s="41">
        <v>17.079999999999998</v>
      </c>
      <c r="N29" s="40">
        <v>17.559999999999999</v>
      </c>
      <c r="O29" s="40">
        <v>17.86</v>
      </c>
      <c r="P29" s="40">
        <v>15.86</v>
      </c>
      <c r="Q29" s="41">
        <v>14.46</v>
      </c>
      <c r="R29" s="40">
        <v>2.25</v>
      </c>
      <c r="S29" s="40">
        <v>0.55000000000000004</v>
      </c>
      <c r="T29" s="40">
        <v>0.97</v>
      </c>
      <c r="U29" s="41">
        <v>0.37</v>
      </c>
      <c r="V29" s="40">
        <v>1</v>
      </c>
      <c r="W29" s="40">
        <v>-0.01</v>
      </c>
      <c r="X29" s="41">
        <v>-0.24</v>
      </c>
    </row>
    <row r="30" spans="2:24" x14ac:dyDescent="0.25">
      <c r="B30" s="93" t="s">
        <v>274</v>
      </c>
      <c r="C30" s="88"/>
      <c r="D30" s="90">
        <v>69.989999999999995</v>
      </c>
      <c r="E30" s="38">
        <v>124.28</v>
      </c>
      <c r="F30" s="38">
        <v>140.93</v>
      </c>
      <c r="G30" s="39">
        <v>1.1399999999999999</v>
      </c>
      <c r="H30" s="40">
        <v>13.46</v>
      </c>
      <c r="I30" s="39">
        <v>4.6399999999999997</v>
      </c>
      <c r="J30" s="40">
        <v>12.55</v>
      </c>
      <c r="K30" s="40">
        <v>16.45</v>
      </c>
      <c r="L30" s="40">
        <v>20.04</v>
      </c>
      <c r="M30" s="41">
        <v>20.72</v>
      </c>
      <c r="N30" s="40">
        <v>19.43</v>
      </c>
      <c r="O30" s="40">
        <v>21.75</v>
      </c>
      <c r="P30" s="40">
        <v>20.98</v>
      </c>
      <c r="Q30" s="41">
        <v>13.4</v>
      </c>
      <c r="R30" s="40">
        <v>0.98</v>
      </c>
      <c r="S30" s="40">
        <v>2.0099999999999998</v>
      </c>
      <c r="T30" s="40">
        <v>1.94</v>
      </c>
      <c r="U30" s="41">
        <v>-0.89</v>
      </c>
      <c r="V30" s="40">
        <v>2.5</v>
      </c>
      <c r="W30" s="40">
        <v>1.55</v>
      </c>
      <c r="X30" s="41">
        <v>-3.47</v>
      </c>
    </row>
    <row r="31" spans="2:24" x14ac:dyDescent="0.25">
      <c r="B31" s="94" t="s">
        <v>275</v>
      </c>
      <c r="C31" s="88"/>
      <c r="D31" s="90">
        <v>336.25</v>
      </c>
      <c r="E31" s="38">
        <v>108.23</v>
      </c>
      <c r="F31" s="38">
        <v>108.95</v>
      </c>
      <c r="G31" s="39">
        <v>2.39</v>
      </c>
      <c r="H31" s="40">
        <v>9.27</v>
      </c>
      <c r="I31" s="39">
        <v>6.03</v>
      </c>
      <c r="J31" s="40">
        <v>9.9</v>
      </c>
      <c r="K31" s="40">
        <v>10.38</v>
      </c>
      <c r="L31" s="40">
        <v>10.66</v>
      </c>
      <c r="M31" s="41">
        <v>4.71</v>
      </c>
      <c r="N31" s="40">
        <v>6.28</v>
      </c>
      <c r="O31" s="40">
        <v>4.6500000000000004</v>
      </c>
      <c r="P31" s="40">
        <v>3.28</v>
      </c>
      <c r="Q31" s="41">
        <v>0.67</v>
      </c>
      <c r="R31" s="40">
        <v>-3.99</v>
      </c>
      <c r="S31" s="40">
        <v>-1.1299999999999999</v>
      </c>
      <c r="T31" s="40">
        <v>3.42</v>
      </c>
      <c r="U31" s="41">
        <v>-0.48</v>
      </c>
      <c r="V31" s="40">
        <v>-0.57999999999999996</v>
      </c>
      <c r="W31" s="40">
        <v>-0.91</v>
      </c>
      <c r="X31" s="41">
        <v>-0.77</v>
      </c>
    </row>
    <row r="32" spans="2:24" x14ac:dyDescent="0.25">
      <c r="B32" s="93" t="s">
        <v>67</v>
      </c>
      <c r="C32" s="35"/>
      <c r="D32" s="90">
        <v>255.66</v>
      </c>
      <c r="E32" s="38">
        <v>101.35</v>
      </c>
      <c r="F32" s="38">
        <v>106.47</v>
      </c>
      <c r="G32" s="39">
        <v>0.8</v>
      </c>
      <c r="H32" s="40">
        <v>4.83</v>
      </c>
      <c r="I32" s="39">
        <v>3.02</v>
      </c>
      <c r="J32" s="40">
        <v>4.2300000000000004</v>
      </c>
      <c r="K32" s="40">
        <v>5.58</v>
      </c>
      <c r="L32" s="40">
        <v>6.43</v>
      </c>
      <c r="M32" s="41">
        <v>5.58</v>
      </c>
      <c r="N32" s="40">
        <v>5.82</v>
      </c>
      <c r="O32" s="40">
        <v>5.31</v>
      </c>
      <c r="P32" s="40">
        <v>5.61</v>
      </c>
      <c r="Q32" s="41">
        <v>5.05</v>
      </c>
      <c r="R32" s="40">
        <v>-2.52</v>
      </c>
      <c r="S32" s="40">
        <v>-0.8</v>
      </c>
      <c r="T32" s="40">
        <v>4.55</v>
      </c>
      <c r="U32" s="41">
        <v>0.25</v>
      </c>
      <c r="V32" s="40">
        <v>0.01</v>
      </c>
      <c r="W32" s="40">
        <v>-0.78</v>
      </c>
      <c r="X32" s="41">
        <v>0.12</v>
      </c>
    </row>
    <row r="33" spans="2:24" x14ac:dyDescent="0.25">
      <c r="B33" s="95" t="s">
        <v>276</v>
      </c>
      <c r="C33" s="35"/>
      <c r="D33" s="90">
        <v>97.2</v>
      </c>
      <c r="E33" s="38">
        <v>108.65</v>
      </c>
      <c r="F33" s="38">
        <v>114.17</v>
      </c>
      <c r="G33" s="39">
        <v>1.2</v>
      </c>
      <c r="H33" s="40">
        <v>6.79</v>
      </c>
      <c r="I33" s="39">
        <v>4.7699999999999996</v>
      </c>
      <c r="J33" s="40">
        <v>6.76</v>
      </c>
      <c r="K33" s="40">
        <v>7.74</v>
      </c>
      <c r="L33" s="40">
        <v>7.88</v>
      </c>
      <c r="M33" s="41">
        <v>6.09</v>
      </c>
      <c r="N33" s="40">
        <v>6.61</v>
      </c>
      <c r="O33" s="40">
        <v>6.08</v>
      </c>
      <c r="P33" s="40">
        <v>5.59</v>
      </c>
      <c r="Q33" s="41">
        <v>5.08</v>
      </c>
      <c r="R33" s="40">
        <v>1.1599999999999999</v>
      </c>
      <c r="S33" s="40">
        <v>0.02</v>
      </c>
      <c r="T33" s="40">
        <v>0.13</v>
      </c>
      <c r="U33" s="41">
        <v>0.1</v>
      </c>
      <c r="V33" s="40">
        <v>-0.09</v>
      </c>
      <c r="W33" s="40">
        <v>-0.08</v>
      </c>
      <c r="X33" s="41">
        <v>0.01</v>
      </c>
    </row>
    <row r="34" spans="2:24" x14ac:dyDescent="0.25">
      <c r="B34" s="95" t="s">
        <v>277</v>
      </c>
      <c r="C34" s="88"/>
      <c r="D34" s="90">
        <v>89.57</v>
      </c>
      <c r="E34" s="38">
        <v>91.06</v>
      </c>
      <c r="F34" s="38">
        <v>93.34</v>
      </c>
      <c r="G34" s="39">
        <v>-0.06</v>
      </c>
      <c r="H34" s="40">
        <v>1.48</v>
      </c>
      <c r="I34" s="39">
        <v>1.52</v>
      </c>
      <c r="J34" s="40">
        <v>0.5</v>
      </c>
      <c r="K34" s="40">
        <v>1.41</v>
      </c>
      <c r="L34" s="40">
        <v>2.5</v>
      </c>
      <c r="M34" s="41">
        <v>2.2599999999999998</v>
      </c>
      <c r="N34" s="40">
        <v>2.36</v>
      </c>
      <c r="O34" s="40">
        <v>2.12</v>
      </c>
      <c r="P34" s="40">
        <v>2.2999999999999998</v>
      </c>
      <c r="Q34" s="41">
        <v>2.5</v>
      </c>
      <c r="R34" s="40">
        <v>-9.09</v>
      </c>
      <c r="S34" s="40">
        <v>-3.56</v>
      </c>
      <c r="T34" s="40">
        <v>14.15</v>
      </c>
      <c r="U34" s="41">
        <v>0.81</v>
      </c>
      <c r="V34" s="40">
        <v>-0.05</v>
      </c>
      <c r="W34" s="40">
        <v>-2.46</v>
      </c>
      <c r="X34" s="41">
        <v>0.95</v>
      </c>
    </row>
    <row r="35" spans="2:24" x14ac:dyDescent="0.25">
      <c r="B35" s="95" t="s">
        <v>278</v>
      </c>
      <c r="C35" s="35"/>
      <c r="D35" s="90">
        <v>68.900000000000006</v>
      </c>
      <c r="E35" s="38">
        <v>107.13</v>
      </c>
      <c r="F35" s="38">
        <v>115.84</v>
      </c>
      <c r="G35" s="39">
        <v>0.87</v>
      </c>
      <c r="H35" s="40">
        <v>5.82</v>
      </c>
      <c r="I35" s="39">
        <v>2.2200000000000002</v>
      </c>
      <c r="J35" s="40">
        <v>4.91</v>
      </c>
      <c r="K35" s="40">
        <v>7.17</v>
      </c>
      <c r="L35" s="40">
        <v>8.99</v>
      </c>
      <c r="M35" s="41">
        <v>9.8000000000000007</v>
      </c>
      <c r="N35" s="40">
        <v>10</v>
      </c>
      <c r="O35" s="40">
        <v>9.61</v>
      </c>
      <c r="P35" s="40">
        <v>9.81</v>
      </c>
      <c r="Q35" s="41">
        <v>8.1300000000000008</v>
      </c>
      <c r="R35" s="40">
        <v>0.83</v>
      </c>
      <c r="S35" s="40">
        <v>1.28</v>
      </c>
      <c r="T35" s="40">
        <v>0</v>
      </c>
      <c r="U35" s="41">
        <v>-0.23</v>
      </c>
      <c r="V35" s="40">
        <v>0.16</v>
      </c>
      <c r="W35" s="40">
        <v>0.6</v>
      </c>
      <c r="X35" s="41">
        <v>-0.84</v>
      </c>
    </row>
    <row r="36" spans="2:24" x14ac:dyDescent="0.25">
      <c r="B36" s="93" t="s">
        <v>279</v>
      </c>
      <c r="C36" s="35"/>
      <c r="D36" s="90">
        <v>80.58</v>
      </c>
      <c r="E36" s="38">
        <v>132.22</v>
      </c>
      <c r="F36" s="38">
        <v>115.3</v>
      </c>
      <c r="G36" s="39">
        <v>7.51</v>
      </c>
      <c r="H36" s="40">
        <v>23.84</v>
      </c>
      <c r="I36" s="39">
        <v>15.94</v>
      </c>
      <c r="J36" s="40">
        <v>28.88</v>
      </c>
      <c r="K36" s="40">
        <v>25.89</v>
      </c>
      <c r="L36" s="40">
        <v>24.33</v>
      </c>
      <c r="M36" s="41">
        <v>1.4</v>
      </c>
      <c r="N36" s="40">
        <v>7.22</v>
      </c>
      <c r="O36" s="40">
        <v>2.0299999999999998</v>
      </c>
      <c r="P36" s="40">
        <v>-4.5199999999999996</v>
      </c>
      <c r="Q36" s="41">
        <v>-12.8</v>
      </c>
      <c r="R36" s="40">
        <v>-8.66</v>
      </c>
      <c r="S36" s="40">
        <v>-2.2599999999999998</v>
      </c>
      <c r="T36" s="40">
        <v>-0.47</v>
      </c>
      <c r="U36" s="41">
        <v>-3.16</v>
      </c>
      <c r="V36" s="40">
        <v>-2.56</v>
      </c>
      <c r="W36" s="40">
        <v>-1.55</v>
      </c>
      <c r="X36" s="41">
        <v>-3.82</v>
      </c>
    </row>
    <row r="37" spans="2:24" x14ac:dyDescent="0.25">
      <c r="B37" s="95" t="s">
        <v>280</v>
      </c>
      <c r="C37" s="35"/>
      <c r="D37" s="90">
        <v>44.87</v>
      </c>
      <c r="E37" s="38">
        <v>113.34</v>
      </c>
      <c r="F37" s="38">
        <v>107.02</v>
      </c>
      <c r="G37" s="39">
        <v>0.96</v>
      </c>
      <c r="H37" s="40">
        <v>26.33</v>
      </c>
      <c r="I37" s="39">
        <v>7.75</v>
      </c>
      <c r="J37" s="40">
        <v>25.02</v>
      </c>
      <c r="K37" s="40">
        <v>32.130000000000003</v>
      </c>
      <c r="L37" s="40">
        <v>39.700000000000003</v>
      </c>
      <c r="M37" s="41">
        <v>11.25</v>
      </c>
      <c r="N37" s="40">
        <v>13.19</v>
      </c>
      <c r="O37" s="40">
        <v>10.38</v>
      </c>
      <c r="P37" s="40">
        <v>10.18</v>
      </c>
      <c r="Q37" s="41">
        <v>-5.58</v>
      </c>
      <c r="R37" s="40">
        <v>-17.059999999999999</v>
      </c>
      <c r="S37" s="40">
        <v>-2.2599999999999998</v>
      </c>
      <c r="T37" s="40">
        <v>0.34</v>
      </c>
      <c r="U37" s="41">
        <v>-4.92</v>
      </c>
      <c r="V37" s="40">
        <v>-2.1</v>
      </c>
      <c r="W37" s="40">
        <v>0.14000000000000001</v>
      </c>
      <c r="X37" s="41">
        <v>-6.63</v>
      </c>
    </row>
    <row r="38" spans="2:24" x14ac:dyDescent="0.25">
      <c r="B38" s="95" t="s">
        <v>281</v>
      </c>
      <c r="C38" s="35"/>
      <c r="D38" s="90">
        <v>35.71</v>
      </c>
      <c r="E38" s="38">
        <v>154.63</v>
      </c>
      <c r="F38" s="38">
        <v>125.94</v>
      </c>
      <c r="G38" s="39">
        <v>14.85</v>
      </c>
      <c r="H38" s="40">
        <v>21.64</v>
      </c>
      <c r="I38" s="39">
        <v>24.2</v>
      </c>
      <c r="J38" s="40">
        <v>32.56</v>
      </c>
      <c r="K38" s="40">
        <v>20.260000000000002</v>
      </c>
      <c r="L38" s="40">
        <v>10.64</v>
      </c>
      <c r="M38" s="41">
        <v>-6.55</v>
      </c>
      <c r="N38" s="40">
        <v>2.19</v>
      </c>
      <c r="O38" s="40">
        <v>-4.8</v>
      </c>
      <c r="P38" s="40">
        <v>-15.61</v>
      </c>
      <c r="Q38" s="41">
        <v>-18.55</v>
      </c>
      <c r="R38" s="40">
        <v>1.89</v>
      </c>
      <c r="S38" s="40">
        <v>-2.2400000000000002</v>
      </c>
      <c r="T38" s="40">
        <v>-1.29</v>
      </c>
      <c r="U38" s="41">
        <v>-1.32</v>
      </c>
      <c r="V38" s="40">
        <v>-3.02</v>
      </c>
      <c r="W38" s="40">
        <v>-3.21</v>
      </c>
      <c r="X38" s="41">
        <v>-1.21</v>
      </c>
    </row>
    <row r="39" spans="2:24" x14ac:dyDescent="0.25">
      <c r="B39" s="96"/>
      <c r="C39" s="35"/>
      <c r="D39" s="90"/>
      <c r="E39" s="38"/>
      <c r="F39" s="38"/>
      <c r="G39" s="39"/>
      <c r="H39" s="40"/>
      <c r="I39" s="39"/>
      <c r="J39" s="40"/>
      <c r="K39" s="40"/>
      <c r="L39" s="40"/>
      <c r="M39" s="41"/>
      <c r="N39" s="40"/>
      <c r="O39" s="40"/>
      <c r="P39" s="40"/>
      <c r="Q39" s="41"/>
      <c r="R39" s="40"/>
      <c r="S39" s="40"/>
      <c r="T39" s="40"/>
      <c r="U39" s="41"/>
      <c r="V39" s="40"/>
      <c r="W39" s="40"/>
      <c r="X39" s="41"/>
    </row>
    <row r="40" spans="2:24" x14ac:dyDescent="0.25">
      <c r="B40" s="87" t="s">
        <v>269</v>
      </c>
      <c r="C40" s="35"/>
      <c r="D40" s="89">
        <v>423.34</v>
      </c>
      <c r="E40" s="47">
        <v>112.84</v>
      </c>
      <c r="F40" s="47">
        <v>120.92</v>
      </c>
      <c r="G40" s="48">
        <v>-0.01</v>
      </c>
      <c r="H40" s="49">
        <v>5.03</v>
      </c>
      <c r="I40" s="48">
        <v>2.93</v>
      </c>
      <c r="J40" s="49">
        <v>5.28</v>
      </c>
      <c r="K40" s="49">
        <v>6.38</v>
      </c>
      <c r="L40" s="49">
        <v>5.48</v>
      </c>
      <c r="M40" s="50">
        <v>5.36</v>
      </c>
      <c r="N40" s="49">
        <v>4.7</v>
      </c>
      <c r="O40" s="49">
        <v>5.29</v>
      </c>
      <c r="P40" s="49">
        <v>6.07</v>
      </c>
      <c r="Q40" s="50">
        <v>7.16</v>
      </c>
      <c r="R40" s="49">
        <v>0.25</v>
      </c>
      <c r="S40" s="49">
        <v>1.21</v>
      </c>
      <c r="T40" s="49">
        <v>1.4</v>
      </c>
      <c r="U40" s="50">
        <v>3.38</v>
      </c>
      <c r="V40" s="49">
        <v>1.23</v>
      </c>
      <c r="W40" s="49">
        <v>0.61</v>
      </c>
      <c r="X40" s="50">
        <v>1.6</v>
      </c>
    </row>
    <row r="41" spans="2:24" ht="14.45" customHeight="1" x14ac:dyDescent="0.25">
      <c r="B41" s="94" t="s">
        <v>282</v>
      </c>
      <c r="C41" s="35"/>
      <c r="D41" s="90">
        <v>26.49</v>
      </c>
      <c r="E41" s="38">
        <v>105.07</v>
      </c>
      <c r="F41" s="38">
        <v>109.59</v>
      </c>
      <c r="G41" s="39">
        <v>0.56000000000000005</v>
      </c>
      <c r="H41" s="40">
        <v>1.91</v>
      </c>
      <c r="I41" s="39">
        <v>2.09</v>
      </c>
      <c r="J41" s="40">
        <v>2.63</v>
      </c>
      <c r="K41" s="40">
        <v>1.82</v>
      </c>
      <c r="L41" s="40">
        <v>1.0900000000000001</v>
      </c>
      <c r="M41" s="41">
        <v>2.94</v>
      </c>
      <c r="N41" s="40">
        <v>-0.93</v>
      </c>
      <c r="O41" s="40">
        <v>4.0199999999999996</v>
      </c>
      <c r="P41" s="40">
        <v>5.73</v>
      </c>
      <c r="Q41" s="41">
        <v>4.3</v>
      </c>
      <c r="R41" s="40">
        <v>0.2</v>
      </c>
      <c r="S41" s="40">
        <v>4.68</v>
      </c>
      <c r="T41" s="40">
        <v>1.86</v>
      </c>
      <c r="U41" s="41">
        <v>0</v>
      </c>
      <c r="V41" s="40">
        <v>4.55</v>
      </c>
      <c r="W41" s="40">
        <v>1.89</v>
      </c>
      <c r="X41" s="41">
        <v>-0.36</v>
      </c>
    </row>
    <row r="42" spans="2:24" x14ac:dyDescent="0.25">
      <c r="B42" s="94" t="s">
        <v>283</v>
      </c>
      <c r="C42" s="35"/>
      <c r="D42" s="90">
        <v>56.85</v>
      </c>
      <c r="E42" s="38">
        <v>117.18</v>
      </c>
      <c r="F42" s="38">
        <v>123.81</v>
      </c>
      <c r="G42" s="39">
        <v>2.1</v>
      </c>
      <c r="H42" s="40">
        <v>3.61</v>
      </c>
      <c r="I42" s="39">
        <v>3.04</v>
      </c>
      <c r="J42" s="40">
        <v>3.41</v>
      </c>
      <c r="K42" s="40">
        <v>3.84</v>
      </c>
      <c r="L42" s="40">
        <v>4.13</v>
      </c>
      <c r="M42" s="41">
        <v>5.18</v>
      </c>
      <c r="N42" s="40">
        <v>4.95</v>
      </c>
      <c r="O42" s="40">
        <v>5.21</v>
      </c>
      <c r="P42" s="40">
        <v>5.4</v>
      </c>
      <c r="Q42" s="41">
        <v>5.66</v>
      </c>
      <c r="R42" s="40">
        <v>1.61</v>
      </c>
      <c r="S42" s="40">
        <v>0.5</v>
      </c>
      <c r="T42" s="40">
        <v>0.48</v>
      </c>
      <c r="U42" s="41">
        <v>0.44</v>
      </c>
      <c r="V42" s="40">
        <v>0.28000000000000003</v>
      </c>
      <c r="W42" s="40">
        <v>0.22</v>
      </c>
      <c r="X42" s="41">
        <v>0.4</v>
      </c>
    </row>
    <row r="43" spans="2:24" x14ac:dyDescent="0.25">
      <c r="B43" s="94" t="s">
        <v>284</v>
      </c>
      <c r="C43" s="35"/>
      <c r="D43" s="90">
        <v>171.05</v>
      </c>
      <c r="E43" s="38">
        <v>119.09</v>
      </c>
      <c r="F43" s="38">
        <v>135.87</v>
      </c>
      <c r="G43" s="39">
        <v>-0.99</v>
      </c>
      <c r="H43" s="40">
        <v>11.13</v>
      </c>
      <c r="I43" s="39">
        <v>5.34</v>
      </c>
      <c r="J43" s="40">
        <v>11.33</v>
      </c>
      <c r="K43" s="40">
        <v>14.98</v>
      </c>
      <c r="L43" s="40">
        <v>12.65</v>
      </c>
      <c r="M43" s="41">
        <v>10.93</v>
      </c>
      <c r="N43" s="40">
        <v>10.34</v>
      </c>
      <c r="O43" s="40">
        <v>10.48</v>
      </c>
      <c r="P43" s="40">
        <v>11.93</v>
      </c>
      <c r="Q43" s="41">
        <v>14.09</v>
      </c>
      <c r="R43" s="40">
        <v>0.2</v>
      </c>
      <c r="S43" s="40">
        <v>1.73</v>
      </c>
      <c r="T43" s="40">
        <v>2.8</v>
      </c>
      <c r="U43" s="41">
        <v>6.83</v>
      </c>
      <c r="V43" s="40">
        <v>1.37</v>
      </c>
      <c r="W43" s="40">
        <v>1.08</v>
      </c>
      <c r="X43" s="41">
        <v>3.13</v>
      </c>
    </row>
    <row r="44" spans="2:24" x14ac:dyDescent="0.25">
      <c r="B44" s="93" t="s">
        <v>207</v>
      </c>
      <c r="C44" s="35"/>
      <c r="D44" s="90">
        <v>42.13</v>
      </c>
      <c r="E44" s="38">
        <v>139.81</v>
      </c>
      <c r="F44" s="38">
        <v>174.8</v>
      </c>
      <c r="G44" s="39">
        <v>-5.37</v>
      </c>
      <c r="H44" s="40">
        <v>30.53</v>
      </c>
      <c r="I44" s="39">
        <v>12.26</v>
      </c>
      <c r="J44" s="40">
        <v>33.68</v>
      </c>
      <c r="K44" s="40">
        <v>42.08</v>
      </c>
      <c r="L44" s="40">
        <v>30.6</v>
      </c>
      <c r="M44" s="41">
        <v>21.03</v>
      </c>
      <c r="N44" s="40">
        <v>20.49</v>
      </c>
      <c r="O44" s="40">
        <v>18.920000000000002</v>
      </c>
      <c r="P44" s="40">
        <v>23.51</v>
      </c>
      <c r="Q44" s="41">
        <v>25.03</v>
      </c>
      <c r="R44" s="40">
        <v>-2.42</v>
      </c>
      <c r="S44" s="40">
        <v>4.0999999999999996</v>
      </c>
      <c r="T44" s="40">
        <v>10.02</v>
      </c>
      <c r="U44" s="41">
        <v>23.01</v>
      </c>
      <c r="V44" s="40">
        <v>3.03</v>
      </c>
      <c r="W44" s="40">
        <v>1.96</v>
      </c>
      <c r="X44" s="41">
        <v>7.45</v>
      </c>
    </row>
    <row r="45" spans="2:24" x14ac:dyDescent="0.25">
      <c r="B45" s="93" t="s">
        <v>182</v>
      </c>
      <c r="C45" s="35"/>
      <c r="D45" s="90">
        <v>92.5</v>
      </c>
      <c r="E45" s="38">
        <v>117.14</v>
      </c>
      <c r="F45" s="38">
        <v>129.25</v>
      </c>
      <c r="G45" s="39">
        <v>1.89</v>
      </c>
      <c r="H45" s="40">
        <v>7.33</v>
      </c>
      <c r="I45" s="39">
        <v>4.95</v>
      </c>
      <c r="J45" s="40">
        <v>6.33</v>
      </c>
      <c r="K45" s="40">
        <v>8.1</v>
      </c>
      <c r="L45" s="40">
        <v>9.8699999999999992</v>
      </c>
      <c r="M45" s="41">
        <v>10.43</v>
      </c>
      <c r="N45" s="40">
        <v>10.52</v>
      </c>
      <c r="O45" s="40">
        <v>10.42</v>
      </c>
      <c r="P45" s="40">
        <v>10.36</v>
      </c>
      <c r="Q45" s="41">
        <v>10.34</v>
      </c>
      <c r="R45" s="40">
        <v>1.74</v>
      </c>
      <c r="S45" s="40">
        <v>0.85</v>
      </c>
      <c r="T45" s="40">
        <v>0.62</v>
      </c>
      <c r="U45" s="41">
        <v>0.68</v>
      </c>
      <c r="V45" s="40">
        <v>0.54</v>
      </c>
      <c r="W45" s="40">
        <v>0.42</v>
      </c>
      <c r="X45" s="41">
        <v>0.23</v>
      </c>
    </row>
    <row r="46" spans="2:24" x14ac:dyDescent="0.25">
      <c r="B46" s="94" t="s">
        <v>24</v>
      </c>
      <c r="C46" s="35"/>
      <c r="D46" s="90">
        <v>63.76</v>
      </c>
      <c r="E46" s="38">
        <v>106.25</v>
      </c>
      <c r="F46" s="38">
        <v>111.08</v>
      </c>
      <c r="G46" s="39">
        <v>-0.39</v>
      </c>
      <c r="H46" s="40">
        <v>4.7</v>
      </c>
      <c r="I46" s="39">
        <v>1.3</v>
      </c>
      <c r="J46" s="40">
        <v>4.38</v>
      </c>
      <c r="K46" s="40">
        <v>6.87</v>
      </c>
      <c r="L46" s="40">
        <v>6.19</v>
      </c>
      <c r="M46" s="41">
        <v>5.18</v>
      </c>
      <c r="N46" s="40">
        <v>5.48</v>
      </c>
      <c r="O46" s="40">
        <v>5.32</v>
      </c>
      <c r="P46" s="40">
        <v>4.74</v>
      </c>
      <c r="Q46" s="41">
        <v>4.55</v>
      </c>
      <c r="R46" s="40">
        <v>-1.3</v>
      </c>
      <c r="S46" s="40">
        <v>0.3</v>
      </c>
      <c r="T46" s="40">
        <v>-0.06</v>
      </c>
      <c r="U46" s="41">
        <v>3.41</v>
      </c>
      <c r="V46" s="40">
        <v>1.65</v>
      </c>
      <c r="W46" s="40">
        <v>-0.61</v>
      </c>
      <c r="X46" s="41">
        <v>1.42</v>
      </c>
    </row>
    <row r="47" spans="2:24" x14ac:dyDescent="0.25">
      <c r="B47" s="97" t="s">
        <v>285</v>
      </c>
      <c r="C47" s="98"/>
      <c r="D47" s="99">
        <v>105.21</v>
      </c>
      <c r="E47" s="67">
        <v>109.06</v>
      </c>
      <c r="F47" s="67">
        <v>108.83</v>
      </c>
      <c r="G47" s="68">
        <v>1.46</v>
      </c>
      <c r="H47" s="70">
        <v>0.17</v>
      </c>
      <c r="I47" s="68">
        <v>1.52</v>
      </c>
      <c r="J47" s="70">
        <v>0.91</v>
      </c>
      <c r="K47" s="70">
        <v>-0.92</v>
      </c>
      <c r="L47" s="70">
        <v>-0.79</v>
      </c>
      <c r="M47" s="69">
        <v>-0.15</v>
      </c>
      <c r="N47" s="70">
        <v>-0.38</v>
      </c>
      <c r="O47" s="70">
        <v>-0.12</v>
      </c>
      <c r="P47" s="70">
        <v>0.04</v>
      </c>
      <c r="Q47" s="69">
        <v>-0.21</v>
      </c>
      <c r="R47" s="70">
        <v>0.56000000000000005</v>
      </c>
      <c r="S47" s="70">
        <v>0.41</v>
      </c>
      <c r="T47" s="70">
        <v>0.35</v>
      </c>
      <c r="U47" s="69">
        <v>0.06</v>
      </c>
      <c r="V47" s="70">
        <v>0.32</v>
      </c>
      <c r="W47" s="70">
        <v>0.28999999999999998</v>
      </c>
      <c r="X47" s="69">
        <v>-0.11</v>
      </c>
    </row>
    <row r="48" spans="2:24" x14ac:dyDescent="0.25">
      <c r="B48" s="100" t="s">
        <v>286</v>
      </c>
    </row>
    <row r="52" ht="62.25" customHeight="1" x14ac:dyDescent="0.25"/>
  </sheetData>
  <mergeCells count="4">
    <mergeCell ref="E4:F4"/>
    <mergeCell ref="G4:Q4"/>
    <mergeCell ref="R4:U4"/>
    <mergeCell ref="V4:X4"/>
  </mergeCells>
  <hyperlinks>
    <hyperlink ref="A1" location="Indice!A1" display="índice" xr:uid="{00000000-0004-0000-0300-000000000000}"/>
  </hyperlinks>
  <printOptions horizontalCentered="1"/>
  <pageMargins left="0.39370078740157483" right="0.39370078740157483" top="0.19685039370078741" bottom="0.19685039370078741" header="0" footer="0"/>
  <pageSetup paperSize="9"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31">
    <tabColor rgb="FF92D050"/>
  </sheetPr>
  <dimension ref="A1:X35"/>
  <sheetViews>
    <sheetView showGridLines="0" zoomScaleNormal="100" workbookViewId="0">
      <selection activeCell="U7" sqref="U7:U12"/>
    </sheetView>
  </sheetViews>
  <sheetFormatPr defaultRowHeight="15" x14ac:dyDescent="0.25"/>
  <cols>
    <col min="3" max="3" width="30.42578125" customWidth="1"/>
    <col min="4" max="4" width="9.5703125" customWidth="1"/>
    <col min="5" max="24" width="7.140625" customWidth="1"/>
  </cols>
  <sheetData>
    <row r="1" spans="1:24" ht="33" customHeight="1" x14ac:dyDescent="0.25">
      <c r="A1" s="20" t="s">
        <v>51</v>
      </c>
    </row>
    <row r="2" spans="1:24" x14ac:dyDescent="0.25">
      <c r="B2" s="75" t="s">
        <v>287</v>
      </c>
    </row>
    <row r="4" spans="1:24" s="22" customFormat="1" ht="62.25" customHeight="1" x14ac:dyDescent="0.25">
      <c r="B4" s="23"/>
      <c r="C4" s="76"/>
      <c r="D4" s="77" t="s">
        <v>250</v>
      </c>
      <c r="E4" s="129" t="s">
        <v>220</v>
      </c>
      <c r="F4" s="130">
        <v>0</v>
      </c>
      <c r="G4" s="129" t="s">
        <v>221</v>
      </c>
      <c r="H4" s="131">
        <v>0</v>
      </c>
      <c r="I4" s="131">
        <v>0</v>
      </c>
      <c r="J4" s="131">
        <v>0</v>
      </c>
      <c r="K4" s="131">
        <v>0</v>
      </c>
      <c r="L4" s="131">
        <v>0</v>
      </c>
      <c r="M4" s="131">
        <v>0</v>
      </c>
      <c r="N4" s="132">
        <v>0</v>
      </c>
      <c r="O4" s="132">
        <v>0</v>
      </c>
      <c r="P4" s="132">
        <v>0</v>
      </c>
      <c r="Q4" s="133">
        <v>0</v>
      </c>
      <c r="R4" s="142" t="s">
        <v>288</v>
      </c>
      <c r="S4" s="143">
        <v>0</v>
      </c>
      <c r="T4" s="143">
        <v>0</v>
      </c>
      <c r="U4" s="144">
        <v>0</v>
      </c>
      <c r="V4" s="136" t="s">
        <v>252</v>
      </c>
      <c r="W4" s="141">
        <v>0</v>
      </c>
      <c r="X4" s="141">
        <v>0</v>
      </c>
    </row>
    <row r="5" spans="1:24" s="22" customFormat="1" x14ac:dyDescent="0.25">
      <c r="B5" s="24"/>
      <c r="C5" s="78"/>
      <c r="D5" s="79">
        <v>2023</v>
      </c>
      <c r="E5" s="25">
        <v>44652</v>
      </c>
      <c r="F5" s="26">
        <v>45017</v>
      </c>
      <c r="G5" s="27">
        <v>2021</v>
      </c>
      <c r="H5" s="28">
        <v>2022</v>
      </c>
      <c r="I5" s="29" t="s">
        <v>223</v>
      </c>
      <c r="J5" s="30" t="s">
        <v>224</v>
      </c>
      <c r="K5" s="30" t="s">
        <v>225</v>
      </c>
      <c r="L5" s="30" t="s">
        <v>226</v>
      </c>
      <c r="M5" s="30" t="s">
        <v>227</v>
      </c>
      <c r="N5" s="31">
        <v>44927</v>
      </c>
      <c r="O5" s="32">
        <v>44958</v>
      </c>
      <c r="P5" s="32">
        <v>44986</v>
      </c>
      <c r="Q5" s="33">
        <v>45017</v>
      </c>
      <c r="R5" s="31">
        <v>44927</v>
      </c>
      <c r="S5" s="32">
        <v>44958</v>
      </c>
      <c r="T5" s="32">
        <v>44986</v>
      </c>
      <c r="U5" s="33">
        <v>45017</v>
      </c>
      <c r="V5" s="31">
        <v>44958</v>
      </c>
      <c r="W5" s="32">
        <v>44986</v>
      </c>
      <c r="X5" s="33">
        <v>45017</v>
      </c>
    </row>
    <row r="6" spans="1:24" x14ac:dyDescent="0.25">
      <c r="B6" s="80" t="s">
        <v>213</v>
      </c>
      <c r="C6" s="80"/>
      <c r="D6" s="101">
        <v>849.42</v>
      </c>
      <c r="E6" s="82">
        <v>109.24</v>
      </c>
      <c r="F6" s="82">
        <v>118.21</v>
      </c>
      <c r="G6" s="83">
        <v>0.32</v>
      </c>
      <c r="H6" s="84">
        <v>6.18</v>
      </c>
      <c r="I6" s="83">
        <v>3.33</v>
      </c>
      <c r="J6" s="84">
        <v>5.89</v>
      </c>
      <c r="K6" s="84">
        <v>7.4</v>
      </c>
      <c r="L6" s="84">
        <v>8.0299999999999994</v>
      </c>
      <c r="M6" s="85">
        <v>7.96</v>
      </c>
      <c r="N6" s="84">
        <v>7.79</v>
      </c>
      <c r="O6" s="84">
        <v>8.02</v>
      </c>
      <c r="P6" s="84">
        <v>8.0500000000000007</v>
      </c>
      <c r="Q6" s="85">
        <v>8.2100000000000009</v>
      </c>
      <c r="R6" s="84" t="s">
        <v>122</v>
      </c>
      <c r="S6" s="84" t="s">
        <v>122</v>
      </c>
      <c r="T6" s="84" t="s">
        <v>122</v>
      </c>
      <c r="U6" s="85" t="s">
        <v>122</v>
      </c>
      <c r="V6" s="84">
        <v>0.83</v>
      </c>
      <c r="W6" s="84">
        <v>0.03</v>
      </c>
      <c r="X6" s="85">
        <v>0.8</v>
      </c>
    </row>
    <row r="7" spans="1:24" x14ac:dyDescent="0.25">
      <c r="B7" s="94" t="s">
        <v>22</v>
      </c>
      <c r="C7" s="42"/>
      <c r="D7" s="90">
        <v>170.42</v>
      </c>
      <c r="E7" s="38">
        <v>112.73</v>
      </c>
      <c r="F7" s="38">
        <v>129.03</v>
      </c>
      <c r="G7" s="39">
        <v>-0.06</v>
      </c>
      <c r="H7" s="40">
        <v>9.19</v>
      </c>
      <c r="I7" s="39">
        <v>4.68</v>
      </c>
      <c r="J7" s="40">
        <v>8.59</v>
      </c>
      <c r="K7" s="40">
        <v>11.02</v>
      </c>
      <c r="L7" s="40">
        <v>12.41</v>
      </c>
      <c r="M7" s="41">
        <v>10.4</v>
      </c>
      <c r="N7" s="40">
        <v>17.559999999999999</v>
      </c>
      <c r="O7" s="40">
        <v>17.86</v>
      </c>
      <c r="P7" s="40">
        <v>15.86</v>
      </c>
      <c r="Q7" s="41">
        <v>14.46</v>
      </c>
      <c r="R7" s="39">
        <v>3.77</v>
      </c>
      <c r="S7" s="40">
        <v>3.81</v>
      </c>
      <c r="T7" s="40">
        <v>3.36</v>
      </c>
      <c r="U7" s="41">
        <v>3.04</v>
      </c>
      <c r="V7" s="39">
        <v>1</v>
      </c>
      <c r="W7" s="40">
        <v>-0.01</v>
      </c>
      <c r="X7" s="41">
        <v>-0.24</v>
      </c>
    </row>
    <row r="8" spans="1:24" x14ac:dyDescent="0.25">
      <c r="B8" s="94" t="s">
        <v>69</v>
      </c>
      <c r="C8" s="42"/>
      <c r="D8" s="90">
        <v>72.36</v>
      </c>
      <c r="E8" s="38">
        <v>105.49</v>
      </c>
      <c r="F8" s="38">
        <v>114.52</v>
      </c>
      <c r="G8" s="39">
        <v>0.61</v>
      </c>
      <c r="H8" s="40">
        <v>10.62</v>
      </c>
      <c r="I8" s="39">
        <v>4.67</v>
      </c>
      <c r="J8" s="40">
        <v>9.61</v>
      </c>
      <c r="K8" s="40">
        <v>12.16</v>
      </c>
      <c r="L8" s="40">
        <v>15.95</v>
      </c>
      <c r="M8" s="41">
        <v>17.079999999999998</v>
      </c>
      <c r="N8" s="40">
        <v>11.2</v>
      </c>
      <c r="O8" s="40">
        <v>10.38</v>
      </c>
      <c r="P8" s="40">
        <v>9.7899999999999991</v>
      </c>
      <c r="Q8" s="41">
        <v>8.56</v>
      </c>
      <c r="R8" s="39">
        <v>0.99</v>
      </c>
      <c r="S8" s="40">
        <v>0.93</v>
      </c>
      <c r="T8" s="40">
        <v>0.86</v>
      </c>
      <c r="U8" s="41">
        <v>0.75</v>
      </c>
      <c r="V8" s="39">
        <v>-0.09</v>
      </c>
      <c r="W8" s="40">
        <v>0.09</v>
      </c>
      <c r="X8" s="41">
        <v>-0.19</v>
      </c>
    </row>
    <row r="9" spans="1:24" x14ac:dyDescent="0.25">
      <c r="B9" s="94" t="s">
        <v>24</v>
      </c>
      <c r="C9" s="42"/>
      <c r="D9" s="90">
        <v>108.74</v>
      </c>
      <c r="E9" s="38">
        <v>111.2</v>
      </c>
      <c r="F9" s="38">
        <v>117.61</v>
      </c>
      <c r="G9" s="39">
        <v>-0.18</v>
      </c>
      <c r="H9" s="40">
        <v>0.78</v>
      </c>
      <c r="I9" s="39">
        <v>1.78</v>
      </c>
      <c r="J9" s="40">
        <v>-0.42</v>
      </c>
      <c r="K9" s="40">
        <v>0.19</v>
      </c>
      <c r="L9" s="40">
        <v>1.64</v>
      </c>
      <c r="M9" s="41">
        <v>1.57</v>
      </c>
      <c r="N9" s="40">
        <v>6.2</v>
      </c>
      <c r="O9" s="40">
        <v>5.87</v>
      </c>
      <c r="P9" s="40">
        <v>5.76</v>
      </c>
      <c r="Q9" s="41">
        <v>5.76</v>
      </c>
      <c r="R9" s="39">
        <v>0.82</v>
      </c>
      <c r="S9" s="40">
        <v>0.78</v>
      </c>
      <c r="T9" s="40">
        <v>0.75</v>
      </c>
      <c r="U9" s="41">
        <v>0.75</v>
      </c>
      <c r="V9" s="39">
        <v>0.68</v>
      </c>
      <c r="W9" s="40">
        <v>0.13</v>
      </c>
      <c r="X9" s="41">
        <v>1.23</v>
      </c>
    </row>
    <row r="10" spans="1:24" x14ac:dyDescent="0.25">
      <c r="B10" s="94" t="s">
        <v>117</v>
      </c>
      <c r="C10" s="42"/>
      <c r="D10" s="90">
        <v>189.27</v>
      </c>
      <c r="E10" s="38">
        <v>114.63</v>
      </c>
      <c r="F10" s="38">
        <v>129.52000000000001</v>
      </c>
      <c r="G10" s="39">
        <v>1.8</v>
      </c>
      <c r="H10" s="40">
        <v>2.68</v>
      </c>
      <c r="I10" s="39">
        <v>2.15</v>
      </c>
      <c r="J10" s="40">
        <v>2.5499999999999998</v>
      </c>
      <c r="K10" s="40">
        <v>2.84</v>
      </c>
      <c r="L10" s="40">
        <v>3.19</v>
      </c>
      <c r="M10" s="41">
        <v>3.86</v>
      </c>
      <c r="N10" s="40">
        <v>9.1300000000000008</v>
      </c>
      <c r="O10" s="40">
        <v>9.4499999999999993</v>
      </c>
      <c r="P10" s="40">
        <v>10.84</v>
      </c>
      <c r="Q10" s="41">
        <v>12.99</v>
      </c>
      <c r="R10" s="39">
        <v>1.65</v>
      </c>
      <c r="S10" s="40">
        <v>1.82</v>
      </c>
      <c r="T10" s="40">
        <v>2.16</v>
      </c>
      <c r="U10" s="41">
        <v>2.87</v>
      </c>
      <c r="V10" s="39">
        <v>1.46</v>
      </c>
      <c r="W10" s="40">
        <v>1</v>
      </c>
      <c r="X10" s="41">
        <v>2.87</v>
      </c>
    </row>
    <row r="11" spans="1:24" x14ac:dyDescent="0.25">
      <c r="B11" s="94" t="s">
        <v>289</v>
      </c>
      <c r="C11" s="42"/>
      <c r="D11" s="90">
        <v>58.44</v>
      </c>
      <c r="E11" s="38">
        <v>93.14</v>
      </c>
      <c r="F11" s="38">
        <v>94.9</v>
      </c>
      <c r="G11" s="39">
        <v>1.75</v>
      </c>
      <c r="H11" s="40">
        <v>2.4500000000000002</v>
      </c>
      <c r="I11" s="39">
        <v>2.33</v>
      </c>
      <c r="J11" s="40">
        <v>2.2999999999999998</v>
      </c>
      <c r="K11" s="40">
        <v>2.4700000000000002</v>
      </c>
      <c r="L11" s="40">
        <v>2.68</v>
      </c>
      <c r="M11" s="41">
        <v>4.99</v>
      </c>
      <c r="N11" s="40">
        <v>1.74</v>
      </c>
      <c r="O11" s="40">
        <v>1.37</v>
      </c>
      <c r="P11" s="40">
        <v>1.6</v>
      </c>
      <c r="Q11" s="41">
        <v>1.89</v>
      </c>
      <c r="R11" s="39">
        <v>-0.02</v>
      </c>
      <c r="S11" s="40">
        <v>-0.09</v>
      </c>
      <c r="T11" s="40">
        <v>0.1</v>
      </c>
      <c r="U11" s="41">
        <v>0.12</v>
      </c>
      <c r="V11" s="39">
        <v>-0.67</v>
      </c>
      <c r="W11" s="40">
        <v>-2.88</v>
      </c>
      <c r="X11" s="41">
        <v>1.07</v>
      </c>
    </row>
    <row r="12" spans="1:24" x14ac:dyDescent="0.25">
      <c r="B12" s="94" t="s">
        <v>290</v>
      </c>
      <c r="C12" s="42"/>
      <c r="D12" s="90">
        <v>250.21</v>
      </c>
      <c r="E12" s="38">
        <v>108.48</v>
      </c>
      <c r="F12" s="38">
        <v>110.92</v>
      </c>
      <c r="G12" s="39">
        <v>2.42</v>
      </c>
      <c r="H12" s="40">
        <v>11.37</v>
      </c>
      <c r="I12" s="39">
        <v>7.76</v>
      </c>
      <c r="J12" s="40">
        <v>11.37</v>
      </c>
      <c r="K12" s="40">
        <v>12.63</v>
      </c>
      <c r="L12" s="40">
        <v>13.62</v>
      </c>
      <c r="M12" s="41">
        <v>12.22</v>
      </c>
      <c r="N12" s="40">
        <v>1.79</v>
      </c>
      <c r="O12" s="40">
        <v>2.4</v>
      </c>
      <c r="P12" s="40">
        <v>2.67</v>
      </c>
      <c r="Q12" s="41">
        <v>2.2400000000000002</v>
      </c>
      <c r="R12" s="39">
        <v>0.56999999999999995</v>
      </c>
      <c r="S12" s="40">
        <v>0.76</v>
      </c>
      <c r="T12" s="40">
        <v>0.83</v>
      </c>
      <c r="U12" s="41">
        <v>0.69</v>
      </c>
      <c r="V12" s="39">
        <v>0.69</v>
      </c>
      <c r="W12" s="40">
        <v>0.38</v>
      </c>
      <c r="X12" s="41">
        <v>-0.19</v>
      </c>
    </row>
    <row r="13" spans="1:24" x14ac:dyDescent="0.25">
      <c r="B13" s="42"/>
      <c r="C13" s="42"/>
      <c r="D13" s="90"/>
      <c r="E13" s="38"/>
      <c r="F13" s="38"/>
      <c r="G13" s="39"/>
      <c r="H13" s="40"/>
      <c r="I13" s="39"/>
      <c r="J13" s="40"/>
      <c r="K13" s="40"/>
      <c r="L13" s="40"/>
      <c r="M13" s="41"/>
      <c r="N13" s="40"/>
      <c r="O13" s="40"/>
      <c r="P13" s="40"/>
      <c r="Q13" s="41"/>
      <c r="R13" s="39"/>
      <c r="S13" s="102"/>
      <c r="T13" s="102"/>
      <c r="U13" s="103"/>
      <c r="V13" s="104"/>
      <c r="W13" s="40"/>
      <c r="X13" s="41"/>
    </row>
    <row r="14" spans="1:24" x14ac:dyDescent="0.25">
      <c r="B14" s="87" t="s">
        <v>291</v>
      </c>
      <c r="C14" s="42"/>
      <c r="D14" s="90"/>
      <c r="E14" s="38"/>
      <c r="F14" s="38"/>
      <c r="G14" s="39"/>
      <c r="H14" s="40"/>
      <c r="I14" s="39"/>
      <c r="J14" s="40"/>
      <c r="K14" s="40"/>
      <c r="L14" s="40"/>
      <c r="M14" s="41"/>
      <c r="N14" s="40"/>
      <c r="O14" s="40"/>
      <c r="P14" s="40"/>
      <c r="Q14" s="41"/>
      <c r="R14" s="39"/>
      <c r="S14" s="102"/>
      <c r="T14" s="102"/>
      <c r="U14" s="103"/>
      <c r="V14" s="104"/>
      <c r="W14" s="40"/>
      <c r="X14" s="41"/>
    </row>
    <row r="15" spans="1:24" x14ac:dyDescent="0.25">
      <c r="B15" s="105">
        <v>0.15</v>
      </c>
      <c r="C15" s="42"/>
      <c r="D15" s="90" t="s">
        <v>68</v>
      </c>
      <c r="E15" s="38" t="s">
        <v>68</v>
      </c>
      <c r="F15" s="38" t="s">
        <v>68</v>
      </c>
      <c r="G15" s="39">
        <v>1.05</v>
      </c>
      <c r="H15" s="40">
        <v>6.38</v>
      </c>
      <c r="I15" s="39">
        <v>3.5</v>
      </c>
      <c r="J15" s="40">
        <v>5.92</v>
      </c>
      <c r="K15" s="40">
        <v>7.54</v>
      </c>
      <c r="L15" s="40">
        <v>8.56</v>
      </c>
      <c r="M15" s="41">
        <v>8.3000000000000007</v>
      </c>
      <c r="N15" s="40">
        <v>8.39</v>
      </c>
      <c r="O15" s="40">
        <v>8.3699999999999992</v>
      </c>
      <c r="P15" s="40">
        <v>8.15</v>
      </c>
      <c r="Q15" s="41">
        <v>7.06</v>
      </c>
      <c r="R15" s="104" t="s">
        <v>68</v>
      </c>
      <c r="S15" s="102" t="s">
        <v>68</v>
      </c>
      <c r="T15" s="102" t="s">
        <v>68</v>
      </c>
      <c r="U15" s="103" t="s">
        <v>68</v>
      </c>
      <c r="V15" s="104" t="s">
        <v>68</v>
      </c>
      <c r="W15" s="40" t="s">
        <v>68</v>
      </c>
      <c r="X15" s="41" t="s">
        <v>68</v>
      </c>
    </row>
    <row r="16" spans="1:24" x14ac:dyDescent="0.25">
      <c r="B16" s="106">
        <v>0.3</v>
      </c>
      <c r="C16" s="98"/>
      <c r="D16" s="99" t="s">
        <v>68</v>
      </c>
      <c r="E16" s="67" t="s">
        <v>68</v>
      </c>
      <c r="F16" s="67" t="s">
        <v>68</v>
      </c>
      <c r="G16" s="68">
        <v>1.1200000000000001</v>
      </c>
      <c r="H16" s="70">
        <v>5.69</v>
      </c>
      <c r="I16" s="68">
        <v>3.51</v>
      </c>
      <c r="J16" s="70">
        <v>4.99</v>
      </c>
      <c r="K16" s="70">
        <v>6.71</v>
      </c>
      <c r="L16" s="70">
        <v>7.55</v>
      </c>
      <c r="M16" s="69">
        <v>7.34</v>
      </c>
      <c r="N16" s="70">
        <v>7.37</v>
      </c>
      <c r="O16" s="70">
        <v>7.32</v>
      </c>
      <c r="P16" s="70">
        <v>7.32</v>
      </c>
      <c r="Q16" s="69">
        <v>6.84</v>
      </c>
      <c r="R16" s="70" t="s">
        <v>68</v>
      </c>
      <c r="S16" s="70" t="s">
        <v>68</v>
      </c>
      <c r="T16" s="70" t="s">
        <v>68</v>
      </c>
      <c r="U16" s="69" t="s">
        <v>68</v>
      </c>
      <c r="V16" s="70" t="s">
        <v>68</v>
      </c>
      <c r="W16" s="70" t="s">
        <v>68</v>
      </c>
      <c r="X16" s="69" t="s">
        <v>68</v>
      </c>
    </row>
    <row r="17" spans="2:2" x14ac:dyDescent="0.25">
      <c r="B17" s="71" t="s">
        <v>292</v>
      </c>
    </row>
    <row r="18" spans="2:2" x14ac:dyDescent="0.25">
      <c r="B18" s="100" t="s">
        <v>293</v>
      </c>
    </row>
    <row r="35" ht="9.75" customHeight="1" x14ac:dyDescent="0.25"/>
  </sheetData>
  <mergeCells count="4">
    <mergeCell ref="E4:F4"/>
    <mergeCell ref="G4:Q4"/>
    <mergeCell ref="R4:U4"/>
    <mergeCell ref="V4:X4"/>
  </mergeCells>
  <hyperlinks>
    <hyperlink ref="A1" location="Indice!A1" display="índice" xr:uid="{00000000-0004-0000-0400-000000000000}"/>
  </hyperlinks>
  <printOptions horizontalCentered="1" verticalCentered="1"/>
  <pageMargins left="0.39370078740157483" right="0.39370078740157483" top="0.19685039370078741" bottom="0" header="0" footer="0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23">
    <tabColor theme="1"/>
  </sheetPr>
  <dimension ref="A1"/>
  <sheetViews>
    <sheetView showGridLines="0" topLeftCell="A2" workbookViewId="0">
      <selection sqref="A1:XFD1"/>
    </sheetView>
  </sheetViews>
  <sheetFormatPr defaultRowHeight="15" x14ac:dyDescent="0.25"/>
  <sheetData>
    <row r="1" spans="1:1" hidden="1" x14ac:dyDescent="0.25">
      <c r="A1" s="11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0</v>
      </c>
      <c r="R4" s="3" t="s">
        <v>108</v>
      </c>
      <c r="S4" s="3" t="s">
        <v>100</v>
      </c>
      <c r="T4" s="3" t="s">
        <v>109</v>
      </c>
      <c r="U4" s="3" t="s">
        <v>1</v>
      </c>
      <c r="V4" s="3" t="s">
        <v>2</v>
      </c>
    </row>
    <row r="5" spans="1:22" x14ac:dyDescent="0.25">
      <c r="Q5" s="4">
        <v>44166</v>
      </c>
      <c r="R5" s="13">
        <v>100</v>
      </c>
      <c r="S5" s="13">
        <v>100</v>
      </c>
      <c r="T5" s="13">
        <v>100</v>
      </c>
      <c r="U5" s="13">
        <v>100</v>
      </c>
      <c r="V5" s="13">
        <v>100</v>
      </c>
    </row>
    <row r="6" spans="1:22" x14ac:dyDescent="0.25">
      <c r="Q6" s="5">
        <v>44197</v>
      </c>
      <c r="R6" s="13">
        <v>104.54</v>
      </c>
      <c r="S6" s="13">
        <v>102.97</v>
      </c>
      <c r="T6" s="13">
        <v>100.98</v>
      </c>
      <c r="U6" s="13">
        <v>100.53</v>
      </c>
      <c r="V6" s="13">
        <v>113.95</v>
      </c>
    </row>
    <row r="7" spans="1:22" x14ac:dyDescent="0.25">
      <c r="B7" s="6" t="s">
        <v>244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44228</v>
      </c>
      <c r="R7" s="13">
        <v>107.34</v>
      </c>
      <c r="S7" s="13">
        <v>106.94</v>
      </c>
      <c r="T7" s="13">
        <v>101.95</v>
      </c>
      <c r="U7" s="13">
        <v>100.37</v>
      </c>
      <c r="V7" s="13">
        <v>141.91</v>
      </c>
    </row>
    <row r="8" spans="1:22" x14ac:dyDescent="0.25">
      <c r="B8" s="6" t="s">
        <v>245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44256</v>
      </c>
      <c r="R8" s="13">
        <v>109.79</v>
      </c>
      <c r="S8" s="13">
        <v>110.6</v>
      </c>
      <c r="T8" s="13">
        <v>102.73</v>
      </c>
      <c r="U8" s="13">
        <v>100.52</v>
      </c>
      <c r="V8" s="13">
        <v>162.69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44287</v>
      </c>
      <c r="R9" s="13">
        <v>112.4</v>
      </c>
      <c r="S9" s="13">
        <v>111.18</v>
      </c>
      <c r="T9" s="13">
        <v>102.73</v>
      </c>
      <c r="U9" s="13">
        <v>101.19</v>
      </c>
      <c r="V9" s="13">
        <v>170.83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44317</v>
      </c>
      <c r="R10" s="13">
        <v>117.98</v>
      </c>
      <c r="S10" s="13">
        <v>113.09</v>
      </c>
      <c r="T10" s="13">
        <v>103.71</v>
      </c>
      <c r="U10" s="13">
        <v>101.5</v>
      </c>
      <c r="V10" s="13">
        <v>173.85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44348</v>
      </c>
      <c r="R11" s="13">
        <v>115.36</v>
      </c>
      <c r="S11" s="13">
        <v>113.6</v>
      </c>
      <c r="T11" s="13">
        <v>104.88</v>
      </c>
      <c r="U11" s="13">
        <v>101.93</v>
      </c>
      <c r="V11" s="13">
        <v>189.14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44378</v>
      </c>
      <c r="R12" s="13">
        <v>114.7</v>
      </c>
      <c r="S12" s="13">
        <v>111.09</v>
      </c>
      <c r="T12" s="13">
        <v>104.79</v>
      </c>
      <c r="U12" s="13">
        <v>102.08</v>
      </c>
      <c r="V12" s="13">
        <v>183.62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44409</v>
      </c>
      <c r="R13" s="13">
        <v>117.83</v>
      </c>
      <c r="S13" s="13">
        <v>113.55</v>
      </c>
      <c r="T13" s="13">
        <v>104.49</v>
      </c>
      <c r="U13" s="13">
        <v>101.65</v>
      </c>
      <c r="V13" s="13">
        <v>183.06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44440</v>
      </c>
      <c r="R14" s="13">
        <v>118.96</v>
      </c>
      <c r="S14" s="13">
        <v>114.85</v>
      </c>
      <c r="T14" s="13">
        <v>105.08</v>
      </c>
      <c r="U14" s="13">
        <v>101.35</v>
      </c>
      <c r="V14" s="13">
        <v>191.45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44470</v>
      </c>
      <c r="R15" s="13">
        <v>122.68</v>
      </c>
      <c r="S15" s="13">
        <v>119.85</v>
      </c>
      <c r="T15" s="13">
        <v>108.11</v>
      </c>
      <c r="U15" s="13">
        <v>101.6</v>
      </c>
      <c r="V15" s="13">
        <v>239.69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44501</v>
      </c>
      <c r="R16" s="13">
        <v>124.6</v>
      </c>
      <c r="S16" s="13">
        <v>125.55</v>
      </c>
      <c r="T16" s="13">
        <v>109.38</v>
      </c>
      <c r="U16" s="13">
        <v>102.14</v>
      </c>
      <c r="V16" s="13">
        <v>282.67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44531</v>
      </c>
      <c r="R17" s="13">
        <v>123.11</v>
      </c>
      <c r="S17" s="13">
        <v>129.97</v>
      </c>
      <c r="T17" s="13">
        <v>110.64</v>
      </c>
      <c r="U17" s="13">
        <v>103.05</v>
      </c>
      <c r="V17" s="13">
        <v>287.57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44562</v>
      </c>
      <c r="R18" s="13">
        <v>124.86</v>
      </c>
      <c r="S18" s="13">
        <v>131.71</v>
      </c>
      <c r="T18" s="13">
        <v>114.45</v>
      </c>
      <c r="U18" s="13">
        <v>104.33</v>
      </c>
      <c r="V18" s="13">
        <v>317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44593</v>
      </c>
      <c r="R19" s="13">
        <v>130.06</v>
      </c>
      <c r="S19" s="13">
        <v>136.51</v>
      </c>
      <c r="T19" s="13">
        <v>116.89</v>
      </c>
      <c r="U19" s="13">
        <v>105.12</v>
      </c>
      <c r="V19" s="13">
        <v>321.43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44621</v>
      </c>
      <c r="R20" s="13">
        <v>147.07</v>
      </c>
      <c r="S20" s="13">
        <v>158.07</v>
      </c>
      <c r="T20" s="13">
        <v>122.75</v>
      </c>
      <c r="U20" s="13">
        <v>107.94</v>
      </c>
      <c r="V20" s="13">
        <v>355.95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44652</v>
      </c>
      <c r="R21" s="13">
        <v>145.88999999999999</v>
      </c>
      <c r="S21" s="13">
        <v>164.81</v>
      </c>
      <c r="T21" s="13">
        <v>127.93</v>
      </c>
      <c r="U21" s="13">
        <v>112</v>
      </c>
      <c r="V21" s="13">
        <v>375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44682</v>
      </c>
      <c r="R22" s="13">
        <v>145.54</v>
      </c>
      <c r="S22" s="13">
        <v>167.13</v>
      </c>
      <c r="T22" s="13">
        <v>131.54</v>
      </c>
      <c r="U22" s="13">
        <v>114.54</v>
      </c>
      <c r="V22" s="13">
        <v>373.79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44713</v>
      </c>
      <c r="R23" s="13">
        <v>142.46</v>
      </c>
      <c r="S23" s="13">
        <v>165.97</v>
      </c>
      <c r="T23" s="13">
        <v>133.88999999999999</v>
      </c>
      <c r="U23" s="13">
        <v>115.84</v>
      </c>
      <c r="V23" s="13">
        <v>344.02</v>
      </c>
    </row>
    <row r="24" spans="2:22" x14ac:dyDescent="0.25">
      <c r="Q24" s="5">
        <v>44743</v>
      </c>
      <c r="R24" s="13">
        <v>129.44</v>
      </c>
      <c r="S24" s="13">
        <v>163.62</v>
      </c>
      <c r="T24" s="13">
        <v>135.16</v>
      </c>
      <c r="U24" s="13">
        <v>116.72</v>
      </c>
      <c r="V24" s="13">
        <v>307.73</v>
      </c>
    </row>
    <row r="25" spans="2:22" x14ac:dyDescent="0.25">
      <c r="Q25" s="5">
        <v>44774</v>
      </c>
      <c r="R25" s="13">
        <v>126.69</v>
      </c>
      <c r="S25" s="13">
        <v>164.38</v>
      </c>
      <c r="T25" s="13">
        <v>136.62</v>
      </c>
      <c r="U25" s="13">
        <v>117.78</v>
      </c>
      <c r="V25" s="13">
        <v>285.33999999999997</v>
      </c>
    </row>
    <row r="26" spans="2:22" x14ac:dyDescent="0.25">
      <c r="Q26" s="5">
        <v>44805</v>
      </c>
      <c r="R26" s="13">
        <v>125.27</v>
      </c>
      <c r="S26" s="13">
        <v>167.44</v>
      </c>
      <c r="T26" s="13">
        <v>139.36000000000001</v>
      </c>
      <c r="U26" s="13">
        <v>118.54</v>
      </c>
      <c r="V26" s="13">
        <v>305.11</v>
      </c>
    </row>
    <row r="27" spans="2:22" x14ac:dyDescent="0.25">
      <c r="Q27" s="5">
        <v>44835</v>
      </c>
      <c r="R27" s="13">
        <v>124.66</v>
      </c>
      <c r="S27" s="13">
        <v>170.33</v>
      </c>
      <c r="T27" s="13">
        <v>143.36000000000001</v>
      </c>
      <c r="U27" s="13">
        <v>121.13</v>
      </c>
      <c r="V27" s="13">
        <v>323.86</v>
      </c>
    </row>
    <row r="28" spans="2:22" x14ac:dyDescent="0.25">
      <c r="B28" t="s">
        <v>246</v>
      </c>
      <c r="Q28" s="5">
        <v>44866</v>
      </c>
      <c r="R28" s="13">
        <v>124.07</v>
      </c>
      <c r="S28" s="13">
        <v>170.64</v>
      </c>
      <c r="T28" s="13">
        <v>145.21</v>
      </c>
      <c r="U28" s="13">
        <v>123.19</v>
      </c>
      <c r="V28" s="13">
        <v>365.49</v>
      </c>
    </row>
    <row r="29" spans="2:22" x14ac:dyDescent="0.25">
      <c r="Q29" s="5">
        <v>44896</v>
      </c>
      <c r="R29" s="13">
        <v>121.36</v>
      </c>
      <c r="S29" s="13">
        <v>170.42</v>
      </c>
      <c r="T29" s="13">
        <v>146</v>
      </c>
      <c r="U29" s="13">
        <v>124.1</v>
      </c>
      <c r="V29" s="13">
        <v>353.39</v>
      </c>
    </row>
    <row r="30" spans="2:22" x14ac:dyDescent="0.25">
      <c r="Q30" s="5">
        <v>44927</v>
      </c>
      <c r="R30" s="13">
        <v>119.9</v>
      </c>
      <c r="S30" s="13">
        <v>166.35</v>
      </c>
      <c r="T30" s="13">
        <v>149.51</v>
      </c>
      <c r="U30" s="13">
        <v>126.32</v>
      </c>
      <c r="V30" s="13">
        <v>342.75</v>
      </c>
    </row>
    <row r="31" spans="2:22" x14ac:dyDescent="0.25">
      <c r="Q31" s="5">
        <v>44958</v>
      </c>
      <c r="R31" s="13">
        <v>119.53</v>
      </c>
      <c r="S31" s="13">
        <v>163.91</v>
      </c>
      <c r="T31" s="13">
        <v>149.61000000000001</v>
      </c>
      <c r="U31" s="13">
        <v>128.22</v>
      </c>
      <c r="V31" s="13">
        <v>271.98</v>
      </c>
    </row>
    <row r="32" spans="2:22" x14ac:dyDescent="0.25">
      <c r="Q32" s="5">
        <v>44986</v>
      </c>
      <c r="R32" s="13">
        <v>116.44</v>
      </c>
      <c r="S32" s="13">
        <v>162.6</v>
      </c>
      <c r="T32" s="13">
        <v>148.34</v>
      </c>
      <c r="U32" s="13">
        <v>129.53</v>
      </c>
      <c r="V32" s="13">
        <v>256.70999999999998</v>
      </c>
    </row>
    <row r="33" spans="17:22" x14ac:dyDescent="0.25">
      <c r="Q33" s="5">
        <v>45017</v>
      </c>
      <c r="R33" s="13">
        <v>117.15</v>
      </c>
      <c r="S33" s="13">
        <v>160.41</v>
      </c>
      <c r="T33" s="13" t="s">
        <v>122</v>
      </c>
      <c r="U33" s="13">
        <v>129.4</v>
      </c>
      <c r="V33" s="13">
        <v>257.98</v>
      </c>
    </row>
    <row r="34" spans="17:22" x14ac:dyDescent="0.25">
      <c r="Q34" s="5"/>
    </row>
    <row r="35" spans="17:22" x14ac:dyDescent="0.25">
      <c r="Q35" s="5"/>
    </row>
    <row r="36" spans="17:22" x14ac:dyDescent="0.25">
      <c r="Q36" s="5"/>
    </row>
    <row r="37" spans="17:22" x14ac:dyDescent="0.25">
      <c r="Q37" s="5"/>
    </row>
    <row r="38" spans="17:22" x14ac:dyDescent="0.25">
      <c r="Q38" s="5"/>
    </row>
    <row r="39" spans="17:22" x14ac:dyDescent="0.25">
      <c r="Q39" s="5"/>
    </row>
    <row r="40" spans="17:22" x14ac:dyDescent="0.25">
      <c r="Q40" s="5"/>
    </row>
    <row r="41" spans="17:22" x14ac:dyDescent="0.25">
      <c r="Q41" s="5"/>
    </row>
    <row r="42" spans="17:22" x14ac:dyDescent="0.25">
      <c r="Q42" s="5"/>
    </row>
    <row r="43" spans="17:22" x14ac:dyDescent="0.25">
      <c r="Q43" s="5"/>
    </row>
    <row r="44" spans="17:22" x14ac:dyDescent="0.25">
      <c r="Q44" s="5"/>
    </row>
    <row r="45" spans="17:22" x14ac:dyDescent="0.25">
      <c r="Q45" s="5"/>
    </row>
    <row r="46" spans="17:22" x14ac:dyDescent="0.25">
      <c r="Q46" s="5"/>
    </row>
    <row r="47" spans="17:22" x14ac:dyDescent="0.25">
      <c r="Q47" s="5"/>
    </row>
    <row r="48" spans="17:22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6" priority="1">
      <formula>Q5=""</formula>
    </cfRule>
  </conditionalFormatting>
  <hyperlinks>
    <hyperlink ref="A4" location="Indice!A1" display="índice" xr:uid="{00000000-0004-0000-0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3</v>
      </c>
      <c r="S4" s="3" t="s">
        <v>4</v>
      </c>
      <c r="T4" s="3" t="s">
        <v>5</v>
      </c>
      <c r="U4" s="3" t="s">
        <v>110</v>
      </c>
    </row>
    <row r="5" spans="1:21" x14ac:dyDescent="0.25">
      <c r="Q5" s="4">
        <v>44166</v>
      </c>
      <c r="R5" s="13">
        <v>100</v>
      </c>
      <c r="S5" s="13">
        <v>100</v>
      </c>
      <c r="T5" s="13">
        <v>100</v>
      </c>
      <c r="U5" s="13">
        <v>100</v>
      </c>
    </row>
    <row r="6" spans="1:21" x14ac:dyDescent="0.25">
      <c r="Q6" s="5">
        <v>44197</v>
      </c>
      <c r="R6" s="13">
        <v>110.12</v>
      </c>
      <c r="S6" s="13">
        <v>125.29</v>
      </c>
      <c r="T6" s="13">
        <v>144.22</v>
      </c>
      <c r="U6" s="13">
        <v>107.28</v>
      </c>
    </row>
    <row r="7" spans="1:21" x14ac:dyDescent="0.25">
      <c r="B7" s="6" t="s">
        <v>247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44228</v>
      </c>
      <c r="R7" s="13">
        <v>124</v>
      </c>
      <c r="S7" s="13">
        <v>105.88</v>
      </c>
      <c r="T7" s="13">
        <v>67.17</v>
      </c>
      <c r="U7" s="13">
        <v>104.94</v>
      </c>
    </row>
    <row r="8" spans="1:21" x14ac:dyDescent="0.25">
      <c r="B8" s="6" t="s">
        <v>245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44256</v>
      </c>
      <c r="R8" s="13">
        <v>130.79</v>
      </c>
      <c r="S8" s="13">
        <v>106.46</v>
      </c>
      <c r="T8" s="13">
        <v>108.04</v>
      </c>
      <c r="U8" s="13">
        <v>111.31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44287</v>
      </c>
      <c r="R9" s="13">
        <v>130.04</v>
      </c>
      <c r="S9" s="13">
        <v>124.95</v>
      </c>
      <c r="T9" s="13">
        <v>154.57</v>
      </c>
      <c r="U9" s="13">
        <v>115.98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44317</v>
      </c>
      <c r="R10" s="13">
        <v>136.02000000000001</v>
      </c>
      <c r="S10" s="13">
        <v>154.49</v>
      </c>
      <c r="T10" s="13">
        <v>159.80000000000001</v>
      </c>
      <c r="U10" s="13">
        <v>119.66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44348</v>
      </c>
      <c r="R11" s="13">
        <v>146.12</v>
      </c>
      <c r="S11" s="13">
        <v>177.13</v>
      </c>
      <c r="T11" s="13">
        <v>198.14</v>
      </c>
      <c r="U11" s="13">
        <v>124.2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44378</v>
      </c>
      <c r="R12" s="13">
        <v>147.94</v>
      </c>
      <c r="S12" s="13">
        <v>214.87</v>
      </c>
      <c r="T12" s="13">
        <v>220.15</v>
      </c>
      <c r="U12" s="13">
        <v>128.33000000000001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44409</v>
      </c>
      <c r="R13" s="13">
        <v>140.27000000000001</v>
      </c>
      <c r="S13" s="13">
        <v>262.14</v>
      </c>
      <c r="T13" s="13">
        <v>252.45</v>
      </c>
      <c r="U13" s="13">
        <v>131.43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44440</v>
      </c>
      <c r="R14" s="13">
        <v>149.05000000000001</v>
      </c>
      <c r="S14" s="13">
        <v>381.44</v>
      </c>
      <c r="T14" s="13">
        <v>372.95</v>
      </c>
      <c r="U14" s="13">
        <v>142.19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44470</v>
      </c>
      <c r="R15" s="13">
        <v>166.75</v>
      </c>
      <c r="S15" s="13">
        <v>511.51</v>
      </c>
      <c r="T15" s="13">
        <v>475.02</v>
      </c>
      <c r="U15" s="13">
        <v>153.07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44501</v>
      </c>
      <c r="R16" s="13">
        <v>160.83000000000001</v>
      </c>
      <c r="S16" s="13">
        <v>469.82</v>
      </c>
      <c r="T16" s="13">
        <v>460.97</v>
      </c>
      <c r="U16" s="13">
        <v>159.93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44531</v>
      </c>
      <c r="R17" s="13">
        <v>148.93</v>
      </c>
      <c r="S17" s="13">
        <v>641.03</v>
      </c>
      <c r="T17" s="13">
        <v>568.66999999999996</v>
      </c>
      <c r="U17" s="13">
        <v>164.5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44562</v>
      </c>
      <c r="R18" s="13">
        <v>170.2</v>
      </c>
      <c r="S18" s="13">
        <v>478.52</v>
      </c>
      <c r="T18" s="13">
        <v>480.45</v>
      </c>
      <c r="U18" s="13">
        <v>157.13999999999999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44593</v>
      </c>
      <c r="R19" s="13">
        <v>187.35</v>
      </c>
      <c r="S19" s="13">
        <v>462.96</v>
      </c>
      <c r="T19" s="13">
        <v>477.66</v>
      </c>
      <c r="U19" s="13">
        <v>168.8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44621</v>
      </c>
      <c r="R20" s="13">
        <v>223.9</v>
      </c>
      <c r="S20" s="13">
        <v>715.91</v>
      </c>
      <c r="T20" s="13">
        <v>673.38</v>
      </c>
      <c r="U20" s="13">
        <v>202.96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44652</v>
      </c>
      <c r="R21" s="13">
        <v>210.8</v>
      </c>
      <c r="S21" s="13">
        <v>548.84</v>
      </c>
      <c r="T21" s="13">
        <v>456.73</v>
      </c>
      <c r="U21" s="13">
        <v>187.3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44682</v>
      </c>
      <c r="R22" s="13">
        <v>221.88</v>
      </c>
      <c r="S22" s="13">
        <v>471.19</v>
      </c>
      <c r="T22" s="13">
        <v>445.27</v>
      </c>
      <c r="U22" s="13">
        <v>189.09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44713</v>
      </c>
      <c r="R23" s="13">
        <v>232.82</v>
      </c>
      <c r="S23" s="13">
        <v>564.66999999999996</v>
      </c>
      <c r="T23" s="13">
        <v>403.5</v>
      </c>
      <c r="U23" s="13">
        <v>203.25</v>
      </c>
    </row>
    <row r="24" spans="2:21" x14ac:dyDescent="0.25">
      <c r="Q24" s="5">
        <v>44743</v>
      </c>
      <c r="R24" s="13">
        <v>207.32</v>
      </c>
      <c r="S24" s="13">
        <v>877.49</v>
      </c>
      <c r="T24" s="13">
        <v>342.13</v>
      </c>
      <c r="U24" s="13">
        <v>206.49</v>
      </c>
    </row>
    <row r="25" spans="2:21" x14ac:dyDescent="0.25">
      <c r="Q25" s="5">
        <v>44774</v>
      </c>
      <c r="R25" s="13">
        <v>194.22</v>
      </c>
      <c r="S25" s="13">
        <v>1200.58</v>
      </c>
      <c r="T25" s="13">
        <v>374.31</v>
      </c>
      <c r="U25" s="13">
        <v>196.7</v>
      </c>
    </row>
    <row r="26" spans="2:21" x14ac:dyDescent="0.25">
      <c r="Q26" s="5">
        <v>44805</v>
      </c>
      <c r="R26" s="13">
        <v>179.71</v>
      </c>
      <c r="S26" s="13">
        <v>946.69</v>
      </c>
      <c r="T26" s="13">
        <v>335.63</v>
      </c>
      <c r="U26" s="13">
        <v>191.87</v>
      </c>
    </row>
    <row r="27" spans="2:21" x14ac:dyDescent="0.25">
      <c r="Q27" s="5">
        <v>44835</v>
      </c>
      <c r="R27" s="13">
        <v>185.23</v>
      </c>
      <c r="S27" s="13">
        <v>356.97</v>
      </c>
      <c r="T27" s="13">
        <v>302.62</v>
      </c>
      <c r="U27" s="13">
        <v>186.34</v>
      </c>
    </row>
    <row r="28" spans="2:21" x14ac:dyDescent="0.25">
      <c r="B28" t="s">
        <v>248</v>
      </c>
      <c r="Q28" s="5">
        <v>44866</v>
      </c>
      <c r="R28" s="13">
        <v>180.91</v>
      </c>
      <c r="S28" s="13">
        <v>493.95</v>
      </c>
      <c r="T28" s="13">
        <v>274.5</v>
      </c>
      <c r="U28" s="13">
        <v>184.49</v>
      </c>
    </row>
    <row r="29" spans="2:21" x14ac:dyDescent="0.25">
      <c r="Q29" s="5">
        <v>44896</v>
      </c>
      <c r="R29" s="13">
        <v>162.16999999999999</v>
      </c>
      <c r="S29" s="13">
        <v>606.80999999999995</v>
      </c>
      <c r="T29" s="13">
        <v>229.19</v>
      </c>
      <c r="U29" s="13">
        <v>169.95</v>
      </c>
    </row>
    <row r="30" spans="2:21" x14ac:dyDescent="0.25">
      <c r="Q30" s="5">
        <v>44927</v>
      </c>
      <c r="R30" s="13">
        <v>167.17</v>
      </c>
      <c r="S30" s="13">
        <v>341.18</v>
      </c>
      <c r="T30" s="13">
        <v>165.39</v>
      </c>
      <c r="U30" s="13">
        <v>163.53</v>
      </c>
    </row>
    <row r="31" spans="2:21" x14ac:dyDescent="0.25">
      <c r="Q31" s="5">
        <v>44958</v>
      </c>
      <c r="R31" s="13">
        <v>166.14</v>
      </c>
      <c r="S31" s="13">
        <v>287.16000000000003</v>
      </c>
      <c r="T31" s="13">
        <v>319.33999999999997</v>
      </c>
      <c r="U31" s="13">
        <v>174.31</v>
      </c>
    </row>
    <row r="32" spans="2:21" x14ac:dyDescent="0.25">
      <c r="Q32" s="5">
        <v>44986</v>
      </c>
      <c r="R32" s="13">
        <v>157.56</v>
      </c>
      <c r="S32" s="13">
        <v>237.97</v>
      </c>
      <c r="T32" s="13">
        <v>213.92</v>
      </c>
      <c r="U32" s="13">
        <v>159.36000000000001</v>
      </c>
    </row>
    <row r="33" spans="17:21" x14ac:dyDescent="0.25">
      <c r="Q33" s="5">
        <v>45017</v>
      </c>
      <c r="R33" s="13">
        <v>165.86</v>
      </c>
      <c r="S33" s="13">
        <v>234.77</v>
      </c>
      <c r="T33" s="13">
        <v>183.28</v>
      </c>
      <c r="U33" s="13">
        <v>153.80000000000001</v>
      </c>
    </row>
    <row r="34" spans="17:21" x14ac:dyDescent="0.25">
      <c r="Q34" s="5"/>
    </row>
    <row r="35" spans="17:21" x14ac:dyDescent="0.25">
      <c r="Q35" s="5"/>
    </row>
    <row r="36" spans="17:21" x14ac:dyDescent="0.25">
      <c r="Q36" s="5"/>
    </row>
    <row r="37" spans="17:21" x14ac:dyDescent="0.25">
      <c r="Q37" s="5"/>
    </row>
    <row r="38" spans="17:21" x14ac:dyDescent="0.25">
      <c r="Q38" s="5"/>
    </row>
    <row r="39" spans="17:21" x14ac:dyDescent="0.25">
      <c r="Q39" s="5"/>
    </row>
    <row r="40" spans="17:21" x14ac:dyDescent="0.25">
      <c r="Q40" s="5"/>
    </row>
    <row r="41" spans="17:21" x14ac:dyDescent="0.25">
      <c r="Q41" s="5"/>
    </row>
    <row r="42" spans="17:21" x14ac:dyDescent="0.25">
      <c r="Q42" s="5"/>
    </row>
    <row r="43" spans="17:21" x14ac:dyDescent="0.25">
      <c r="Q43" s="5"/>
    </row>
    <row r="44" spans="17:21" x14ac:dyDescent="0.25">
      <c r="Q44" s="5"/>
    </row>
    <row r="45" spans="17:21" x14ac:dyDescent="0.25">
      <c r="Q45" s="5"/>
    </row>
    <row r="46" spans="17:21" x14ac:dyDescent="0.25">
      <c r="Q46" s="5"/>
    </row>
    <row r="47" spans="17:21" x14ac:dyDescent="0.25">
      <c r="Q47" s="5"/>
    </row>
    <row r="48" spans="17:21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5" priority="1">
      <formula>Q5=""</formula>
    </cfRule>
  </conditionalFormatting>
  <hyperlinks>
    <hyperlink ref="A4" location="Indice!A1" display="índice" xr:uid="{00000000-0004-0000-0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111</v>
      </c>
      <c r="S4" s="12"/>
      <c r="T4" s="12"/>
      <c r="U4" s="12"/>
    </row>
    <row r="5" spans="1:21" x14ac:dyDescent="0.25">
      <c r="Q5" s="4">
        <v>43678</v>
      </c>
      <c r="R5" s="13">
        <v>1.1100000000000001</v>
      </c>
    </row>
    <row r="6" spans="1:21" x14ac:dyDescent="0.25">
      <c r="Q6" s="5">
        <v>43709</v>
      </c>
      <c r="R6" s="13">
        <v>1.1000000000000001</v>
      </c>
    </row>
    <row r="7" spans="1:21" x14ac:dyDescent="0.25">
      <c r="B7" s="6" t="s">
        <v>301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43739</v>
      </c>
      <c r="R7" s="13">
        <v>1.1100000000000001</v>
      </c>
    </row>
    <row r="8" spans="1:21" x14ac:dyDescent="0.25">
      <c r="B8" s="6" t="s">
        <v>302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43770</v>
      </c>
      <c r="R8" s="13">
        <v>1.1100000000000001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43800</v>
      </c>
      <c r="R9" s="13">
        <v>1.1100000000000001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43831</v>
      </c>
      <c r="R10" s="13">
        <v>1.1100000000000001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43862</v>
      </c>
      <c r="R11" s="13">
        <v>1.0900000000000001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43891</v>
      </c>
      <c r="R12" s="13">
        <v>1.1100000000000001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43922</v>
      </c>
      <c r="R13" s="13">
        <v>1.0900000000000001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43952</v>
      </c>
      <c r="R14" s="13">
        <v>1.0900000000000001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43983</v>
      </c>
      <c r="R15" s="13">
        <v>1.1299999999999999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44013</v>
      </c>
      <c r="R16" s="13">
        <v>1.1499999999999999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44044</v>
      </c>
      <c r="R17" s="13">
        <v>1.18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44075</v>
      </c>
      <c r="R18" s="13">
        <v>1.18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44105</v>
      </c>
      <c r="R19" s="13">
        <v>1.18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44136</v>
      </c>
      <c r="R20" s="13">
        <v>1.18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44166</v>
      </c>
      <c r="R21" s="13">
        <v>1.22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44197</v>
      </c>
      <c r="R22" s="13">
        <v>1.22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44228</v>
      </c>
      <c r="R23" s="13">
        <v>1.21</v>
      </c>
    </row>
    <row r="24" spans="2:18" x14ac:dyDescent="0.25">
      <c r="Q24" s="5">
        <v>44256</v>
      </c>
      <c r="R24" s="13">
        <v>1.19</v>
      </c>
    </row>
    <row r="25" spans="2:18" x14ac:dyDescent="0.25">
      <c r="Q25" s="5">
        <v>44287</v>
      </c>
      <c r="R25" s="13">
        <v>1.2</v>
      </c>
    </row>
    <row r="26" spans="2:18" x14ac:dyDescent="0.25">
      <c r="Q26" s="5">
        <v>44317</v>
      </c>
      <c r="R26" s="13">
        <v>1.21</v>
      </c>
    </row>
    <row r="27" spans="2:18" x14ac:dyDescent="0.25">
      <c r="Q27" s="5">
        <v>44348</v>
      </c>
      <c r="R27" s="13">
        <v>1.2</v>
      </c>
    </row>
    <row r="28" spans="2:18" x14ac:dyDescent="0.25">
      <c r="B28" t="s">
        <v>303</v>
      </c>
      <c r="Q28" s="5">
        <v>44378</v>
      </c>
      <c r="R28" s="13">
        <v>1.18</v>
      </c>
    </row>
    <row r="29" spans="2:18" x14ac:dyDescent="0.25">
      <c r="Q29" s="5">
        <v>44409</v>
      </c>
      <c r="R29" s="13">
        <v>1.18</v>
      </c>
    </row>
    <row r="30" spans="2:18" x14ac:dyDescent="0.25">
      <c r="Q30" s="5">
        <v>44440</v>
      </c>
      <c r="R30" s="13">
        <v>1.18</v>
      </c>
    </row>
    <row r="31" spans="2:18" x14ac:dyDescent="0.25">
      <c r="Q31" s="5">
        <v>44470</v>
      </c>
      <c r="R31" s="13">
        <v>1.1599999999999999</v>
      </c>
    </row>
    <row r="32" spans="2:18" x14ac:dyDescent="0.25">
      <c r="Q32" s="5">
        <v>44501</v>
      </c>
      <c r="R32" s="13">
        <v>1.1399999999999999</v>
      </c>
    </row>
    <row r="33" spans="17:18" x14ac:dyDescent="0.25">
      <c r="Q33" s="5">
        <v>44531</v>
      </c>
      <c r="R33" s="13">
        <v>1.1299999999999999</v>
      </c>
    </row>
    <row r="34" spans="17:18" x14ac:dyDescent="0.25">
      <c r="Q34" s="5">
        <v>44562</v>
      </c>
      <c r="R34" s="13">
        <v>1.1299999999999999</v>
      </c>
    </row>
    <row r="35" spans="17:18" x14ac:dyDescent="0.25">
      <c r="Q35" s="5">
        <v>44593</v>
      </c>
      <c r="R35" s="13">
        <v>1.1299999999999999</v>
      </c>
    </row>
    <row r="36" spans="17:18" x14ac:dyDescent="0.25">
      <c r="Q36" s="5">
        <v>44621</v>
      </c>
      <c r="R36" s="13">
        <v>1.1000000000000001</v>
      </c>
    </row>
    <row r="37" spans="17:18" x14ac:dyDescent="0.25">
      <c r="Q37" s="5">
        <v>44652</v>
      </c>
      <c r="R37" s="13">
        <v>1.08</v>
      </c>
    </row>
    <row r="38" spans="17:18" x14ac:dyDescent="0.25">
      <c r="Q38" s="5">
        <v>44682</v>
      </c>
      <c r="R38" s="13">
        <v>1.06</v>
      </c>
    </row>
    <row r="39" spans="17:18" x14ac:dyDescent="0.25">
      <c r="Q39" s="5">
        <v>44713</v>
      </c>
      <c r="R39" s="13">
        <v>1.06</v>
      </c>
    </row>
    <row r="40" spans="17:18" x14ac:dyDescent="0.25">
      <c r="Q40" s="5">
        <v>44743</v>
      </c>
      <c r="R40" s="13">
        <v>1.02</v>
      </c>
    </row>
    <row r="41" spans="17:18" x14ac:dyDescent="0.25">
      <c r="Q41" s="5">
        <v>44774</v>
      </c>
      <c r="R41" s="13">
        <v>1.01</v>
      </c>
    </row>
    <row r="42" spans="17:18" x14ac:dyDescent="0.25">
      <c r="Q42" s="5">
        <v>44805</v>
      </c>
      <c r="R42" s="13">
        <v>0.99</v>
      </c>
    </row>
    <row r="43" spans="17:18" x14ac:dyDescent="0.25">
      <c r="Q43" s="5">
        <v>44835</v>
      </c>
      <c r="R43" s="13">
        <v>0.98</v>
      </c>
    </row>
    <row r="44" spans="17:18" x14ac:dyDescent="0.25">
      <c r="Q44" s="5">
        <v>44866</v>
      </c>
      <c r="R44" s="13">
        <v>1.02</v>
      </c>
    </row>
    <row r="45" spans="17:18" x14ac:dyDescent="0.25">
      <c r="Q45" s="5">
        <v>44896</v>
      </c>
      <c r="R45" s="13">
        <v>1.06</v>
      </c>
    </row>
    <row r="46" spans="17:18" x14ac:dyDescent="0.25">
      <c r="Q46" s="5">
        <v>44927</v>
      </c>
      <c r="R46" s="13">
        <v>1.08</v>
      </c>
    </row>
    <row r="47" spans="17:18" x14ac:dyDescent="0.25">
      <c r="Q47" s="5">
        <v>44958</v>
      </c>
      <c r="R47" s="13">
        <v>1.07</v>
      </c>
    </row>
    <row r="48" spans="17:18" x14ac:dyDescent="0.25">
      <c r="Q48" s="5">
        <v>44986</v>
      </c>
      <c r="R48" s="13">
        <v>1.07</v>
      </c>
    </row>
    <row r="49" spans="17:18" x14ac:dyDescent="0.25">
      <c r="Q49" s="5">
        <v>45017</v>
      </c>
      <c r="R49" s="13">
        <v>1.1000000000000001</v>
      </c>
    </row>
    <row r="50" spans="17:18" x14ac:dyDescent="0.25">
      <c r="Q50" s="5"/>
    </row>
    <row r="51" spans="17:18" x14ac:dyDescent="0.25">
      <c r="Q51" s="5"/>
    </row>
    <row r="52" spans="17:18" x14ac:dyDescent="0.25">
      <c r="Q52" s="5"/>
    </row>
    <row r="53" spans="17:18" x14ac:dyDescent="0.25">
      <c r="Q53" s="5"/>
    </row>
    <row r="54" spans="17:18" x14ac:dyDescent="0.25">
      <c r="Q54" s="5"/>
    </row>
    <row r="55" spans="17:18" x14ac:dyDescent="0.25">
      <c r="Q55" s="5"/>
    </row>
    <row r="56" spans="17:18" x14ac:dyDescent="0.25">
      <c r="Q56" s="5"/>
    </row>
    <row r="57" spans="17:18" x14ac:dyDescent="0.25">
      <c r="Q57" s="5"/>
    </row>
    <row r="58" spans="17:18" x14ac:dyDescent="0.25">
      <c r="Q58" s="5"/>
    </row>
    <row r="59" spans="17:18" x14ac:dyDescent="0.25">
      <c r="Q59" s="5"/>
    </row>
    <row r="60" spans="17:18" x14ac:dyDescent="0.25">
      <c r="Q60" s="5"/>
    </row>
    <row r="61" spans="17:18" x14ac:dyDescent="0.25">
      <c r="Q61" s="5"/>
    </row>
    <row r="62" spans="17:18" ht="15" customHeight="1" x14ac:dyDescent="0.25">
      <c r="Q62" s="5"/>
    </row>
    <row r="63" spans="17:18" ht="15" customHeight="1" x14ac:dyDescent="0.25">
      <c r="Q63" s="5"/>
    </row>
    <row r="64" spans="17:18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4" priority="1">
      <formula>Q5=""</formula>
    </cfRule>
  </conditionalFormatting>
  <hyperlinks>
    <hyperlink ref="A4" location="Indice!A1" display="índice" xr:uid="{00000000-0004-0000-08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0</v>
      </c>
      <c r="R4" s="3" t="s">
        <v>6</v>
      </c>
      <c r="S4" s="3" t="s">
        <v>112</v>
      </c>
      <c r="T4" s="3" t="s">
        <v>113</v>
      </c>
      <c r="U4" s="3" t="s">
        <v>114</v>
      </c>
      <c r="V4" s="3" t="s">
        <v>9</v>
      </c>
    </row>
    <row r="5" spans="1:22" x14ac:dyDescent="0.25">
      <c r="Q5" s="4">
        <v>43678</v>
      </c>
      <c r="R5" s="13">
        <v>-0.86</v>
      </c>
      <c r="S5" s="13">
        <v>0.19</v>
      </c>
      <c r="T5" s="13">
        <v>1.23</v>
      </c>
      <c r="U5" s="13">
        <v>-0.79</v>
      </c>
      <c r="V5" s="13">
        <v>0.39</v>
      </c>
    </row>
    <row r="6" spans="1:22" x14ac:dyDescent="0.25">
      <c r="Q6" s="5">
        <v>43709</v>
      </c>
      <c r="R6" s="13">
        <v>-1.52</v>
      </c>
      <c r="S6" s="13">
        <v>-0.2</v>
      </c>
      <c r="T6" s="13">
        <v>0.96</v>
      </c>
      <c r="U6" s="13">
        <v>-1.45</v>
      </c>
      <c r="V6" s="13">
        <v>0.62</v>
      </c>
    </row>
    <row r="7" spans="1:22" x14ac:dyDescent="0.25">
      <c r="B7" s="6" t="s">
        <v>304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43739</v>
      </c>
      <c r="R7" s="13">
        <v>-1.78</v>
      </c>
      <c r="S7" s="13">
        <v>-0.41</v>
      </c>
      <c r="T7" s="13">
        <v>1.05</v>
      </c>
      <c r="U7" s="13">
        <v>-1.91</v>
      </c>
      <c r="V7" s="13">
        <v>0.48</v>
      </c>
    </row>
    <row r="8" spans="1:22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43770</v>
      </c>
      <c r="R8" s="13">
        <v>-1.63</v>
      </c>
      <c r="S8" s="13">
        <v>-0.74</v>
      </c>
      <c r="T8" s="13">
        <v>1.42</v>
      </c>
      <c r="U8" s="13">
        <v>-2.86</v>
      </c>
      <c r="V8" s="13">
        <v>0.22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43800</v>
      </c>
      <c r="R9" s="13">
        <v>-1.3</v>
      </c>
      <c r="S9" s="13">
        <v>-0.9</v>
      </c>
      <c r="T9" s="13">
        <v>0.96</v>
      </c>
      <c r="U9" s="13">
        <v>-2.79</v>
      </c>
      <c r="V9" s="13">
        <v>0.12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43831</v>
      </c>
      <c r="R10" s="13">
        <v>-0.2</v>
      </c>
      <c r="S10" s="13">
        <v>-0.81</v>
      </c>
      <c r="T10" s="13">
        <v>0.86</v>
      </c>
      <c r="U10" s="13">
        <v>-2.5099999999999998</v>
      </c>
      <c r="V10" s="13">
        <v>0.11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43862</v>
      </c>
      <c r="R11" s="13">
        <v>-1.28</v>
      </c>
      <c r="S11" s="13">
        <v>-0.65</v>
      </c>
      <c r="T11" s="13">
        <v>0.75</v>
      </c>
      <c r="U11" s="13">
        <v>-2.14</v>
      </c>
      <c r="V11" s="13">
        <v>0.24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43891</v>
      </c>
      <c r="R12" s="13">
        <v>-2.0699999999999998</v>
      </c>
      <c r="S12" s="13">
        <v>-0.8</v>
      </c>
      <c r="T12" s="13">
        <v>0.66</v>
      </c>
      <c r="U12" s="13">
        <v>-2.3199999999999998</v>
      </c>
      <c r="V12" s="13">
        <v>0.06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43922</v>
      </c>
      <c r="R13" s="13">
        <v>-5.43</v>
      </c>
      <c r="S13" s="13">
        <v>-0.96</v>
      </c>
      <c r="T13" s="13">
        <v>0.82</v>
      </c>
      <c r="U13" s="13">
        <v>-2.89</v>
      </c>
      <c r="V13" s="13">
        <v>0.28999999999999998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43952</v>
      </c>
      <c r="R14" s="13">
        <v>-6.64</v>
      </c>
      <c r="S14" s="13">
        <v>-1.7</v>
      </c>
      <c r="T14" s="13">
        <v>7.0000000000000007E-2</v>
      </c>
      <c r="U14" s="13">
        <v>-3.85</v>
      </c>
      <c r="V14" s="13">
        <v>0.26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43983</v>
      </c>
      <c r="R15" s="13">
        <v>-5.73</v>
      </c>
      <c r="S15" s="13">
        <v>-1.81</v>
      </c>
      <c r="T15" s="13">
        <v>-0.06</v>
      </c>
      <c r="U15" s="13">
        <v>-3.94</v>
      </c>
      <c r="V15" s="13">
        <v>0.14000000000000001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44013</v>
      </c>
      <c r="R16" s="13">
        <v>-5.46</v>
      </c>
      <c r="S16" s="13">
        <v>-1.61</v>
      </c>
      <c r="T16" s="13">
        <v>7.0000000000000007E-2</v>
      </c>
      <c r="U16" s="13">
        <v>-3.68</v>
      </c>
      <c r="V16" s="13">
        <v>0.25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44044</v>
      </c>
      <c r="R17" s="13">
        <v>-5.0199999999999996</v>
      </c>
      <c r="S17" s="13">
        <v>-1.45</v>
      </c>
      <c r="T17" s="13">
        <v>-0.28000000000000003</v>
      </c>
      <c r="U17" s="13">
        <v>-3.16</v>
      </c>
      <c r="V17" s="13">
        <v>0.7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44075</v>
      </c>
      <c r="R18" s="13">
        <v>-4.6399999999999997</v>
      </c>
      <c r="S18" s="13">
        <v>-1.27</v>
      </c>
      <c r="T18" s="13">
        <v>-0.19</v>
      </c>
      <c r="U18" s="13">
        <v>-2.73</v>
      </c>
      <c r="V18" s="13">
        <v>0.27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44105</v>
      </c>
      <c r="R19" s="13">
        <v>-4.6399999999999997</v>
      </c>
      <c r="S19" s="13">
        <v>-1.01</v>
      </c>
      <c r="T19" s="13">
        <v>-0.09</v>
      </c>
      <c r="U19" s="13">
        <v>-2.3199999999999998</v>
      </c>
      <c r="V19" s="13">
        <v>0.5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44136</v>
      </c>
      <c r="R20" s="13">
        <v>-4.68</v>
      </c>
      <c r="S20" s="13">
        <v>-0.69</v>
      </c>
      <c r="T20" s="13">
        <v>-0.26</v>
      </c>
      <c r="U20" s="13">
        <v>-1.58</v>
      </c>
      <c r="V20" s="13">
        <v>0.85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44166</v>
      </c>
      <c r="R21" s="13">
        <v>-4.04</v>
      </c>
      <c r="S21" s="13">
        <v>-0.74</v>
      </c>
      <c r="T21" s="13">
        <v>-0.23</v>
      </c>
      <c r="U21" s="13">
        <v>-1.66</v>
      </c>
      <c r="V21" s="13">
        <v>0.67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44197</v>
      </c>
      <c r="R22" s="13">
        <v>-3.09</v>
      </c>
      <c r="S22" s="13">
        <v>0.02</v>
      </c>
      <c r="T22" s="13">
        <v>-0.02</v>
      </c>
      <c r="U22" s="13">
        <v>-0.28000000000000003</v>
      </c>
      <c r="V22" s="13">
        <v>1.02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44228</v>
      </c>
      <c r="R23" s="13">
        <v>-1.81</v>
      </c>
      <c r="S23" s="13">
        <v>0.79</v>
      </c>
      <c r="T23" s="13">
        <v>0.37</v>
      </c>
      <c r="U23" s="13">
        <v>1.17</v>
      </c>
      <c r="V23" s="13">
        <v>0.72</v>
      </c>
    </row>
    <row r="24" spans="2:22" x14ac:dyDescent="0.25">
      <c r="Q24" s="5">
        <v>44256</v>
      </c>
      <c r="R24" s="13">
        <v>0.61</v>
      </c>
      <c r="S24" s="13">
        <v>1.55</v>
      </c>
      <c r="T24" s="13">
        <v>0.69</v>
      </c>
      <c r="U24" s="13">
        <v>2.4500000000000002</v>
      </c>
      <c r="V24" s="13">
        <v>1.1299999999999999</v>
      </c>
    </row>
    <row r="25" spans="2:22" x14ac:dyDescent="0.25">
      <c r="Q25" s="5">
        <v>44287</v>
      </c>
      <c r="R25" s="13">
        <v>5.13</v>
      </c>
      <c r="S25" s="13">
        <v>2.64</v>
      </c>
      <c r="T25" s="13">
        <v>0.47</v>
      </c>
      <c r="U25" s="13">
        <v>5.05</v>
      </c>
      <c r="V25" s="13">
        <v>1.19</v>
      </c>
    </row>
    <row r="26" spans="2:22" x14ac:dyDescent="0.25">
      <c r="Q26" s="5">
        <v>44317</v>
      </c>
      <c r="R26" s="13">
        <v>7.85</v>
      </c>
      <c r="S26" s="13">
        <v>4.57</v>
      </c>
      <c r="T26" s="13">
        <v>1.58</v>
      </c>
      <c r="U26" s="13">
        <v>8.43</v>
      </c>
      <c r="V26" s="13">
        <v>1.05</v>
      </c>
    </row>
    <row r="27" spans="2:22" x14ac:dyDescent="0.25">
      <c r="Q27" s="5">
        <v>44348</v>
      </c>
      <c r="R27" s="13">
        <v>8.98</v>
      </c>
      <c r="S27" s="13">
        <v>5.77</v>
      </c>
      <c r="T27" s="13">
        <v>2.02</v>
      </c>
      <c r="U27" s="13">
        <v>10.51</v>
      </c>
      <c r="V27" s="13">
        <v>1.61</v>
      </c>
    </row>
    <row r="28" spans="2:22" x14ac:dyDescent="0.25">
      <c r="B28" t="s">
        <v>305</v>
      </c>
      <c r="Q28" s="5">
        <v>44378</v>
      </c>
      <c r="R28" s="13">
        <v>10.15</v>
      </c>
      <c r="S28" s="13">
        <v>6.73</v>
      </c>
      <c r="T28" s="13">
        <v>2.06</v>
      </c>
      <c r="U28" s="13">
        <v>12.54</v>
      </c>
      <c r="V28" s="13">
        <v>2</v>
      </c>
    </row>
    <row r="29" spans="2:22" x14ac:dyDescent="0.25">
      <c r="Q29" s="5">
        <v>44409</v>
      </c>
      <c r="R29" s="13">
        <v>11.05</v>
      </c>
      <c r="S29" s="13">
        <v>7.07</v>
      </c>
      <c r="T29" s="13">
        <v>2.16</v>
      </c>
      <c r="U29" s="13">
        <v>13.21</v>
      </c>
      <c r="V29" s="13">
        <v>1.86</v>
      </c>
    </row>
    <row r="30" spans="2:22" x14ac:dyDescent="0.25">
      <c r="Q30" s="5">
        <v>44440</v>
      </c>
      <c r="R30" s="13">
        <v>13.42</v>
      </c>
      <c r="S30" s="13">
        <v>7.82</v>
      </c>
      <c r="T30" s="13">
        <v>2.58</v>
      </c>
      <c r="U30" s="13">
        <v>14.35</v>
      </c>
      <c r="V30" s="13">
        <v>2.39</v>
      </c>
    </row>
    <row r="31" spans="2:22" x14ac:dyDescent="0.25">
      <c r="Q31" s="5">
        <v>44470</v>
      </c>
      <c r="R31" s="13">
        <v>16.29</v>
      </c>
      <c r="S31" s="13">
        <v>8.93</v>
      </c>
      <c r="T31" s="13">
        <v>3.81</v>
      </c>
      <c r="U31" s="13">
        <v>15.67</v>
      </c>
      <c r="V31" s="13">
        <v>2.5499999999999998</v>
      </c>
    </row>
    <row r="32" spans="2:22" x14ac:dyDescent="0.25">
      <c r="Q32" s="5">
        <v>44501</v>
      </c>
      <c r="R32" s="13">
        <v>19.11</v>
      </c>
      <c r="S32" s="13">
        <v>10.210000000000001</v>
      </c>
      <c r="T32" s="13">
        <v>4.8499999999999996</v>
      </c>
      <c r="U32" s="13">
        <v>17.37</v>
      </c>
      <c r="V32" s="13">
        <v>3.16</v>
      </c>
    </row>
    <row r="33" spans="17:22" x14ac:dyDescent="0.25">
      <c r="Q33" s="5">
        <v>44531</v>
      </c>
      <c r="R33" s="13">
        <v>20.28</v>
      </c>
      <c r="S33" s="13">
        <v>10.92</v>
      </c>
      <c r="T33" s="13">
        <v>5.35</v>
      </c>
      <c r="U33" s="13">
        <v>18.440000000000001</v>
      </c>
      <c r="V33" s="13">
        <v>3.35</v>
      </c>
    </row>
    <row r="34" spans="17:22" x14ac:dyDescent="0.25">
      <c r="Q34" s="5">
        <v>44562</v>
      </c>
      <c r="R34" s="13">
        <v>18.14</v>
      </c>
      <c r="S34" s="13">
        <v>11.77</v>
      </c>
      <c r="T34" s="13">
        <v>6.56</v>
      </c>
      <c r="U34" s="13">
        <v>19.28</v>
      </c>
      <c r="V34" s="13">
        <v>3.08</v>
      </c>
    </row>
    <row r="35" spans="17:22" x14ac:dyDescent="0.25">
      <c r="Q35" s="5">
        <v>44593</v>
      </c>
      <c r="R35" s="13">
        <v>21.04</v>
      </c>
      <c r="S35" s="13">
        <v>12.34</v>
      </c>
      <c r="T35" s="13">
        <v>7.26</v>
      </c>
      <c r="U35" s="13">
        <v>19.7</v>
      </c>
      <c r="V35" s="13">
        <v>3.47</v>
      </c>
    </row>
    <row r="36" spans="17:22" x14ac:dyDescent="0.25">
      <c r="Q36" s="5">
        <v>44621</v>
      </c>
      <c r="R36" s="13">
        <v>26.6</v>
      </c>
      <c r="S36" s="13">
        <v>13.78</v>
      </c>
      <c r="T36" s="13">
        <v>9.5299999999999994</v>
      </c>
      <c r="U36" s="13">
        <v>20.6</v>
      </c>
      <c r="V36" s="13">
        <v>4.12</v>
      </c>
    </row>
    <row r="37" spans="17:22" x14ac:dyDescent="0.25">
      <c r="Q37" s="5">
        <v>44652</v>
      </c>
      <c r="R37" s="13">
        <v>24.69</v>
      </c>
      <c r="S37" s="13">
        <v>15.96</v>
      </c>
      <c r="T37" s="13">
        <v>11.13</v>
      </c>
      <c r="U37" s="13">
        <v>23.58</v>
      </c>
      <c r="V37" s="13">
        <v>5.01</v>
      </c>
    </row>
    <row r="38" spans="17:22" x14ac:dyDescent="0.25">
      <c r="Q38" s="5">
        <v>44682</v>
      </c>
      <c r="R38" s="13">
        <v>24.52</v>
      </c>
      <c r="S38" s="13">
        <v>16.420000000000002</v>
      </c>
      <c r="T38" s="13">
        <v>11.92</v>
      </c>
      <c r="U38" s="13">
        <v>23.48</v>
      </c>
      <c r="V38" s="13">
        <v>5.89</v>
      </c>
    </row>
    <row r="39" spans="17:22" x14ac:dyDescent="0.25">
      <c r="Q39" s="5">
        <v>44713</v>
      </c>
      <c r="R39" s="13">
        <v>25.52</v>
      </c>
      <c r="S39" s="13">
        <v>16.04</v>
      </c>
      <c r="T39" s="13">
        <v>12.65</v>
      </c>
      <c r="U39" s="13">
        <v>22.25</v>
      </c>
      <c r="V39" s="13">
        <v>5.03</v>
      </c>
    </row>
    <row r="40" spans="17:22" x14ac:dyDescent="0.25">
      <c r="Q40" s="5">
        <v>44743</v>
      </c>
      <c r="R40" s="13">
        <v>24.57</v>
      </c>
      <c r="S40" s="13">
        <v>15.32</v>
      </c>
      <c r="T40" s="13">
        <v>13.23</v>
      </c>
      <c r="U40" s="13">
        <v>20.34</v>
      </c>
      <c r="V40" s="13">
        <v>4.38</v>
      </c>
    </row>
    <row r="41" spans="17:22" x14ac:dyDescent="0.25">
      <c r="Q41" s="5">
        <v>44774</v>
      </c>
      <c r="R41" s="13">
        <v>22.44</v>
      </c>
      <c r="S41" s="13">
        <v>15.34</v>
      </c>
      <c r="T41" s="13">
        <v>14.04</v>
      </c>
      <c r="U41" s="13">
        <v>19.63</v>
      </c>
      <c r="V41" s="13">
        <v>4.6900000000000004</v>
      </c>
    </row>
    <row r="42" spans="17:22" x14ac:dyDescent="0.25">
      <c r="Q42" s="5">
        <v>44805</v>
      </c>
      <c r="R42" s="13">
        <v>19.760000000000002</v>
      </c>
      <c r="S42" s="13">
        <v>15.52</v>
      </c>
      <c r="T42" s="13">
        <v>15.33</v>
      </c>
      <c r="U42" s="13">
        <v>18.87</v>
      </c>
      <c r="V42" s="13">
        <v>4.8499999999999996</v>
      </c>
    </row>
    <row r="43" spans="17:22" x14ac:dyDescent="0.25">
      <c r="Q43" s="5">
        <v>44835</v>
      </c>
      <c r="R43" s="13">
        <v>16.18</v>
      </c>
      <c r="S43" s="13">
        <v>14.52</v>
      </c>
      <c r="T43" s="13">
        <v>15.67</v>
      </c>
      <c r="U43" s="13">
        <v>16.57</v>
      </c>
      <c r="V43" s="13">
        <v>4.57</v>
      </c>
    </row>
    <row r="44" spans="17:22" x14ac:dyDescent="0.25">
      <c r="Q44" s="5">
        <v>44866</v>
      </c>
      <c r="R44" s="13">
        <v>13.99</v>
      </c>
      <c r="S44" s="13">
        <v>13.56</v>
      </c>
      <c r="T44" s="13">
        <v>16.21</v>
      </c>
      <c r="U44" s="13">
        <v>14.34</v>
      </c>
      <c r="V44" s="13">
        <v>3.74</v>
      </c>
    </row>
    <row r="45" spans="17:22" x14ac:dyDescent="0.25">
      <c r="Q45" s="5">
        <v>44896</v>
      </c>
      <c r="R45" s="13">
        <v>10.58</v>
      </c>
      <c r="S45" s="13">
        <v>12.85</v>
      </c>
      <c r="T45" s="13">
        <v>16.07</v>
      </c>
      <c r="U45" s="13">
        <v>12.98</v>
      </c>
      <c r="V45" s="13">
        <v>3.63</v>
      </c>
    </row>
    <row r="46" spans="17:22" x14ac:dyDescent="0.25">
      <c r="Q46" s="5">
        <v>44927</v>
      </c>
      <c r="R46" s="13">
        <v>10.33</v>
      </c>
      <c r="S46" s="13">
        <v>12.17</v>
      </c>
      <c r="T46" s="13">
        <v>15.87</v>
      </c>
      <c r="U46" s="13">
        <v>11.79</v>
      </c>
      <c r="V46" s="13">
        <v>3.28</v>
      </c>
    </row>
    <row r="47" spans="17:22" x14ac:dyDescent="0.25">
      <c r="Q47" s="5">
        <v>44958</v>
      </c>
      <c r="R47" s="13">
        <v>8.86</v>
      </c>
      <c r="S47" s="13">
        <v>10.6</v>
      </c>
      <c r="T47" s="13">
        <v>14.76</v>
      </c>
      <c r="U47" s="13">
        <v>9.4</v>
      </c>
      <c r="V47" s="13">
        <v>3.3</v>
      </c>
    </row>
    <row r="48" spans="17:22" x14ac:dyDescent="0.25">
      <c r="Q48" s="5">
        <v>44986</v>
      </c>
      <c r="R48" s="13">
        <v>0.15</v>
      </c>
      <c r="S48" s="13">
        <v>8.1199999999999992</v>
      </c>
      <c r="T48" s="13">
        <v>11.63</v>
      </c>
      <c r="U48" s="13">
        <v>6.95</v>
      </c>
      <c r="V48" s="13">
        <v>2.4</v>
      </c>
    </row>
    <row r="49" spans="17:22" x14ac:dyDescent="0.25">
      <c r="Q49" s="5">
        <v>45017</v>
      </c>
      <c r="R49" s="13">
        <v>-0.93</v>
      </c>
      <c r="S49" s="13">
        <v>4.68</v>
      </c>
      <c r="T49" s="13">
        <v>9.93</v>
      </c>
      <c r="U49" s="13">
        <v>1.57</v>
      </c>
      <c r="V49" s="13">
        <v>1.22</v>
      </c>
    </row>
    <row r="50" spans="17:22" x14ac:dyDescent="0.25">
      <c r="Q50" s="5"/>
    </row>
    <row r="51" spans="17:22" x14ac:dyDescent="0.25">
      <c r="Q51" s="5"/>
    </row>
    <row r="52" spans="17:22" x14ac:dyDescent="0.25">
      <c r="Q52" s="5"/>
    </row>
    <row r="53" spans="17:22" x14ac:dyDescent="0.25">
      <c r="Q53" s="5"/>
    </row>
    <row r="54" spans="17:22" x14ac:dyDescent="0.25">
      <c r="Q54" s="5"/>
    </row>
    <row r="55" spans="17:22" x14ac:dyDescent="0.25">
      <c r="Q55" s="5"/>
    </row>
    <row r="56" spans="17:22" x14ac:dyDescent="0.25">
      <c r="Q56" s="5"/>
    </row>
    <row r="57" spans="17:22" x14ac:dyDescent="0.25">
      <c r="Q57" s="5"/>
    </row>
    <row r="58" spans="17:22" x14ac:dyDescent="0.25">
      <c r="Q58" s="5"/>
    </row>
    <row r="59" spans="17:22" x14ac:dyDescent="0.25">
      <c r="Q59" s="5"/>
    </row>
    <row r="60" spans="17:22" x14ac:dyDescent="0.25">
      <c r="Q60" s="5"/>
    </row>
    <row r="61" spans="17:22" x14ac:dyDescent="0.25">
      <c r="Q61" s="5"/>
    </row>
    <row r="62" spans="17:22" ht="15" customHeight="1" x14ac:dyDescent="0.25">
      <c r="Q62" s="5"/>
    </row>
    <row r="63" spans="17:22" ht="15" customHeight="1" x14ac:dyDescent="0.25">
      <c r="Q63" s="5"/>
    </row>
    <row r="64" spans="17:22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3" priority="1">
      <formula>Q5=""</formula>
    </cfRule>
  </conditionalFormatting>
  <hyperlinks>
    <hyperlink ref="A4" location="Indice!A1" display="índice" xr:uid="{00000000-0004-0000-09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10</v>
      </c>
      <c r="S4" s="3" t="s">
        <v>11</v>
      </c>
      <c r="T4" s="3" t="s">
        <v>12</v>
      </c>
      <c r="U4" s="3" t="s">
        <v>13</v>
      </c>
    </row>
    <row r="5" spans="1:21" x14ac:dyDescent="0.25">
      <c r="Q5" s="4">
        <v>43678</v>
      </c>
      <c r="R5" s="13">
        <v>-0.43</v>
      </c>
      <c r="S5" s="13">
        <v>0.73</v>
      </c>
      <c r="T5" s="13">
        <v>0.2</v>
      </c>
      <c r="U5" s="13">
        <v>-0.45</v>
      </c>
    </row>
    <row r="6" spans="1:21" x14ac:dyDescent="0.25">
      <c r="Q6" s="5">
        <v>43709</v>
      </c>
      <c r="R6" s="13">
        <v>-0.52</v>
      </c>
      <c r="S6" s="13">
        <v>0.79</v>
      </c>
      <c r="T6" s="13">
        <v>-0.21</v>
      </c>
      <c r="U6" s="13">
        <v>-0.67</v>
      </c>
    </row>
    <row r="7" spans="1:21" x14ac:dyDescent="0.25">
      <c r="B7" s="6" t="s">
        <v>306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43739</v>
      </c>
      <c r="R7" s="13">
        <v>-0.36</v>
      </c>
      <c r="S7" s="13">
        <v>1.06</v>
      </c>
      <c r="T7" s="13">
        <v>-0.21</v>
      </c>
      <c r="U7" s="13">
        <v>-0.94</v>
      </c>
    </row>
    <row r="8" spans="1:21" x14ac:dyDescent="0.25">
      <c r="B8" s="6" t="s">
        <v>307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43770</v>
      </c>
      <c r="R8" s="13">
        <v>-0.7</v>
      </c>
      <c r="S8" s="13">
        <v>0.85</v>
      </c>
      <c r="T8" s="13">
        <v>-0.09</v>
      </c>
      <c r="U8" s="13">
        <v>-0.92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L9" s="8"/>
      <c r="M9" s="8"/>
      <c r="Q9" s="5">
        <v>43800</v>
      </c>
      <c r="R9" s="13">
        <v>-0.53</v>
      </c>
      <c r="S9" s="13">
        <v>0.88</v>
      </c>
      <c r="T9" s="13">
        <v>0.16</v>
      </c>
      <c r="U9" s="13">
        <v>-0.53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L10" s="8"/>
      <c r="M10" s="8"/>
      <c r="Q10" s="5">
        <v>43831</v>
      </c>
      <c r="R10" s="13">
        <v>-0.48</v>
      </c>
      <c r="S10" s="13">
        <v>0.81</v>
      </c>
      <c r="T10" s="13">
        <v>0.08</v>
      </c>
      <c r="U10" s="13">
        <v>-0.39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L11" s="8"/>
      <c r="M11" s="8"/>
      <c r="Q11" s="5">
        <v>43862</v>
      </c>
      <c r="R11" s="13">
        <v>-0.51</v>
      </c>
      <c r="S11" s="13">
        <v>1.1000000000000001</v>
      </c>
      <c r="T11" s="13">
        <v>0.27</v>
      </c>
      <c r="U11" s="13">
        <v>-0.5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L12" s="8"/>
      <c r="M12" s="8"/>
      <c r="Q12" s="5">
        <v>43891</v>
      </c>
      <c r="R12" s="13">
        <v>-0.76</v>
      </c>
      <c r="S12" s="13">
        <v>-0.89</v>
      </c>
      <c r="T12" s="13">
        <v>-0.27</v>
      </c>
      <c r="U12" s="13">
        <v>-0.04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L13" s="8"/>
      <c r="M13" s="8"/>
      <c r="Q13" s="5">
        <v>43922</v>
      </c>
      <c r="R13" s="13">
        <v>-3.68</v>
      </c>
      <c r="S13" s="13">
        <v>-5.39</v>
      </c>
      <c r="T13" s="13">
        <v>-2.2200000000000002</v>
      </c>
      <c r="U13" s="13">
        <v>1.53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L14" s="8"/>
      <c r="M14" s="8"/>
      <c r="Q14" s="5">
        <v>43952</v>
      </c>
      <c r="R14" s="13">
        <v>-3.22</v>
      </c>
      <c r="S14" s="13">
        <v>-3.21</v>
      </c>
      <c r="T14" s="13">
        <v>-1.7</v>
      </c>
      <c r="U14" s="13">
        <v>0.73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L15" s="8"/>
      <c r="M15" s="8"/>
      <c r="Q15" s="5">
        <v>43983</v>
      </c>
      <c r="R15" s="13">
        <v>0.77</v>
      </c>
      <c r="S15" s="13">
        <v>-3.15</v>
      </c>
      <c r="T15" s="13">
        <v>-0.68</v>
      </c>
      <c r="U15" s="13">
        <v>0.22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L16" s="8"/>
      <c r="M16" s="8"/>
      <c r="Q16" s="5">
        <v>44013</v>
      </c>
      <c r="R16" s="13">
        <v>0.91</v>
      </c>
      <c r="S16" s="13">
        <v>-1.38</v>
      </c>
      <c r="T16" s="13">
        <v>-0.68</v>
      </c>
      <c r="U16" s="13">
        <v>0.25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L17" s="8"/>
      <c r="M17" s="8"/>
      <c r="Q17" s="5">
        <v>44044</v>
      </c>
      <c r="R17" s="13">
        <v>1.2</v>
      </c>
      <c r="S17" s="13">
        <v>-0.95</v>
      </c>
      <c r="T17" s="13">
        <v>-0.46</v>
      </c>
      <c r="U17" s="13">
        <v>0.04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L18" s="8"/>
      <c r="M18" s="8"/>
      <c r="Q18" s="5">
        <v>44075</v>
      </c>
      <c r="R18" s="13">
        <v>-0.27</v>
      </c>
      <c r="S18" s="13">
        <v>-0.5</v>
      </c>
      <c r="T18" s="13">
        <v>-0.52</v>
      </c>
      <c r="U18" s="13">
        <v>-0.11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L19" s="8"/>
      <c r="M19" s="8"/>
      <c r="Q19" s="5">
        <v>44105</v>
      </c>
      <c r="R19" s="13">
        <v>-0.18</v>
      </c>
      <c r="S19" s="13">
        <v>-0.19</v>
      </c>
      <c r="T19" s="13">
        <v>-0.32</v>
      </c>
      <c r="U19" s="13">
        <v>-0.4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L20" s="8"/>
      <c r="M20" s="8"/>
      <c r="Q20" s="5">
        <v>44136</v>
      </c>
      <c r="R20" s="13">
        <v>0.09</v>
      </c>
      <c r="S20" s="13">
        <v>-1.2</v>
      </c>
      <c r="T20" s="13">
        <v>-0.92</v>
      </c>
      <c r="U20" s="13">
        <v>-0.7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L21" s="8"/>
      <c r="M21" s="8"/>
      <c r="Q21" s="5">
        <v>44166</v>
      </c>
      <c r="R21" s="13">
        <v>-0.08</v>
      </c>
      <c r="S21" s="13">
        <v>-1.1599999999999999</v>
      </c>
      <c r="T21" s="13">
        <v>-0.08</v>
      </c>
      <c r="U21" s="13">
        <v>-0.85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L22" s="8"/>
      <c r="M22" s="8"/>
      <c r="Q22" s="5">
        <v>44197</v>
      </c>
      <c r="R22" s="13">
        <v>0.53</v>
      </c>
      <c r="S22" s="13">
        <v>-1.59</v>
      </c>
      <c r="T22" s="13">
        <v>-0.3</v>
      </c>
      <c r="U22" s="13">
        <v>-1.36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L23" s="8"/>
      <c r="M23" s="8"/>
      <c r="Q23" s="5">
        <v>44228</v>
      </c>
      <c r="R23" s="13">
        <v>0.99</v>
      </c>
      <c r="S23" s="13">
        <v>-2.57</v>
      </c>
      <c r="T23" s="13">
        <v>-0.33</v>
      </c>
      <c r="U23" s="13">
        <v>-1.04</v>
      </c>
    </row>
    <row r="24" spans="2:21" x14ac:dyDescent="0.25">
      <c r="Q24" s="5">
        <v>44256</v>
      </c>
      <c r="R24" s="13">
        <v>1.35</v>
      </c>
      <c r="S24" s="13">
        <v>-1.57</v>
      </c>
      <c r="T24" s="13">
        <v>0.54</v>
      </c>
      <c r="U24" s="13">
        <v>-0.75</v>
      </c>
    </row>
    <row r="25" spans="2:21" x14ac:dyDescent="0.25">
      <c r="Q25" s="5">
        <v>44287</v>
      </c>
      <c r="R25" s="13">
        <v>1.58</v>
      </c>
      <c r="S25" s="13">
        <v>-0.85</v>
      </c>
      <c r="T25" s="13">
        <v>0.39</v>
      </c>
      <c r="U25" s="13">
        <v>-0.5</v>
      </c>
    </row>
    <row r="26" spans="2:21" x14ac:dyDescent="0.25">
      <c r="Q26" s="5">
        <v>44317</v>
      </c>
      <c r="R26" s="13">
        <v>1.78</v>
      </c>
      <c r="S26" s="13">
        <v>-0.15</v>
      </c>
      <c r="T26" s="13">
        <v>1.26</v>
      </c>
      <c r="U26" s="13">
        <v>-0.44</v>
      </c>
    </row>
    <row r="27" spans="2:21" x14ac:dyDescent="0.25">
      <c r="Q27" s="5">
        <v>44348</v>
      </c>
      <c r="R27" s="13">
        <v>2.0499999999999998</v>
      </c>
      <c r="S27" s="13">
        <v>0.81</v>
      </c>
      <c r="T27" s="13">
        <v>0.99</v>
      </c>
      <c r="U27" s="13">
        <v>-0.23</v>
      </c>
    </row>
    <row r="28" spans="2:21" x14ac:dyDescent="0.25">
      <c r="B28" t="s">
        <v>293</v>
      </c>
      <c r="Q28" s="5">
        <v>44378</v>
      </c>
      <c r="R28" s="13">
        <v>2.35</v>
      </c>
      <c r="S28" s="13">
        <v>0.44</v>
      </c>
      <c r="T28" s="13">
        <v>1.36</v>
      </c>
      <c r="U28" s="13">
        <v>0.36</v>
      </c>
    </row>
    <row r="29" spans="2:21" x14ac:dyDescent="0.25">
      <c r="Q29" s="5">
        <v>44409</v>
      </c>
      <c r="R29" s="13">
        <v>1.95</v>
      </c>
      <c r="S29" s="13">
        <v>0.92</v>
      </c>
      <c r="T29" s="13">
        <v>1.28</v>
      </c>
      <c r="U29" s="13">
        <v>0.15</v>
      </c>
    </row>
    <row r="30" spans="2:21" x14ac:dyDescent="0.25">
      <c r="Q30" s="5">
        <v>44440</v>
      </c>
      <c r="R30" s="13">
        <v>2.2200000000000002</v>
      </c>
      <c r="S30" s="13">
        <v>0.53</v>
      </c>
      <c r="T30" s="13">
        <v>1.21</v>
      </c>
      <c r="U30" s="13">
        <v>0.17</v>
      </c>
    </row>
    <row r="31" spans="2:21" x14ac:dyDescent="0.25">
      <c r="Q31" s="5">
        <v>44470</v>
      </c>
      <c r="R31" s="13">
        <v>2.62</v>
      </c>
      <c r="S31" s="13">
        <v>1.47</v>
      </c>
      <c r="T31" s="13">
        <v>1.66</v>
      </c>
      <c r="U31" s="13">
        <v>0.78</v>
      </c>
    </row>
    <row r="32" spans="2:21" x14ac:dyDescent="0.25">
      <c r="Q32" s="5">
        <v>44501</v>
      </c>
      <c r="R32" s="13">
        <v>3.04</v>
      </c>
      <c r="S32" s="13">
        <v>2.35</v>
      </c>
      <c r="T32" s="13">
        <v>2.5099999999999998</v>
      </c>
      <c r="U32" s="13">
        <v>1.77</v>
      </c>
    </row>
    <row r="33" spans="17:21" x14ac:dyDescent="0.25">
      <c r="Q33" s="5">
        <v>44531</v>
      </c>
      <c r="R33" s="13">
        <v>3.47</v>
      </c>
      <c r="S33" s="13">
        <v>2.44</v>
      </c>
      <c r="T33" s="13">
        <v>2.4900000000000002</v>
      </c>
      <c r="U33" s="13">
        <v>1.54</v>
      </c>
    </row>
    <row r="34" spans="17:21" x14ac:dyDescent="0.25">
      <c r="Q34" s="5">
        <v>44562</v>
      </c>
      <c r="R34" s="13">
        <v>3.37</v>
      </c>
      <c r="S34" s="13">
        <v>2.21</v>
      </c>
      <c r="T34" s="13">
        <v>2.65</v>
      </c>
      <c r="U34" s="13">
        <v>1.41</v>
      </c>
    </row>
    <row r="35" spans="17:21" x14ac:dyDescent="0.25">
      <c r="Q35" s="5">
        <v>44593</v>
      </c>
      <c r="R35" s="13">
        <v>2.88</v>
      </c>
      <c r="S35" s="13">
        <v>2.74</v>
      </c>
      <c r="T35" s="13">
        <v>3.27</v>
      </c>
      <c r="U35" s="13">
        <v>1.32</v>
      </c>
    </row>
    <row r="36" spans="17:21" x14ac:dyDescent="0.25">
      <c r="Q36" s="5">
        <v>44621</v>
      </c>
      <c r="R36" s="13">
        <v>4.5199999999999996</v>
      </c>
      <c r="S36" s="13">
        <v>4.3899999999999997</v>
      </c>
      <c r="T36" s="13">
        <v>5.82</v>
      </c>
      <c r="U36" s="13">
        <v>3.8</v>
      </c>
    </row>
    <row r="37" spans="17:21" x14ac:dyDescent="0.25">
      <c r="Q37" s="5">
        <v>44652</v>
      </c>
      <c r="R37" s="13">
        <v>4.95</v>
      </c>
      <c r="S37" s="13">
        <v>4.55</v>
      </c>
      <c r="T37" s="13">
        <v>5.47</v>
      </c>
      <c r="U37" s="13">
        <v>2.91</v>
      </c>
    </row>
    <row r="38" spans="17:21" x14ac:dyDescent="0.25">
      <c r="Q38" s="5">
        <v>44682</v>
      </c>
      <c r="R38" s="13">
        <v>3.99</v>
      </c>
      <c r="S38" s="13">
        <v>3.81</v>
      </c>
      <c r="T38" s="13">
        <v>4.6399999999999997</v>
      </c>
      <c r="U38" s="13">
        <v>2.2400000000000002</v>
      </c>
    </row>
    <row r="39" spans="17:21" x14ac:dyDescent="0.25">
      <c r="Q39" s="5">
        <v>44713</v>
      </c>
      <c r="R39" s="13">
        <v>3.38</v>
      </c>
      <c r="S39" s="13">
        <v>4.24</v>
      </c>
      <c r="T39" s="13">
        <v>4.83</v>
      </c>
      <c r="U39" s="13">
        <v>2.33</v>
      </c>
    </row>
    <row r="40" spans="17:21" x14ac:dyDescent="0.25">
      <c r="Q40" s="5">
        <v>44743</v>
      </c>
      <c r="R40" s="13">
        <v>2.8</v>
      </c>
      <c r="S40" s="13">
        <v>3.98</v>
      </c>
      <c r="T40" s="13">
        <v>4.6900000000000004</v>
      </c>
      <c r="U40" s="13">
        <v>1.69</v>
      </c>
    </row>
    <row r="41" spans="17:21" x14ac:dyDescent="0.25">
      <c r="Q41" s="5">
        <v>44774</v>
      </c>
      <c r="R41" s="13">
        <v>2.37</v>
      </c>
      <c r="S41" s="13">
        <v>2.64</v>
      </c>
      <c r="T41" s="13">
        <v>4.13</v>
      </c>
      <c r="U41" s="13">
        <v>1.44</v>
      </c>
    </row>
    <row r="42" spans="17:21" x14ac:dyDescent="0.25">
      <c r="Q42" s="5">
        <v>44805</v>
      </c>
      <c r="R42" s="13">
        <v>2.85</v>
      </c>
      <c r="S42" s="13">
        <v>2.74</v>
      </c>
      <c r="T42" s="13">
        <v>5.35</v>
      </c>
      <c r="U42" s="13">
        <v>1.63</v>
      </c>
    </row>
    <row r="43" spans="17:21" x14ac:dyDescent="0.25">
      <c r="Q43" s="5">
        <v>44835</v>
      </c>
      <c r="R43" s="13">
        <v>3.17</v>
      </c>
      <c r="S43" s="13">
        <v>2.83</v>
      </c>
      <c r="T43" s="13">
        <v>5.73</v>
      </c>
      <c r="U43" s="13">
        <v>1.94</v>
      </c>
    </row>
    <row r="44" spans="17:21" x14ac:dyDescent="0.25">
      <c r="Q44" s="5">
        <v>44866</v>
      </c>
      <c r="R44" s="13">
        <v>2.52</v>
      </c>
      <c r="S44" s="13">
        <v>3.24</v>
      </c>
      <c r="T44" s="13">
        <v>5.1100000000000003</v>
      </c>
      <c r="U44" s="13">
        <v>1.36</v>
      </c>
    </row>
    <row r="45" spans="17:21" x14ac:dyDescent="0.25">
      <c r="Q45" s="5">
        <v>44896</v>
      </c>
      <c r="R45" s="13">
        <v>2</v>
      </c>
      <c r="S45" s="13">
        <v>3.63</v>
      </c>
      <c r="T45" s="13">
        <v>3.8</v>
      </c>
      <c r="U45" s="13">
        <v>0.87</v>
      </c>
    </row>
    <row r="46" spans="17:21" x14ac:dyDescent="0.25">
      <c r="Q46" s="5">
        <v>44927</v>
      </c>
      <c r="R46" s="13">
        <v>1.42</v>
      </c>
      <c r="S46" s="13">
        <v>3.71</v>
      </c>
      <c r="T46" s="13">
        <v>4.24</v>
      </c>
      <c r="U46" s="13">
        <v>0.43</v>
      </c>
    </row>
    <row r="47" spans="17:21" x14ac:dyDescent="0.25">
      <c r="Q47" s="5">
        <v>44958</v>
      </c>
      <c r="R47" s="13">
        <v>0.78</v>
      </c>
      <c r="S47" s="13">
        <v>2.99</v>
      </c>
      <c r="T47" s="13">
        <v>3.63</v>
      </c>
      <c r="U47" s="13">
        <v>0.35</v>
      </c>
    </row>
    <row r="48" spans="17:21" x14ac:dyDescent="0.25">
      <c r="Q48" s="5">
        <v>44986</v>
      </c>
      <c r="R48" s="13">
        <v>7.0000000000000007E-2</v>
      </c>
      <c r="S48" s="13">
        <v>3.28</v>
      </c>
      <c r="T48" s="13">
        <v>3.22</v>
      </c>
      <c r="U48" s="13">
        <v>0.13</v>
      </c>
    </row>
    <row r="49" spans="17:21" x14ac:dyDescent="0.25">
      <c r="Q49" s="5">
        <v>45017</v>
      </c>
      <c r="R49" s="13">
        <v>-0.19</v>
      </c>
      <c r="S49" s="13">
        <v>3.03</v>
      </c>
      <c r="T49" s="13">
        <v>2.82</v>
      </c>
      <c r="U49" s="13">
        <v>-0.49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2" priority="1">
      <formula>Q5=""</formula>
    </cfRule>
  </conditionalFormatting>
  <hyperlinks>
    <hyperlink ref="A4" location="Indice!A1" display="índice" xr:uid="{00000000-0004-0000-0A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style="14" customWidth="1"/>
    <col min="23" max="23" width="14.140625" style="14" customWidth="1"/>
  </cols>
  <sheetData>
    <row r="1" spans="1:18" hidden="1" x14ac:dyDescent="0.25"/>
    <row r="2" spans="1:18" hidden="1" x14ac:dyDescent="0.25"/>
    <row r="3" spans="1:18" hidden="1" x14ac:dyDescent="0.25"/>
    <row r="4" spans="1:18" s="1" customFormat="1" ht="51.75" customHeight="1" x14ac:dyDescent="0.25">
      <c r="A4" s="20" t="s">
        <v>51</v>
      </c>
      <c r="Q4" s="2" t="s">
        <v>0</v>
      </c>
      <c r="R4" s="3" t="s">
        <v>14</v>
      </c>
    </row>
    <row r="5" spans="1:18" x14ac:dyDescent="0.25">
      <c r="Q5" s="4">
        <v>43678</v>
      </c>
      <c r="R5" s="13">
        <v>-0.33</v>
      </c>
    </row>
    <row r="6" spans="1:18" x14ac:dyDescent="0.25">
      <c r="Q6" s="5">
        <v>43709</v>
      </c>
      <c r="R6" s="13">
        <v>0.1</v>
      </c>
    </row>
    <row r="7" spans="1:18" x14ac:dyDescent="0.25">
      <c r="B7" s="6" t="s">
        <v>308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43739</v>
      </c>
      <c r="R7" s="13">
        <v>0.04</v>
      </c>
    </row>
    <row r="8" spans="1:18" x14ac:dyDescent="0.25">
      <c r="B8" s="6" t="s">
        <v>309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43770</v>
      </c>
      <c r="R8" s="13">
        <v>0.1</v>
      </c>
    </row>
    <row r="9" spans="1:18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43800</v>
      </c>
      <c r="R9" s="13">
        <v>0.01</v>
      </c>
    </row>
    <row r="10" spans="1:18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43831</v>
      </c>
      <c r="R10" s="13">
        <v>0.06</v>
      </c>
    </row>
    <row r="11" spans="1:18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43862</v>
      </c>
      <c r="R11" s="13">
        <v>1.1100000000000001</v>
      </c>
    </row>
    <row r="12" spans="1:18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43891</v>
      </c>
      <c r="R12" s="13">
        <v>2.4700000000000002</v>
      </c>
    </row>
    <row r="13" spans="1:18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43922</v>
      </c>
      <c r="R13" s="13">
        <v>3.04</v>
      </c>
    </row>
    <row r="14" spans="1:18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43952</v>
      </c>
      <c r="R14" s="13">
        <v>2.4300000000000002</v>
      </c>
    </row>
    <row r="15" spans="1:18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43983</v>
      </c>
      <c r="R15" s="13">
        <v>2.1800000000000002</v>
      </c>
    </row>
    <row r="16" spans="1:18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44013</v>
      </c>
      <c r="R16" s="13">
        <v>2.71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44044</v>
      </c>
      <c r="R17" s="13">
        <v>1.33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44075</v>
      </c>
      <c r="R18" s="13">
        <v>0.59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44105</v>
      </c>
      <c r="R19" s="13">
        <v>0.1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44136</v>
      </c>
      <c r="R20" s="13">
        <v>0.71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44166</v>
      </c>
      <c r="R21" s="13">
        <v>1.65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44197</v>
      </c>
      <c r="R22" s="13">
        <v>1.33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44228</v>
      </c>
      <c r="R23" s="13">
        <v>1.91</v>
      </c>
    </row>
    <row r="24" spans="2:18" x14ac:dyDescent="0.25">
      <c r="Q24" s="5">
        <v>44256</v>
      </c>
      <c r="R24" s="13">
        <v>2.2200000000000002</v>
      </c>
    </row>
    <row r="25" spans="2:18" x14ac:dyDescent="0.25">
      <c r="Q25" s="5">
        <v>44287</v>
      </c>
      <c r="R25" s="13">
        <v>2.71</v>
      </c>
    </row>
    <row r="26" spans="2:18" x14ac:dyDescent="0.25">
      <c r="Q26" s="5">
        <v>44317</v>
      </c>
      <c r="R26" s="13">
        <v>3.01</v>
      </c>
    </row>
    <row r="27" spans="2:18" x14ac:dyDescent="0.25">
      <c r="Q27" s="5">
        <v>44348</v>
      </c>
      <c r="R27" s="13">
        <v>2.74</v>
      </c>
    </row>
    <row r="28" spans="2:18" x14ac:dyDescent="0.25">
      <c r="B28" t="s">
        <v>310</v>
      </c>
      <c r="Q28" s="5">
        <v>44378</v>
      </c>
      <c r="R28" s="13">
        <v>2.93</v>
      </c>
    </row>
    <row r="29" spans="2:18" x14ac:dyDescent="0.25">
      <c r="Q29" s="5">
        <v>44409</v>
      </c>
      <c r="R29" s="13">
        <v>3.26</v>
      </c>
    </row>
    <row r="30" spans="2:18" x14ac:dyDescent="0.25">
      <c r="Q30" s="5">
        <v>44440</v>
      </c>
      <c r="R30" s="13">
        <v>3.28</v>
      </c>
    </row>
    <row r="31" spans="2:18" x14ac:dyDescent="0.25">
      <c r="Q31" s="5">
        <v>44470</v>
      </c>
      <c r="R31" s="13">
        <v>3.82</v>
      </c>
    </row>
    <row r="32" spans="2:18" x14ac:dyDescent="0.25">
      <c r="Q32" s="5">
        <v>44501</v>
      </c>
      <c r="R32" s="13">
        <v>4.24</v>
      </c>
    </row>
    <row r="33" spans="17:18" x14ac:dyDescent="0.25">
      <c r="Q33" s="5">
        <v>44531</v>
      </c>
      <c r="R33" s="13">
        <v>4.32</v>
      </c>
    </row>
    <row r="34" spans="17:18" x14ac:dyDescent="0.25">
      <c r="Q34" s="5">
        <v>44562</v>
      </c>
      <c r="R34" s="13">
        <v>3.6</v>
      </c>
    </row>
    <row r="35" spans="17:18" x14ac:dyDescent="0.25">
      <c r="Q35" s="5">
        <v>44593</v>
      </c>
      <c r="R35" s="13">
        <v>2.74</v>
      </c>
    </row>
    <row r="36" spans="17:18" x14ac:dyDescent="0.25">
      <c r="Q36" s="5">
        <v>44621</v>
      </c>
      <c r="R36" s="13">
        <v>2.77</v>
      </c>
    </row>
    <row r="37" spans="17:18" x14ac:dyDescent="0.25">
      <c r="Q37" s="5">
        <v>44652</v>
      </c>
      <c r="R37" s="13">
        <v>3.41</v>
      </c>
    </row>
    <row r="38" spans="17:18" x14ac:dyDescent="0.25">
      <c r="Q38" s="5">
        <v>44682</v>
      </c>
      <c r="R38" s="13">
        <v>2.65</v>
      </c>
    </row>
    <row r="39" spans="17:18" x14ac:dyDescent="0.25">
      <c r="Q39" s="5">
        <v>44713</v>
      </c>
      <c r="R39" s="13">
        <v>2.35</v>
      </c>
    </row>
    <row r="40" spans="17:18" x14ac:dyDescent="0.25">
      <c r="Q40" s="5">
        <v>44743</v>
      </c>
      <c r="R40" s="13">
        <v>1.77</v>
      </c>
    </row>
    <row r="41" spans="17:18" x14ac:dyDescent="0.25">
      <c r="Q41" s="5">
        <v>44774</v>
      </c>
      <c r="R41" s="13">
        <v>1.45</v>
      </c>
    </row>
    <row r="42" spans="17:18" x14ac:dyDescent="0.25">
      <c r="Q42" s="5">
        <v>44805</v>
      </c>
      <c r="R42" s="13">
        <v>0.92</v>
      </c>
    </row>
    <row r="43" spans="17:18" x14ac:dyDescent="0.25">
      <c r="Q43" s="5">
        <v>44835</v>
      </c>
      <c r="R43" s="13">
        <v>1.04</v>
      </c>
    </row>
    <row r="44" spans="17:18" x14ac:dyDescent="0.25">
      <c r="Q44" s="5">
        <v>44866</v>
      </c>
      <c r="R44" s="13">
        <v>1.1499999999999999</v>
      </c>
    </row>
    <row r="45" spans="17:18" x14ac:dyDescent="0.25">
      <c r="Q45" s="5">
        <v>44896</v>
      </c>
      <c r="R45" s="13">
        <v>1.2</v>
      </c>
    </row>
    <row r="46" spans="17:18" x14ac:dyDescent="0.25">
      <c r="Q46" s="5">
        <v>44927</v>
      </c>
      <c r="R46" s="13">
        <v>0.96</v>
      </c>
    </row>
    <row r="47" spans="17:18" x14ac:dyDescent="0.25">
      <c r="Q47" s="5">
        <v>44958</v>
      </c>
      <c r="R47" s="13">
        <v>-0.28999999999999998</v>
      </c>
    </row>
    <row r="48" spans="17:18" x14ac:dyDescent="0.25">
      <c r="Q48" s="5">
        <v>44986</v>
      </c>
      <c r="R48" s="13">
        <v>-1.1499999999999999</v>
      </c>
    </row>
    <row r="49" spans="17:18" x14ac:dyDescent="0.25">
      <c r="Q49" s="5">
        <v>45017</v>
      </c>
      <c r="R49" s="13">
        <v>-1.32</v>
      </c>
    </row>
    <row r="50" spans="17:18" x14ac:dyDescent="0.25">
      <c r="Q50" s="5"/>
    </row>
    <row r="51" spans="17:18" x14ac:dyDescent="0.25">
      <c r="Q51" s="5"/>
    </row>
    <row r="52" spans="17:18" x14ac:dyDescent="0.25">
      <c r="Q52" s="5"/>
    </row>
    <row r="53" spans="17:18" x14ac:dyDescent="0.25">
      <c r="Q53" s="5"/>
    </row>
    <row r="54" spans="17:18" x14ac:dyDescent="0.25">
      <c r="Q54" s="5"/>
    </row>
    <row r="55" spans="17:18" x14ac:dyDescent="0.25">
      <c r="Q55" s="5"/>
    </row>
    <row r="56" spans="17:18" x14ac:dyDescent="0.25">
      <c r="Q56" s="5"/>
    </row>
    <row r="57" spans="17:18" x14ac:dyDescent="0.25">
      <c r="Q57" s="5"/>
    </row>
    <row r="58" spans="17:18" x14ac:dyDescent="0.25">
      <c r="Q58" s="5"/>
    </row>
    <row r="59" spans="17:18" x14ac:dyDescent="0.25">
      <c r="Q59" s="5"/>
    </row>
    <row r="60" spans="17:18" x14ac:dyDescent="0.25">
      <c r="Q60" s="5"/>
    </row>
    <row r="61" spans="17:18" x14ac:dyDescent="0.25">
      <c r="Q61" s="5"/>
    </row>
    <row r="62" spans="17:18" ht="15" customHeight="1" x14ac:dyDescent="0.25">
      <c r="Q62" s="5"/>
    </row>
    <row r="63" spans="17:18" ht="15" customHeight="1" x14ac:dyDescent="0.25">
      <c r="Q63" s="5"/>
    </row>
    <row r="64" spans="17:18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1" priority="1">
      <formula>Q5=""</formula>
    </cfRule>
  </conditionalFormatting>
  <hyperlinks>
    <hyperlink ref="A4" location="Indice!A1" display="índice" xr:uid="{00000000-0004-0000-0B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8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0" width="16.140625" style="13" customWidth="1"/>
    <col min="21" max="22" width="16.140625" style="14" customWidth="1"/>
    <col min="23" max="23" width="14.140625" style="14" customWidth="1"/>
    <col min="24" max="25" width="7.140625" customWidth="1"/>
  </cols>
  <sheetData>
    <row r="1" spans="1:20" hidden="1" x14ac:dyDescent="0.25"/>
    <row r="2" spans="1:20" hidden="1" x14ac:dyDescent="0.25"/>
    <row r="3" spans="1:20" hidden="1" x14ac:dyDescent="0.25"/>
    <row r="4" spans="1:20" s="1" customFormat="1" ht="51.75" customHeight="1" x14ac:dyDescent="0.25">
      <c r="A4" s="20" t="s">
        <v>51</v>
      </c>
      <c r="Q4" s="2" t="s">
        <v>0</v>
      </c>
      <c r="R4" s="3" t="s">
        <v>15</v>
      </c>
      <c r="S4" s="3" t="s">
        <v>101</v>
      </c>
      <c r="T4" s="3" t="s">
        <v>102</v>
      </c>
    </row>
    <row r="5" spans="1:20" x14ac:dyDescent="0.25">
      <c r="Q5" s="4">
        <v>43800</v>
      </c>
      <c r="R5" s="13">
        <v>100</v>
      </c>
      <c r="S5" s="13">
        <v>100</v>
      </c>
      <c r="T5" s="13">
        <v>100</v>
      </c>
    </row>
    <row r="6" spans="1:20" x14ac:dyDescent="0.25">
      <c r="Q6" s="5">
        <v>43831</v>
      </c>
      <c r="R6" s="13">
        <v>98.45</v>
      </c>
      <c r="S6" s="13">
        <v>101.36</v>
      </c>
      <c r="T6" s="13">
        <v>100.47</v>
      </c>
    </row>
    <row r="7" spans="1:20" x14ac:dyDescent="0.25">
      <c r="B7" s="6" t="s">
        <v>311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43862</v>
      </c>
      <c r="R7" s="13">
        <v>97.62</v>
      </c>
      <c r="S7" s="13">
        <v>100.27</v>
      </c>
      <c r="T7" s="13">
        <v>100.19</v>
      </c>
    </row>
    <row r="8" spans="1:20" x14ac:dyDescent="0.25">
      <c r="B8" s="6" t="s">
        <v>312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43891</v>
      </c>
      <c r="R8" s="13">
        <v>100.04</v>
      </c>
      <c r="S8" s="13">
        <v>98.82</v>
      </c>
      <c r="T8" s="13">
        <v>99.07</v>
      </c>
    </row>
    <row r="9" spans="1:20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43922</v>
      </c>
      <c r="R9" s="13">
        <v>99.46</v>
      </c>
      <c r="S9" s="13">
        <v>93.99</v>
      </c>
      <c r="T9" s="13">
        <v>97.58</v>
      </c>
    </row>
    <row r="10" spans="1:20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43952</v>
      </c>
      <c r="R10" s="13">
        <v>98.87</v>
      </c>
      <c r="S10" s="13">
        <v>96.82</v>
      </c>
      <c r="T10" s="13">
        <v>98.42</v>
      </c>
    </row>
    <row r="11" spans="1:20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43983</v>
      </c>
      <c r="R11" s="13">
        <v>99.56</v>
      </c>
      <c r="S11" s="13">
        <v>97.36</v>
      </c>
      <c r="T11" s="13">
        <v>97.86</v>
      </c>
    </row>
    <row r="12" spans="1:20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44013</v>
      </c>
      <c r="R12" s="13">
        <v>98.26</v>
      </c>
      <c r="S12" s="13">
        <v>96.72</v>
      </c>
      <c r="T12" s="13">
        <v>97.67</v>
      </c>
    </row>
    <row r="13" spans="1:20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44044</v>
      </c>
      <c r="R13" s="13">
        <v>97.72</v>
      </c>
      <c r="S13" s="13">
        <v>97</v>
      </c>
      <c r="T13" s="13">
        <v>97.67</v>
      </c>
    </row>
    <row r="14" spans="1:20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44075</v>
      </c>
      <c r="R14" s="13">
        <v>99.67</v>
      </c>
      <c r="S14" s="13">
        <v>96.72</v>
      </c>
      <c r="T14" s="13">
        <v>97.77</v>
      </c>
    </row>
    <row r="15" spans="1:20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44105</v>
      </c>
      <c r="R15" s="13">
        <v>100.03</v>
      </c>
      <c r="S15" s="13">
        <v>96.82</v>
      </c>
      <c r="T15" s="13">
        <v>98.42</v>
      </c>
    </row>
    <row r="16" spans="1:20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44136</v>
      </c>
      <c r="R16" s="13">
        <v>100.04</v>
      </c>
      <c r="S16" s="13">
        <v>97.18</v>
      </c>
      <c r="T16" s="13">
        <v>98.14</v>
      </c>
    </row>
    <row r="17" spans="2:20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44166</v>
      </c>
      <c r="R17" s="13">
        <v>99.43</v>
      </c>
      <c r="S17" s="13">
        <v>98.36</v>
      </c>
      <c r="T17" s="13">
        <v>99.07</v>
      </c>
    </row>
    <row r="18" spans="2:20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44197</v>
      </c>
      <c r="R18" s="13">
        <v>98.71</v>
      </c>
      <c r="S18" s="13">
        <v>99.18</v>
      </c>
      <c r="T18" s="13">
        <v>100.93</v>
      </c>
    </row>
    <row r="19" spans="2:20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44228</v>
      </c>
      <c r="R19" s="13">
        <v>98.08</v>
      </c>
      <c r="S19" s="13">
        <v>100.36</v>
      </c>
      <c r="T19" s="13">
        <v>101.95</v>
      </c>
    </row>
    <row r="20" spans="2:20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44256</v>
      </c>
      <c r="R20" s="13">
        <v>100.38</v>
      </c>
      <c r="S20" s="13">
        <v>102.55</v>
      </c>
      <c r="T20" s="13">
        <v>103.07</v>
      </c>
    </row>
    <row r="21" spans="2:20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44287</v>
      </c>
      <c r="R21" s="13">
        <v>100.89</v>
      </c>
      <c r="S21" s="13">
        <v>104</v>
      </c>
      <c r="T21" s="13">
        <v>104.47</v>
      </c>
    </row>
    <row r="22" spans="2:20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44317</v>
      </c>
      <c r="R22" s="13">
        <v>101.11</v>
      </c>
      <c r="S22" s="13">
        <v>104.73</v>
      </c>
      <c r="T22" s="13">
        <v>106.33</v>
      </c>
    </row>
    <row r="23" spans="2:20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44348</v>
      </c>
      <c r="R23" s="13">
        <v>101.21</v>
      </c>
      <c r="S23" s="13">
        <v>106.37</v>
      </c>
      <c r="T23" s="13">
        <v>107.53</v>
      </c>
    </row>
    <row r="24" spans="2:20" x14ac:dyDescent="0.25">
      <c r="Q24" s="5">
        <v>44378</v>
      </c>
      <c r="R24" s="13">
        <v>100.31</v>
      </c>
      <c r="S24" s="13">
        <v>108.37</v>
      </c>
      <c r="T24" s="13">
        <v>108.93</v>
      </c>
    </row>
    <row r="25" spans="2:20" x14ac:dyDescent="0.25">
      <c r="Q25" s="5">
        <v>44409</v>
      </c>
      <c r="R25" s="13">
        <v>99.79</v>
      </c>
      <c r="S25" s="13">
        <v>110.92</v>
      </c>
      <c r="T25" s="13">
        <v>109.77</v>
      </c>
    </row>
    <row r="26" spans="2:20" x14ac:dyDescent="0.25">
      <c r="Q26" s="5">
        <v>44440</v>
      </c>
      <c r="R26" s="13">
        <v>101.44</v>
      </c>
      <c r="S26" s="13">
        <v>111.46</v>
      </c>
      <c r="T26" s="13">
        <v>110.42</v>
      </c>
    </row>
    <row r="27" spans="2:20" x14ac:dyDescent="0.25">
      <c r="Q27" s="5">
        <v>44470</v>
      </c>
      <c r="R27" s="13">
        <v>102.18</v>
      </c>
      <c r="S27" s="13">
        <v>113.38</v>
      </c>
      <c r="T27" s="13">
        <v>112.19</v>
      </c>
    </row>
    <row r="28" spans="2:20" x14ac:dyDescent="0.25">
      <c r="B28" t="s">
        <v>313</v>
      </c>
      <c r="Q28" s="5">
        <v>44501</v>
      </c>
      <c r="R28" s="13">
        <v>102.77</v>
      </c>
      <c r="S28" s="13">
        <v>113.19</v>
      </c>
      <c r="T28" s="13">
        <v>112.37</v>
      </c>
    </row>
    <row r="29" spans="2:20" x14ac:dyDescent="0.25">
      <c r="Q29" s="5">
        <v>44531</v>
      </c>
      <c r="R29" s="13">
        <v>102.62</v>
      </c>
      <c r="S29" s="13">
        <v>115.1</v>
      </c>
      <c r="T29" s="13">
        <v>112.47</v>
      </c>
    </row>
    <row r="30" spans="2:20" x14ac:dyDescent="0.25">
      <c r="Q30" s="5">
        <v>44562</v>
      </c>
      <c r="R30" s="13">
        <v>102.86</v>
      </c>
      <c r="S30" s="13">
        <v>121.93</v>
      </c>
      <c r="T30" s="13">
        <v>118.42</v>
      </c>
    </row>
    <row r="31" spans="2:20" x14ac:dyDescent="0.25">
      <c r="Q31" s="5">
        <v>44593</v>
      </c>
      <c r="R31" s="13">
        <v>103.22</v>
      </c>
      <c r="S31" s="13">
        <v>124.29</v>
      </c>
      <c r="T31" s="13">
        <v>120.56</v>
      </c>
    </row>
    <row r="32" spans="2:20" x14ac:dyDescent="0.25">
      <c r="Q32" s="5">
        <v>44621</v>
      </c>
      <c r="R32" s="13">
        <v>107.2</v>
      </c>
      <c r="S32" s="13">
        <v>127.57</v>
      </c>
      <c r="T32" s="13">
        <v>123.44</v>
      </c>
    </row>
    <row r="33" spans="17:20" x14ac:dyDescent="0.25">
      <c r="Q33" s="5">
        <v>44652</v>
      </c>
      <c r="R33" s="13">
        <v>109.77</v>
      </c>
      <c r="S33" s="13">
        <v>128.66</v>
      </c>
      <c r="T33" s="13">
        <v>125.95</v>
      </c>
    </row>
    <row r="34" spans="17:20" x14ac:dyDescent="0.25">
      <c r="Q34" s="5">
        <v>44682</v>
      </c>
      <c r="R34" s="13">
        <v>111.41</v>
      </c>
      <c r="S34" s="13">
        <v>129.47999999999999</v>
      </c>
      <c r="T34" s="13">
        <v>127.63</v>
      </c>
    </row>
    <row r="35" spans="17:20" x14ac:dyDescent="0.25">
      <c r="Q35" s="5">
        <v>44713</v>
      </c>
      <c r="R35" s="13">
        <v>112.74</v>
      </c>
      <c r="S35" s="13">
        <v>133.47999999999999</v>
      </c>
      <c r="T35" s="13">
        <v>128.65</v>
      </c>
    </row>
    <row r="36" spans="17:20" x14ac:dyDescent="0.25">
      <c r="Q36" s="5">
        <v>44743</v>
      </c>
      <c r="R36" s="13">
        <v>112.13</v>
      </c>
      <c r="S36" s="13">
        <v>133.38999999999999</v>
      </c>
      <c r="T36" s="13">
        <v>129.12</v>
      </c>
    </row>
    <row r="37" spans="17:20" x14ac:dyDescent="0.25">
      <c r="Q37" s="5">
        <v>44774</v>
      </c>
      <c r="R37" s="13">
        <v>111.1</v>
      </c>
      <c r="S37" s="13">
        <v>136.4</v>
      </c>
      <c r="T37" s="13">
        <v>129.12</v>
      </c>
    </row>
    <row r="38" spans="17:20" x14ac:dyDescent="0.25">
      <c r="Q38" s="5">
        <v>44805</v>
      </c>
      <c r="R38" s="13">
        <v>113.49</v>
      </c>
      <c r="S38" s="13">
        <v>130.57</v>
      </c>
      <c r="T38" s="13">
        <v>127.81</v>
      </c>
    </row>
    <row r="39" spans="17:20" x14ac:dyDescent="0.25">
      <c r="Q39" s="5">
        <v>44835</v>
      </c>
      <c r="R39" s="13">
        <v>115.91</v>
      </c>
      <c r="S39" s="13">
        <v>129.38999999999999</v>
      </c>
      <c r="T39" s="13">
        <v>128.56</v>
      </c>
    </row>
    <row r="40" spans="17:20" x14ac:dyDescent="0.25">
      <c r="Q40" s="5">
        <v>44866</v>
      </c>
      <c r="R40" s="13">
        <v>116.74</v>
      </c>
      <c r="S40" s="13">
        <v>130.94</v>
      </c>
      <c r="T40" s="13">
        <v>126.98</v>
      </c>
    </row>
    <row r="41" spans="17:20" x14ac:dyDescent="0.25">
      <c r="Q41" s="5">
        <v>44896</v>
      </c>
      <c r="R41" s="13">
        <v>116.2</v>
      </c>
      <c r="S41" s="13">
        <v>129.03</v>
      </c>
      <c r="T41" s="13">
        <v>126.14</v>
      </c>
    </row>
    <row r="42" spans="17:20" x14ac:dyDescent="0.25">
      <c r="Q42" s="5">
        <v>44927</v>
      </c>
      <c r="R42" s="13">
        <v>114.4</v>
      </c>
      <c r="S42" s="13">
        <v>128.38999999999999</v>
      </c>
      <c r="T42" s="13">
        <v>127.72</v>
      </c>
    </row>
    <row r="43" spans="17:20" x14ac:dyDescent="0.25">
      <c r="Q43" s="5">
        <v>44958</v>
      </c>
      <c r="R43" s="13">
        <v>114.14</v>
      </c>
      <c r="S43" s="13">
        <v>128.03</v>
      </c>
      <c r="T43" s="13">
        <v>127.35</v>
      </c>
    </row>
    <row r="44" spans="17:20" x14ac:dyDescent="0.25">
      <c r="Q44" s="5">
        <v>44986</v>
      </c>
      <c r="R44" s="13">
        <v>116.97</v>
      </c>
      <c r="S44" s="13" t="s">
        <v>122</v>
      </c>
      <c r="T44" s="13" t="s">
        <v>122</v>
      </c>
    </row>
    <row r="45" spans="17:20" x14ac:dyDescent="0.25">
      <c r="Q45" s="5">
        <v>45017</v>
      </c>
      <c r="R45" s="13">
        <v>116.65</v>
      </c>
      <c r="S45" s="13" t="s">
        <v>122</v>
      </c>
      <c r="T45" s="13" t="s">
        <v>122</v>
      </c>
    </row>
    <row r="46" spans="17:20" x14ac:dyDescent="0.25">
      <c r="Q46" s="5"/>
    </row>
    <row r="47" spans="17:20" x14ac:dyDescent="0.25">
      <c r="Q47" s="5"/>
    </row>
    <row r="48" spans="17:20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0" priority="1">
      <formula>Q5=""</formula>
    </cfRule>
  </conditionalFormatting>
  <hyperlinks>
    <hyperlink ref="A4" location="Indice!A1" display="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9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118</v>
      </c>
      <c r="S4" s="3" t="s">
        <v>16</v>
      </c>
      <c r="T4" s="12"/>
      <c r="U4" s="12"/>
    </row>
    <row r="5" spans="1:21" x14ac:dyDescent="0.25">
      <c r="Q5" s="4">
        <v>43678</v>
      </c>
      <c r="R5" s="13">
        <v>1.01</v>
      </c>
      <c r="S5" s="13">
        <v>-0.82</v>
      </c>
    </row>
    <row r="6" spans="1:21" x14ac:dyDescent="0.25">
      <c r="Q6" s="5">
        <v>43709</v>
      </c>
      <c r="R6" s="13">
        <v>0.83</v>
      </c>
      <c r="S6" s="13">
        <v>-0.63</v>
      </c>
    </row>
    <row r="7" spans="1:21" x14ac:dyDescent="0.25">
      <c r="B7" s="6" t="s">
        <v>314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43739</v>
      </c>
      <c r="R7" s="13">
        <v>0.73</v>
      </c>
      <c r="S7" s="13">
        <v>-0.88</v>
      </c>
    </row>
    <row r="8" spans="1:21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43770</v>
      </c>
      <c r="R8" s="13">
        <v>0.96</v>
      </c>
      <c r="S8" s="13">
        <v>-0.28999999999999998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43800</v>
      </c>
      <c r="R9" s="13">
        <v>1.33</v>
      </c>
      <c r="S9" s="13">
        <v>1.1399999999999999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43831</v>
      </c>
      <c r="R10" s="13">
        <v>1.36</v>
      </c>
      <c r="S10" s="13">
        <v>1.45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43862</v>
      </c>
      <c r="R11" s="13">
        <v>1.22</v>
      </c>
      <c r="S11" s="13">
        <v>0.38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43891</v>
      </c>
      <c r="R12" s="13">
        <v>0.75</v>
      </c>
      <c r="S12" s="13">
        <v>-1.87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43922</v>
      </c>
      <c r="R13" s="13">
        <v>0.31</v>
      </c>
      <c r="S13" s="13">
        <v>-4.17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43952</v>
      </c>
      <c r="R14" s="13">
        <v>0.09</v>
      </c>
      <c r="S14" s="13">
        <v>-4.6900000000000004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43983</v>
      </c>
      <c r="R15" s="13">
        <v>0.27</v>
      </c>
      <c r="S15" s="13">
        <v>-3.07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44013</v>
      </c>
      <c r="R16" s="13">
        <v>0.39</v>
      </c>
      <c r="S16" s="13">
        <v>-2.59</v>
      </c>
    </row>
    <row r="17" spans="2:19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44044</v>
      </c>
      <c r="R17" s="13">
        <v>-0.17</v>
      </c>
      <c r="S17" s="13">
        <v>-1.94</v>
      </c>
    </row>
    <row r="18" spans="2:19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44075</v>
      </c>
      <c r="R18" s="13">
        <v>-0.31</v>
      </c>
      <c r="S18" s="13">
        <v>-2.57</v>
      </c>
    </row>
    <row r="19" spans="2:19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44105</v>
      </c>
      <c r="R19" s="13">
        <v>-0.28000000000000003</v>
      </c>
      <c r="S19" s="13">
        <v>-2.3199999999999998</v>
      </c>
    </row>
    <row r="20" spans="2:19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44136</v>
      </c>
      <c r="R20" s="13">
        <v>-0.28999999999999998</v>
      </c>
      <c r="S20" s="13">
        <v>-2.02</v>
      </c>
    </row>
    <row r="21" spans="2:19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44166</v>
      </c>
      <c r="R21" s="13">
        <v>-0.27</v>
      </c>
      <c r="S21" s="13">
        <v>-1.48</v>
      </c>
    </row>
    <row r="22" spans="2:19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44197</v>
      </c>
      <c r="R22" s="13">
        <v>0.91</v>
      </c>
      <c r="S22" s="13">
        <v>-0.42</v>
      </c>
    </row>
    <row r="23" spans="2:19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44228</v>
      </c>
      <c r="R23" s="13">
        <v>0.94</v>
      </c>
      <c r="S23" s="13">
        <v>1.49</v>
      </c>
    </row>
    <row r="24" spans="2:19" x14ac:dyDescent="0.25">
      <c r="Q24" s="5">
        <v>44256</v>
      </c>
      <c r="R24" s="13">
        <v>1.33</v>
      </c>
      <c r="S24" s="13">
        <v>4.9400000000000004</v>
      </c>
    </row>
    <row r="25" spans="2:19" x14ac:dyDescent="0.25">
      <c r="Q25" s="5">
        <v>44287</v>
      </c>
      <c r="R25" s="13">
        <v>1.62</v>
      </c>
      <c r="S25" s="13">
        <v>7.79</v>
      </c>
    </row>
    <row r="26" spans="2:19" x14ac:dyDescent="0.25">
      <c r="Q26" s="5">
        <v>44317</v>
      </c>
      <c r="R26" s="13">
        <v>1.98</v>
      </c>
      <c r="S26" s="13">
        <v>9.4700000000000006</v>
      </c>
    </row>
    <row r="27" spans="2:19" x14ac:dyDescent="0.25">
      <c r="Q27" s="5">
        <v>44348</v>
      </c>
      <c r="R27" s="13">
        <v>1.9</v>
      </c>
      <c r="S27" s="13">
        <v>9.42</v>
      </c>
    </row>
    <row r="28" spans="2:19" x14ac:dyDescent="0.25">
      <c r="B28" t="s">
        <v>315</v>
      </c>
      <c r="Q28" s="5">
        <v>44378</v>
      </c>
      <c r="R28" s="13">
        <v>2.16</v>
      </c>
      <c r="S28" s="13">
        <v>10</v>
      </c>
    </row>
    <row r="29" spans="2:19" x14ac:dyDescent="0.25">
      <c r="Q29" s="5">
        <v>44409</v>
      </c>
      <c r="R29" s="13">
        <v>2.96</v>
      </c>
      <c r="S29" s="13">
        <v>10.42</v>
      </c>
    </row>
    <row r="30" spans="2:19" x14ac:dyDescent="0.25">
      <c r="Q30" s="5">
        <v>44440</v>
      </c>
      <c r="R30" s="13">
        <v>3.36</v>
      </c>
      <c r="S30" s="13">
        <v>11.65</v>
      </c>
    </row>
    <row r="31" spans="2:19" x14ac:dyDescent="0.25">
      <c r="Q31" s="5">
        <v>44470</v>
      </c>
      <c r="R31" s="13">
        <v>4.05</v>
      </c>
      <c r="S31" s="13">
        <v>13.62</v>
      </c>
    </row>
    <row r="32" spans="2:19" x14ac:dyDescent="0.25">
      <c r="Q32" s="5">
        <v>44501</v>
      </c>
      <c r="R32" s="13">
        <v>4.87</v>
      </c>
      <c r="S32" s="13">
        <v>14.67</v>
      </c>
    </row>
    <row r="33" spans="17:19" x14ac:dyDescent="0.25">
      <c r="Q33" s="5">
        <v>44531</v>
      </c>
      <c r="R33" s="13">
        <v>4.96</v>
      </c>
      <c r="S33" s="13">
        <v>14.01</v>
      </c>
    </row>
    <row r="34" spans="17:19" x14ac:dyDescent="0.25">
      <c r="Q34" s="5">
        <v>44562</v>
      </c>
      <c r="R34" s="13">
        <v>5.1100000000000003</v>
      </c>
      <c r="S34" s="13">
        <v>15.44</v>
      </c>
    </row>
    <row r="35" spans="17:19" x14ac:dyDescent="0.25">
      <c r="Q35" s="5">
        <v>44593</v>
      </c>
      <c r="R35" s="13">
        <v>5.87</v>
      </c>
      <c r="S35" s="13">
        <v>16.09</v>
      </c>
    </row>
    <row r="36" spans="17:19" x14ac:dyDescent="0.25">
      <c r="Q36" s="5">
        <v>44621</v>
      </c>
      <c r="R36" s="13">
        <v>7.44</v>
      </c>
      <c r="S36" s="13">
        <v>19.61</v>
      </c>
    </row>
    <row r="37" spans="17:19" x14ac:dyDescent="0.25">
      <c r="Q37" s="5">
        <v>44652</v>
      </c>
      <c r="R37" s="13">
        <v>7.44</v>
      </c>
      <c r="S37" s="13">
        <v>21.61</v>
      </c>
    </row>
    <row r="38" spans="17:19" x14ac:dyDescent="0.25">
      <c r="Q38" s="5">
        <v>44682</v>
      </c>
      <c r="R38" s="13">
        <v>8.0500000000000007</v>
      </c>
      <c r="S38" s="13">
        <v>22</v>
      </c>
    </row>
    <row r="39" spans="17:19" x14ac:dyDescent="0.25">
      <c r="Q39" s="5">
        <v>44713</v>
      </c>
      <c r="R39" s="13">
        <v>8.64</v>
      </c>
      <c r="S39" s="13">
        <v>23.2</v>
      </c>
    </row>
    <row r="40" spans="17:19" x14ac:dyDescent="0.25">
      <c r="Q40" s="5">
        <v>44743</v>
      </c>
      <c r="R40" s="13">
        <v>8.8699999999999992</v>
      </c>
      <c r="S40" s="13">
        <v>20.98</v>
      </c>
    </row>
    <row r="41" spans="17:19" x14ac:dyDescent="0.25">
      <c r="Q41" s="5">
        <v>44774</v>
      </c>
      <c r="R41" s="13">
        <v>9.14</v>
      </c>
      <c r="S41" s="13">
        <v>19.420000000000002</v>
      </c>
    </row>
    <row r="42" spans="17:19" x14ac:dyDescent="0.25">
      <c r="Q42" s="5">
        <v>44805</v>
      </c>
      <c r="R42" s="13">
        <v>9.93</v>
      </c>
      <c r="S42" s="13">
        <v>18.440000000000001</v>
      </c>
    </row>
    <row r="43" spans="17:19" x14ac:dyDescent="0.25">
      <c r="Q43" s="5">
        <v>44835</v>
      </c>
      <c r="R43" s="13">
        <v>10.62</v>
      </c>
      <c r="S43" s="13">
        <v>17.46</v>
      </c>
    </row>
    <row r="44" spans="17:19" x14ac:dyDescent="0.25">
      <c r="Q44" s="5">
        <v>44866</v>
      </c>
      <c r="R44" s="13">
        <v>10.050000000000001</v>
      </c>
      <c r="S44" s="13">
        <v>15.28</v>
      </c>
    </row>
    <row r="45" spans="17:19" x14ac:dyDescent="0.25">
      <c r="Q45" s="5">
        <v>44896</v>
      </c>
      <c r="R45" s="13">
        <v>9.1999999999999993</v>
      </c>
      <c r="S45" s="13">
        <v>13.32</v>
      </c>
    </row>
    <row r="46" spans="17:19" x14ac:dyDescent="0.25">
      <c r="Q46" s="5">
        <v>44927</v>
      </c>
      <c r="R46" s="13">
        <v>8.64</v>
      </c>
      <c r="S46" s="13">
        <v>11.86</v>
      </c>
    </row>
    <row r="47" spans="17:19" x14ac:dyDescent="0.25">
      <c r="Q47" s="5">
        <v>44958</v>
      </c>
      <c r="R47" s="13">
        <v>8.5</v>
      </c>
      <c r="S47" s="13">
        <v>9.65</v>
      </c>
    </row>
    <row r="48" spans="17:19" x14ac:dyDescent="0.25">
      <c r="Q48" s="5">
        <v>44986</v>
      </c>
      <c r="R48" s="13">
        <v>6.88</v>
      </c>
      <c r="S48" s="13">
        <v>4.6900000000000004</v>
      </c>
    </row>
    <row r="49" spans="17:19" x14ac:dyDescent="0.25">
      <c r="Q49" s="5">
        <v>45017</v>
      </c>
      <c r="R49" s="13">
        <v>6.97</v>
      </c>
      <c r="S49" s="13" t="s">
        <v>122</v>
      </c>
    </row>
    <row r="50" spans="17:19" x14ac:dyDescent="0.25">
      <c r="Q50" s="5"/>
    </row>
    <row r="51" spans="17:19" x14ac:dyDescent="0.25">
      <c r="Q51" s="5"/>
    </row>
    <row r="52" spans="17:19" x14ac:dyDescent="0.25">
      <c r="Q52" s="5"/>
    </row>
    <row r="53" spans="17:19" x14ac:dyDescent="0.25">
      <c r="Q53" s="5"/>
    </row>
    <row r="54" spans="17:19" x14ac:dyDescent="0.25">
      <c r="Q54" s="5"/>
    </row>
    <row r="55" spans="17:19" x14ac:dyDescent="0.25">
      <c r="Q55" s="5"/>
    </row>
    <row r="56" spans="17:19" x14ac:dyDescent="0.25">
      <c r="Q56" s="5"/>
    </row>
    <row r="57" spans="17:19" x14ac:dyDescent="0.25">
      <c r="Q57" s="5"/>
    </row>
    <row r="58" spans="17:19" x14ac:dyDescent="0.25">
      <c r="Q58" s="5"/>
    </row>
    <row r="59" spans="17:19" x14ac:dyDescent="0.25">
      <c r="Q59" s="5"/>
    </row>
    <row r="60" spans="17:19" x14ac:dyDescent="0.25">
      <c r="Q60" s="5"/>
    </row>
    <row r="61" spans="17:19" x14ac:dyDescent="0.25">
      <c r="Q61" s="5"/>
    </row>
    <row r="62" spans="17:19" ht="15" customHeight="1" x14ac:dyDescent="0.25">
      <c r="Q62" s="5"/>
    </row>
    <row r="63" spans="17:19" ht="15" customHeight="1" x14ac:dyDescent="0.25">
      <c r="Q63" s="5"/>
    </row>
    <row r="64" spans="17:19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9" priority="1">
      <formula>Q5=""</formula>
    </cfRule>
  </conditionalFormatting>
  <hyperlinks>
    <hyperlink ref="A4" location="Indice!A1" display="índice" xr:uid="{00000000-0004-0000-0D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0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2" hidden="1" x14ac:dyDescent="0.25"/>
    <row r="2" spans="1:22" hidden="1" x14ac:dyDescent="0.25"/>
    <row r="3" spans="1:22" hidden="1" x14ac:dyDescent="0.25">
      <c r="Q3" s="17"/>
      <c r="R3" s="15"/>
      <c r="S3" s="145" t="s">
        <v>19</v>
      </c>
      <c r="T3" s="145"/>
      <c r="U3" s="145"/>
      <c r="V3" s="145"/>
    </row>
    <row r="4" spans="1:22" s="1" customFormat="1" ht="51.75" customHeight="1" x14ac:dyDescent="0.25">
      <c r="A4" s="20" t="s">
        <v>51</v>
      </c>
      <c r="Q4" s="2" t="s">
        <v>0</v>
      </c>
      <c r="R4" s="16" t="s">
        <v>18</v>
      </c>
      <c r="S4" s="3" t="s">
        <v>103</v>
      </c>
      <c r="T4" s="3" t="s">
        <v>67</v>
      </c>
      <c r="U4" s="3" t="s">
        <v>104</v>
      </c>
      <c r="V4" s="3" t="s">
        <v>11</v>
      </c>
    </row>
    <row r="5" spans="1:22" x14ac:dyDescent="0.25">
      <c r="Q5" s="5">
        <v>44348</v>
      </c>
      <c r="R5" s="13">
        <v>-0.56000000000000005</v>
      </c>
      <c r="S5" s="13">
        <v>0.03</v>
      </c>
      <c r="T5" s="13">
        <v>0.28000000000000003</v>
      </c>
      <c r="U5" s="13">
        <v>0.68</v>
      </c>
      <c r="V5" s="14">
        <v>-1.55</v>
      </c>
    </row>
    <row r="6" spans="1:22" x14ac:dyDescent="0.25">
      <c r="Q6" s="5">
        <v>44378</v>
      </c>
      <c r="R6" s="13">
        <v>1.1100000000000001</v>
      </c>
      <c r="S6" s="13">
        <v>0.23</v>
      </c>
      <c r="T6" s="13">
        <v>0.26</v>
      </c>
      <c r="U6" s="13">
        <v>0.7</v>
      </c>
      <c r="V6" s="14">
        <v>-7.0000000000000007E-2</v>
      </c>
    </row>
    <row r="7" spans="1:22" x14ac:dyDescent="0.25">
      <c r="B7" s="6" t="s">
        <v>294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44409</v>
      </c>
      <c r="R7" s="13">
        <v>1.25</v>
      </c>
      <c r="S7" s="13">
        <v>0.22</v>
      </c>
      <c r="T7" s="13">
        <v>0.22</v>
      </c>
      <c r="U7" s="13">
        <v>0.75</v>
      </c>
      <c r="V7" s="14">
        <v>7.0000000000000007E-2</v>
      </c>
    </row>
    <row r="8" spans="1:22" x14ac:dyDescent="0.25">
      <c r="B8" s="6" t="s">
        <v>295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44440</v>
      </c>
      <c r="R8" s="13">
        <v>1.32</v>
      </c>
      <c r="S8" s="13">
        <v>0.2</v>
      </c>
      <c r="T8" s="13">
        <v>0.04</v>
      </c>
      <c r="U8" s="13">
        <v>0.83</v>
      </c>
      <c r="V8" s="14">
        <v>0.26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44470</v>
      </c>
      <c r="R9" s="13">
        <v>1.82</v>
      </c>
      <c r="S9" s="13">
        <v>0.18</v>
      </c>
      <c r="T9" s="13">
        <v>0.08</v>
      </c>
      <c r="U9" s="13">
        <v>1.05</v>
      </c>
      <c r="V9" s="14">
        <v>0.51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44501</v>
      </c>
      <c r="R10" s="13">
        <v>2.63</v>
      </c>
      <c r="S10" s="13">
        <v>0.36</v>
      </c>
      <c r="T10" s="13">
        <v>0.2</v>
      </c>
      <c r="U10" s="13">
        <v>1.1200000000000001</v>
      </c>
      <c r="V10" s="14">
        <v>0.95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44531</v>
      </c>
      <c r="R11" s="13">
        <v>2.78</v>
      </c>
      <c r="S11" s="13">
        <v>0.65</v>
      </c>
      <c r="T11" s="13">
        <v>0.39</v>
      </c>
      <c r="U11" s="13">
        <v>0.9</v>
      </c>
      <c r="V11" s="14">
        <v>0.85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44562</v>
      </c>
      <c r="R12" s="13">
        <v>3.4</v>
      </c>
      <c r="S12" s="13">
        <v>0.86</v>
      </c>
      <c r="T12" s="13">
        <v>0.68</v>
      </c>
      <c r="U12" s="13">
        <v>0.98</v>
      </c>
      <c r="V12" s="14">
        <v>0.87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44593</v>
      </c>
      <c r="R13" s="13">
        <v>4.37</v>
      </c>
      <c r="S13" s="13">
        <v>1.0900000000000001</v>
      </c>
      <c r="T13" s="13">
        <v>0.83</v>
      </c>
      <c r="U13" s="13">
        <v>1.21</v>
      </c>
      <c r="V13" s="14">
        <v>1.24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44621</v>
      </c>
      <c r="R14" s="13">
        <v>5.48</v>
      </c>
      <c r="S14" s="13">
        <v>1.68</v>
      </c>
      <c r="T14" s="13">
        <v>0.8</v>
      </c>
      <c r="U14" s="13">
        <v>1.58</v>
      </c>
      <c r="V14" s="14">
        <v>1.42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44652</v>
      </c>
      <c r="R15" s="13">
        <v>7.39</v>
      </c>
      <c r="S15" s="13">
        <v>2.25</v>
      </c>
      <c r="T15" s="13">
        <v>0.89</v>
      </c>
      <c r="U15" s="13">
        <v>2.1</v>
      </c>
      <c r="V15" s="14">
        <v>2.14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44682</v>
      </c>
      <c r="R16" s="13">
        <v>8.09</v>
      </c>
      <c r="S16" s="13">
        <v>2.78</v>
      </c>
      <c r="T16" s="13">
        <v>1.1299999999999999</v>
      </c>
      <c r="U16" s="13">
        <v>2.15</v>
      </c>
      <c r="V16" s="14">
        <v>2.04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44713</v>
      </c>
      <c r="R17" s="13">
        <v>9.02</v>
      </c>
      <c r="S17" s="13">
        <v>2.98</v>
      </c>
      <c r="T17" s="13">
        <v>1.29</v>
      </c>
      <c r="U17" s="13">
        <v>2.5</v>
      </c>
      <c r="V17" s="14">
        <v>2.25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44743</v>
      </c>
      <c r="R18" s="13">
        <v>9.43</v>
      </c>
      <c r="S18" s="13">
        <v>3.14</v>
      </c>
      <c r="T18" s="13">
        <v>1.34</v>
      </c>
      <c r="U18" s="13">
        <v>2.4900000000000002</v>
      </c>
      <c r="V18" s="14">
        <v>2.44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44774</v>
      </c>
      <c r="R19" s="13">
        <v>9.35</v>
      </c>
      <c r="S19" s="13">
        <v>3.45</v>
      </c>
      <c r="T19" s="13">
        <v>1.31</v>
      </c>
      <c r="U19" s="13">
        <v>1.93</v>
      </c>
      <c r="V19" s="14">
        <v>2.66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44805</v>
      </c>
      <c r="R20" s="13">
        <v>9.81</v>
      </c>
      <c r="S20" s="13">
        <v>3.67</v>
      </c>
      <c r="T20" s="13">
        <v>1.6</v>
      </c>
      <c r="U20" s="13">
        <v>1.78</v>
      </c>
      <c r="V20" s="14">
        <v>2.76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44835</v>
      </c>
      <c r="R21" s="13">
        <v>10.57</v>
      </c>
      <c r="S21" s="13">
        <v>4.12</v>
      </c>
      <c r="T21" s="13">
        <v>1.65</v>
      </c>
      <c r="U21" s="13">
        <v>2.23</v>
      </c>
      <c r="V21" s="14">
        <v>2.58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44866</v>
      </c>
      <c r="R22" s="13">
        <v>10.25</v>
      </c>
      <c r="S22" s="13">
        <v>4.45</v>
      </c>
      <c r="T22" s="13">
        <v>1.65</v>
      </c>
      <c r="U22" s="13">
        <v>2</v>
      </c>
      <c r="V22" s="14">
        <v>2.15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44896</v>
      </c>
      <c r="R23" s="13">
        <v>9.8000000000000007</v>
      </c>
      <c r="S23" s="13">
        <v>4.4800000000000004</v>
      </c>
      <c r="T23" s="13">
        <v>1.73</v>
      </c>
      <c r="U23" s="13">
        <v>1.66</v>
      </c>
      <c r="V23" s="14">
        <v>1.93</v>
      </c>
    </row>
    <row r="24" spans="2:22" x14ac:dyDescent="0.25">
      <c r="Q24" s="5">
        <v>44927</v>
      </c>
      <c r="R24" s="13">
        <v>8.65</v>
      </c>
      <c r="S24" s="13">
        <v>4.5999999999999996</v>
      </c>
      <c r="T24" s="13">
        <v>1.47</v>
      </c>
      <c r="U24" s="13">
        <v>0.67</v>
      </c>
      <c r="V24" s="14">
        <v>1.92</v>
      </c>
    </row>
    <row r="25" spans="2:22" x14ac:dyDescent="0.25">
      <c r="Q25" s="5">
        <v>44958</v>
      </c>
      <c r="R25" s="13">
        <v>8.57</v>
      </c>
      <c r="S25" s="13">
        <v>4.78</v>
      </c>
      <c r="T25" s="13">
        <v>1.33</v>
      </c>
      <c r="U25" s="13">
        <v>0.26</v>
      </c>
      <c r="V25" s="14">
        <v>2.21</v>
      </c>
    </row>
    <row r="26" spans="2:22" x14ac:dyDescent="0.25">
      <c r="Q26" s="5">
        <v>44986</v>
      </c>
      <c r="R26" s="13">
        <v>7.97</v>
      </c>
      <c r="S26" s="13">
        <v>4.3099999999999996</v>
      </c>
      <c r="T26" s="13">
        <v>1.44</v>
      </c>
      <c r="U26" s="13">
        <v>-0.3</v>
      </c>
      <c r="V26" s="14">
        <v>2.5299999999999998</v>
      </c>
    </row>
    <row r="27" spans="2:22" x14ac:dyDescent="0.25">
      <c r="Q27" s="5">
        <v>45017</v>
      </c>
      <c r="R27" s="13">
        <v>6.85</v>
      </c>
      <c r="S27" s="13">
        <v>3.52</v>
      </c>
      <c r="T27" s="13">
        <v>1.28</v>
      </c>
      <c r="U27" s="13">
        <v>-1.05</v>
      </c>
      <c r="V27" s="14">
        <v>3.1</v>
      </c>
    </row>
    <row r="28" spans="2:22" x14ac:dyDescent="0.25">
      <c r="B28" t="s">
        <v>293</v>
      </c>
      <c r="Q28" s="5"/>
    </row>
    <row r="29" spans="2:22" x14ac:dyDescent="0.25">
      <c r="Q29" s="5"/>
    </row>
    <row r="30" spans="2:22" x14ac:dyDescent="0.25">
      <c r="Q30" s="5"/>
    </row>
    <row r="31" spans="2:22" x14ac:dyDescent="0.25">
      <c r="Q31" s="5"/>
    </row>
    <row r="32" spans="2:22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5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5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5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5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5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5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5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5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5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5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5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5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5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5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5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5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5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5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5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5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5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5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5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5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5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5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5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5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5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5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5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5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5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5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5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5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5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5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5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5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5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5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5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5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5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5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5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5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5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5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5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5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5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5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5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5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5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V3"/>
  </mergeCells>
  <conditionalFormatting sqref="Q5:Q121">
    <cfRule type="expression" dxfId="8" priority="1">
      <formula>Q5=""</formula>
    </cfRule>
  </conditionalFormatting>
  <hyperlinks>
    <hyperlink ref="A4" location="Indice!A1" display="índice" xr:uid="{00000000-0004-0000-0E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1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>
      <c r="Q3" s="17"/>
      <c r="R3" s="15"/>
      <c r="S3" s="146" t="s">
        <v>19</v>
      </c>
      <c r="T3" s="146"/>
      <c r="U3" s="146"/>
    </row>
    <row r="4" spans="1:21" s="1" customFormat="1" ht="51.75" customHeight="1" x14ac:dyDescent="0.25">
      <c r="A4" s="20" t="s">
        <v>51</v>
      </c>
      <c r="Q4" s="2" t="s">
        <v>0</v>
      </c>
      <c r="R4" s="16" t="s">
        <v>18</v>
      </c>
      <c r="S4" s="3" t="s">
        <v>105</v>
      </c>
      <c r="T4" s="3" t="s">
        <v>106</v>
      </c>
      <c r="U4" s="3" t="s">
        <v>107</v>
      </c>
    </row>
    <row r="5" spans="1:21" x14ac:dyDescent="0.25">
      <c r="Q5" s="5">
        <v>44348</v>
      </c>
      <c r="R5" s="13">
        <v>-0.56000000000000005</v>
      </c>
      <c r="S5" s="13">
        <v>1.07</v>
      </c>
      <c r="T5" s="13">
        <v>0.68</v>
      </c>
      <c r="U5" s="13">
        <v>-2.31</v>
      </c>
    </row>
    <row r="6" spans="1:21" x14ac:dyDescent="0.25">
      <c r="Q6" s="5">
        <v>44378</v>
      </c>
      <c r="R6" s="13">
        <v>1.1100000000000001</v>
      </c>
      <c r="S6" s="13">
        <v>0.16</v>
      </c>
      <c r="T6" s="13">
        <v>1.56</v>
      </c>
      <c r="U6" s="13">
        <v>-0.61</v>
      </c>
    </row>
    <row r="7" spans="1:21" x14ac:dyDescent="0.25">
      <c r="B7" s="6" t="s">
        <v>296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44409</v>
      </c>
      <c r="R7" s="13">
        <v>1.25</v>
      </c>
      <c r="S7" s="13">
        <v>-0.28000000000000003</v>
      </c>
      <c r="T7" s="13">
        <v>2.38</v>
      </c>
      <c r="U7" s="13">
        <v>-0.85</v>
      </c>
    </row>
    <row r="8" spans="1:21" x14ac:dyDescent="0.25">
      <c r="B8" s="6" t="s">
        <v>297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44440</v>
      </c>
      <c r="R8" s="13">
        <v>1.32</v>
      </c>
      <c r="S8" s="13">
        <v>0.36</v>
      </c>
      <c r="T8" s="13">
        <v>1.07</v>
      </c>
      <c r="U8" s="13">
        <v>-0.11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44470</v>
      </c>
      <c r="R9" s="13">
        <v>1.82</v>
      </c>
      <c r="S9" s="13">
        <v>1.1100000000000001</v>
      </c>
      <c r="T9" s="13">
        <v>0.16</v>
      </c>
      <c r="U9" s="13">
        <v>0.55000000000000004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44501</v>
      </c>
      <c r="R10" s="13">
        <v>2.63</v>
      </c>
      <c r="S10" s="13">
        <v>1.48</v>
      </c>
      <c r="T10" s="13">
        <v>-0.28000000000000003</v>
      </c>
      <c r="U10" s="13">
        <v>1.43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44531</v>
      </c>
      <c r="R11" s="13">
        <v>2.78</v>
      </c>
      <c r="S11" s="13">
        <v>0.65</v>
      </c>
      <c r="T11" s="13">
        <v>0.36</v>
      </c>
      <c r="U11" s="13">
        <v>1.78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44562</v>
      </c>
      <c r="R12" s="13">
        <v>3.4</v>
      </c>
      <c r="S12" s="13">
        <v>0.53</v>
      </c>
      <c r="T12" s="13">
        <v>1.1100000000000001</v>
      </c>
      <c r="U12" s="13">
        <v>1.76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44593</v>
      </c>
      <c r="R13" s="13">
        <v>4.37</v>
      </c>
      <c r="S13" s="13">
        <v>0.74</v>
      </c>
      <c r="T13" s="13">
        <v>1.48</v>
      </c>
      <c r="U13" s="13">
        <v>2.15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44621</v>
      </c>
      <c r="R14" s="13">
        <v>5.48</v>
      </c>
      <c r="S14" s="13">
        <v>3.32</v>
      </c>
      <c r="T14" s="13">
        <v>0.65</v>
      </c>
      <c r="U14" s="13">
        <v>1.51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44652</v>
      </c>
      <c r="R15" s="13">
        <v>7.39</v>
      </c>
      <c r="S15" s="13">
        <v>5.48</v>
      </c>
      <c r="T15" s="13">
        <v>0.53</v>
      </c>
      <c r="U15" s="13">
        <v>1.38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44682</v>
      </c>
      <c r="R16" s="13">
        <v>8.09</v>
      </c>
      <c r="S16" s="13">
        <v>6.02</v>
      </c>
      <c r="T16" s="13">
        <v>0.74</v>
      </c>
      <c r="U16" s="13">
        <v>1.33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44713</v>
      </c>
      <c r="R17" s="13">
        <v>9.02</v>
      </c>
      <c r="S17" s="13">
        <v>4.46</v>
      </c>
      <c r="T17" s="13">
        <v>3.32</v>
      </c>
      <c r="U17" s="13">
        <v>1.24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44743</v>
      </c>
      <c r="R18" s="13">
        <v>9.43</v>
      </c>
      <c r="S18" s="13">
        <v>2.0699999999999998</v>
      </c>
      <c r="T18" s="13">
        <v>5.48</v>
      </c>
      <c r="U18" s="13">
        <v>1.88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44774</v>
      </c>
      <c r="R19" s="13">
        <v>9.35</v>
      </c>
      <c r="S19" s="13">
        <v>0.88</v>
      </c>
      <c r="T19" s="13">
        <v>6.02</v>
      </c>
      <c r="U19" s="13">
        <v>2.44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44805</v>
      </c>
      <c r="R20" s="13">
        <v>9.81</v>
      </c>
      <c r="S20" s="13">
        <v>1.0900000000000001</v>
      </c>
      <c r="T20" s="13">
        <v>4.46</v>
      </c>
      <c r="U20" s="13">
        <v>4.26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44835</v>
      </c>
      <c r="R21" s="13">
        <v>10.57</v>
      </c>
      <c r="S21" s="13">
        <v>2.16</v>
      </c>
      <c r="T21" s="13">
        <v>2.0699999999999998</v>
      </c>
      <c r="U21" s="13">
        <v>6.34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44866</v>
      </c>
      <c r="R22" s="13">
        <v>10.25</v>
      </c>
      <c r="S22" s="13">
        <v>2.3199999999999998</v>
      </c>
      <c r="T22" s="13">
        <v>0.88</v>
      </c>
      <c r="U22" s="13">
        <v>7.04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44896</v>
      </c>
      <c r="R23" s="13">
        <v>9.8000000000000007</v>
      </c>
      <c r="S23" s="13">
        <v>0.64</v>
      </c>
      <c r="T23" s="13">
        <v>1.0900000000000001</v>
      </c>
      <c r="U23" s="13">
        <v>8.07</v>
      </c>
    </row>
    <row r="24" spans="2:21" x14ac:dyDescent="0.25">
      <c r="Q24" s="5">
        <v>44927</v>
      </c>
      <c r="R24" s="13">
        <v>8.65</v>
      </c>
      <c r="S24" s="13">
        <v>-1.22</v>
      </c>
      <c r="T24" s="13">
        <v>2.16</v>
      </c>
      <c r="U24" s="13">
        <v>7.71</v>
      </c>
    </row>
    <row r="25" spans="2:21" x14ac:dyDescent="0.25">
      <c r="Q25" s="5">
        <v>44958</v>
      </c>
      <c r="R25" s="13">
        <v>8.57</v>
      </c>
      <c r="S25" s="13">
        <v>-0.8</v>
      </c>
      <c r="T25" s="13">
        <v>2.3199999999999998</v>
      </c>
      <c r="U25" s="13">
        <v>7.05</v>
      </c>
    </row>
    <row r="26" spans="2:21" x14ac:dyDescent="0.25">
      <c r="Q26" s="5">
        <v>44986</v>
      </c>
      <c r="R26" s="13">
        <v>7.97</v>
      </c>
      <c r="S26" s="13">
        <v>1.6</v>
      </c>
      <c r="T26" s="13">
        <v>0.64</v>
      </c>
      <c r="U26" s="13">
        <v>5.73</v>
      </c>
    </row>
    <row r="27" spans="2:21" x14ac:dyDescent="0.25">
      <c r="Q27" s="5">
        <v>45017</v>
      </c>
      <c r="R27" s="13">
        <v>6.85</v>
      </c>
      <c r="S27" s="13">
        <v>3.73</v>
      </c>
      <c r="T27" s="13">
        <v>-1.22</v>
      </c>
      <c r="U27" s="13">
        <v>4.33</v>
      </c>
    </row>
    <row r="28" spans="2:21" x14ac:dyDescent="0.25">
      <c r="B28" t="s">
        <v>293</v>
      </c>
      <c r="Q28" s="5"/>
    </row>
    <row r="29" spans="2:21" x14ac:dyDescent="0.25">
      <c r="Q29" s="5"/>
    </row>
    <row r="30" spans="2:21" x14ac:dyDescent="0.25">
      <c r="Q30" s="5"/>
    </row>
    <row r="31" spans="2:21" x14ac:dyDescent="0.25">
      <c r="Q31" s="5"/>
    </row>
    <row r="32" spans="2:21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5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5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5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5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5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5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5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5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5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5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5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5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5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5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5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5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5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5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5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5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5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5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5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5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5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5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5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5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5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5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5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5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5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5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5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5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5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5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5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5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5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5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5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5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5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5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5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5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5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5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5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5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5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5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5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5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5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U3"/>
  </mergeCells>
  <conditionalFormatting sqref="Q5:Q121">
    <cfRule type="expression" dxfId="7" priority="1">
      <formula>Q5=""</formula>
    </cfRule>
  </conditionalFormatting>
  <hyperlinks>
    <hyperlink ref="A4" location="Indice!A1" display="índice" xr:uid="{00000000-0004-0000-0F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20</v>
      </c>
      <c r="S4" s="3" t="s">
        <v>115</v>
      </c>
      <c r="T4" s="3" t="s">
        <v>21</v>
      </c>
      <c r="U4" s="3" t="s">
        <v>116</v>
      </c>
    </row>
    <row r="5" spans="1:21" x14ac:dyDescent="0.25">
      <c r="Q5" s="4">
        <v>43678</v>
      </c>
      <c r="R5" s="13">
        <v>-0.12</v>
      </c>
      <c r="S5" s="13">
        <v>1.01</v>
      </c>
      <c r="T5" s="13">
        <v>0.26</v>
      </c>
      <c r="U5" s="13">
        <v>1.1200000000000001</v>
      </c>
    </row>
    <row r="6" spans="1:21" x14ac:dyDescent="0.25">
      <c r="Q6" s="5">
        <v>43709</v>
      </c>
      <c r="R6" s="13">
        <v>-0.26</v>
      </c>
      <c r="S6" s="13">
        <v>0.83</v>
      </c>
      <c r="T6" s="13">
        <v>0.06</v>
      </c>
      <c r="U6" s="13">
        <v>1.1599999999999999</v>
      </c>
    </row>
    <row r="7" spans="1:21" x14ac:dyDescent="0.25">
      <c r="B7" s="6" t="s">
        <v>298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43739</v>
      </c>
      <c r="R7" s="13">
        <v>-0.1</v>
      </c>
      <c r="S7" s="13">
        <v>0.73</v>
      </c>
      <c r="T7" s="13">
        <v>0.26</v>
      </c>
      <c r="U7" s="13">
        <v>1.18</v>
      </c>
    </row>
    <row r="8" spans="1:21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43770</v>
      </c>
      <c r="R8" s="13">
        <v>0.22</v>
      </c>
      <c r="S8" s="13">
        <v>0.96</v>
      </c>
      <c r="T8" s="13">
        <v>0.56000000000000005</v>
      </c>
      <c r="U8" s="13">
        <v>1.41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43800</v>
      </c>
      <c r="R9" s="13">
        <v>0.37</v>
      </c>
      <c r="S9" s="13">
        <v>1.33</v>
      </c>
      <c r="T9" s="13">
        <v>0.37</v>
      </c>
      <c r="U9" s="13">
        <v>1.42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43831</v>
      </c>
      <c r="R10" s="13">
        <v>0.83</v>
      </c>
      <c r="S10" s="13">
        <v>1.36</v>
      </c>
      <c r="T10" s="13">
        <v>0.56000000000000005</v>
      </c>
      <c r="U10" s="13">
        <v>1.25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43862</v>
      </c>
      <c r="R11" s="13">
        <v>0.53</v>
      </c>
      <c r="S11" s="13">
        <v>1.22</v>
      </c>
      <c r="T11" s="13">
        <v>0.35</v>
      </c>
      <c r="U11" s="13">
        <v>1.34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43891</v>
      </c>
      <c r="R12" s="13">
        <v>0.14000000000000001</v>
      </c>
      <c r="S12" s="13">
        <v>0.75</v>
      </c>
      <c r="T12" s="13">
        <v>0.27</v>
      </c>
      <c r="U12" s="13">
        <v>1.21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43922</v>
      </c>
      <c r="R13" s="13">
        <v>-0.13</v>
      </c>
      <c r="S13" s="13">
        <v>0.31</v>
      </c>
      <c r="T13" s="13">
        <v>0.16</v>
      </c>
      <c r="U13" s="13">
        <v>1.1100000000000001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43952</v>
      </c>
      <c r="R14" s="13">
        <v>-0.64</v>
      </c>
      <c r="S14" s="13">
        <v>0.09</v>
      </c>
      <c r="T14" s="13">
        <v>-0.15</v>
      </c>
      <c r="U14" s="13">
        <v>1.1599999999999999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43983</v>
      </c>
      <c r="R15" s="13">
        <v>0.22</v>
      </c>
      <c r="S15" s="13">
        <v>0.27</v>
      </c>
      <c r="T15" s="13">
        <v>0.48</v>
      </c>
      <c r="U15" s="13">
        <v>1.0900000000000001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44013</v>
      </c>
      <c r="R16" s="13">
        <v>-0.08</v>
      </c>
      <c r="S16" s="13">
        <v>0.39</v>
      </c>
      <c r="T16" s="13">
        <v>-0.06</v>
      </c>
      <c r="U16" s="13">
        <v>1.26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44044</v>
      </c>
      <c r="R17" s="13">
        <v>-0.21</v>
      </c>
      <c r="S17" s="13">
        <v>-0.17</v>
      </c>
      <c r="T17" s="13">
        <v>-0.22</v>
      </c>
      <c r="U17" s="13">
        <v>0.56999999999999995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44075</v>
      </c>
      <c r="R18" s="13">
        <v>-0.8</v>
      </c>
      <c r="S18" s="13">
        <v>-0.31</v>
      </c>
      <c r="T18" s="13">
        <v>-0.87</v>
      </c>
      <c r="U18" s="13">
        <v>0.41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44105</v>
      </c>
      <c r="R19" s="13">
        <v>-0.56999999999999995</v>
      </c>
      <c r="S19" s="13">
        <v>-0.28000000000000003</v>
      </c>
      <c r="T19" s="13">
        <v>-0.59</v>
      </c>
      <c r="U19" s="13">
        <v>0.41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44136</v>
      </c>
      <c r="R20" s="13">
        <v>-0.41</v>
      </c>
      <c r="S20" s="13">
        <v>-0.28999999999999998</v>
      </c>
      <c r="T20" s="13">
        <v>-0.34</v>
      </c>
      <c r="U20" s="13">
        <v>0.41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44166</v>
      </c>
      <c r="R21" s="13">
        <v>-0.28999999999999998</v>
      </c>
      <c r="S21" s="13">
        <v>-0.27</v>
      </c>
      <c r="T21" s="13">
        <v>-0.16</v>
      </c>
      <c r="U21" s="13">
        <v>0.37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44197</v>
      </c>
      <c r="R22" s="13">
        <v>0.19</v>
      </c>
      <c r="S22" s="13">
        <v>0.91</v>
      </c>
      <c r="T22" s="13">
        <v>0.39</v>
      </c>
      <c r="U22" s="13">
        <v>1.43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44228</v>
      </c>
      <c r="R23" s="13">
        <v>0.27</v>
      </c>
      <c r="S23" s="13">
        <v>0.94</v>
      </c>
      <c r="T23" s="13">
        <v>0.4</v>
      </c>
      <c r="U23" s="13">
        <v>1.17</v>
      </c>
    </row>
    <row r="24" spans="2:21" x14ac:dyDescent="0.25">
      <c r="Q24" s="5">
        <v>44256</v>
      </c>
      <c r="R24" s="13">
        <v>0.13</v>
      </c>
      <c r="S24" s="13">
        <v>1.33</v>
      </c>
      <c r="T24" s="13">
        <v>-0.3</v>
      </c>
      <c r="U24" s="13">
        <v>0.96</v>
      </c>
    </row>
    <row r="25" spans="2:21" x14ac:dyDescent="0.25">
      <c r="Q25" s="5">
        <v>44287</v>
      </c>
      <c r="R25" s="13">
        <v>-0.1</v>
      </c>
      <c r="S25" s="13">
        <v>1.62</v>
      </c>
      <c r="T25" s="13">
        <v>-0.77</v>
      </c>
      <c r="U25" s="13">
        <v>0.77</v>
      </c>
    </row>
    <row r="26" spans="2:21" x14ac:dyDescent="0.25">
      <c r="Q26" s="5">
        <v>44317</v>
      </c>
      <c r="R26" s="13">
        <v>0.48</v>
      </c>
      <c r="S26" s="13">
        <v>1.98</v>
      </c>
      <c r="T26" s="13">
        <v>-0.36</v>
      </c>
      <c r="U26" s="13">
        <v>0.92</v>
      </c>
    </row>
    <row r="27" spans="2:21" x14ac:dyDescent="0.25">
      <c r="Q27" s="5">
        <v>44348</v>
      </c>
      <c r="R27" s="13">
        <v>-0.56000000000000005</v>
      </c>
      <c r="S27" s="13">
        <v>1.9</v>
      </c>
      <c r="T27" s="13">
        <v>-1.57</v>
      </c>
      <c r="U27" s="13">
        <v>0.88</v>
      </c>
    </row>
    <row r="28" spans="2:21" x14ac:dyDescent="0.25">
      <c r="B28" t="s">
        <v>286</v>
      </c>
      <c r="Q28" s="5">
        <v>44378</v>
      </c>
      <c r="R28" s="13">
        <v>1.1100000000000001</v>
      </c>
      <c r="S28" s="13">
        <v>2.16</v>
      </c>
      <c r="T28" s="13">
        <v>0.37</v>
      </c>
      <c r="U28" s="13">
        <v>0.87</v>
      </c>
    </row>
    <row r="29" spans="2:21" x14ac:dyDescent="0.25">
      <c r="Q29" s="5">
        <v>44409</v>
      </c>
      <c r="R29" s="13">
        <v>1.25</v>
      </c>
      <c r="S29" s="13">
        <v>2.96</v>
      </c>
      <c r="T29" s="13">
        <v>0.53</v>
      </c>
      <c r="U29" s="13">
        <v>1.59</v>
      </c>
    </row>
    <row r="30" spans="2:21" x14ac:dyDescent="0.25">
      <c r="Q30" s="5">
        <v>44440</v>
      </c>
      <c r="R30" s="13">
        <v>1.32</v>
      </c>
      <c r="S30" s="13">
        <v>3.36</v>
      </c>
      <c r="T30" s="13">
        <v>0.6</v>
      </c>
      <c r="U30" s="13">
        <v>1.88</v>
      </c>
    </row>
    <row r="31" spans="2:21" x14ac:dyDescent="0.25">
      <c r="Q31" s="5">
        <v>44470</v>
      </c>
      <c r="R31" s="13">
        <v>1.82</v>
      </c>
      <c r="S31" s="13">
        <v>4.05</v>
      </c>
      <c r="T31" s="13">
        <v>1.01</v>
      </c>
      <c r="U31" s="13">
        <v>2.06</v>
      </c>
    </row>
    <row r="32" spans="2:21" x14ac:dyDescent="0.25">
      <c r="Q32" s="5">
        <v>44501</v>
      </c>
      <c r="R32" s="13">
        <v>2.63</v>
      </c>
      <c r="S32" s="13">
        <v>4.87</v>
      </c>
      <c r="T32" s="13">
        <v>1.72</v>
      </c>
      <c r="U32" s="13">
        <v>2.56</v>
      </c>
    </row>
    <row r="33" spans="17:21" x14ac:dyDescent="0.25">
      <c r="Q33" s="5">
        <v>44531</v>
      </c>
      <c r="R33" s="13">
        <v>2.78</v>
      </c>
      <c r="S33" s="13">
        <v>4.96</v>
      </c>
      <c r="T33" s="13">
        <v>1.94</v>
      </c>
      <c r="U33" s="13">
        <v>2.66</v>
      </c>
    </row>
    <row r="34" spans="17:21" x14ac:dyDescent="0.25">
      <c r="Q34" s="5">
        <v>44562</v>
      </c>
      <c r="R34" s="13">
        <v>3.4</v>
      </c>
      <c r="S34" s="13">
        <v>5.1100000000000003</v>
      </c>
      <c r="T34" s="13">
        <v>2.5299999999999998</v>
      </c>
      <c r="U34" s="13">
        <v>2.4</v>
      </c>
    </row>
    <row r="35" spans="17:21" x14ac:dyDescent="0.25">
      <c r="Q35" s="5">
        <v>44593</v>
      </c>
      <c r="R35" s="13">
        <v>4.37</v>
      </c>
      <c r="S35" s="13">
        <v>5.87</v>
      </c>
      <c r="T35" s="13">
        <v>3.39</v>
      </c>
      <c r="U35" s="13">
        <v>2.87</v>
      </c>
    </row>
    <row r="36" spans="17:21" x14ac:dyDescent="0.25">
      <c r="Q36" s="5">
        <v>44621</v>
      </c>
      <c r="R36" s="13">
        <v>5.48</v>
      </c>
      <c r="S36" s="13">
        <v>7.44</v>
      </c>
      <c r="T36" s="13">
        <v>4.0599999999999996</v>
      </c>
      <c r="U36" s="13">
        <v>3.18</v>
      </c>
    </row>
    <row r="37" spans="17:21" x14ac:dyDescent="0.25">
      <c r="Q37" s="5">
        <v>44652</v>
      </c>
      <c r="R37" s="13">
        <v>7.39</v>
      </c>
      <c r="S37" s="13">
        <v>7.44</v>
      </c>
      <c r="T37" s="13">
        <v>5.26</v>
      </c>
      <c r="U37" s="13">
        <v>3.85</v>
      </c>
    </row>
    <row r="38" spans="17:21" x14ac:dyDescent="0.25">
      <c r="Q38" s="5">
        <v>44682</v>
      </c>
      <c r="R38" s="13">
        <v>8.09</v>
      </c>
      <c r="S38" s="13">
        <v>8.0500000000000007</v>
      </c>
      <c r="T38" s="13">
        <v>5.83</v>
      </c>
      <c r="U38" s="13">
        <v>4.37</v>
      </c>
    </row>
    <row r="39" spans="17:21" x14ac:dyDescent="0.25">
      <c r="Q39" s="5">
        <v>44713</v>
      </c>
      <c r="R39" s="13">
        <v>9.02</v>
      </c>
      <c r="S39" s="13">
        <v>8.64</v>
      </c>
      <c r="T39" s="13">
        <v>6.57</v>
      </c>
      <c r="U39" s="13">
        <v>4.58</v>
      </c>
    </row>
    <row r="40" spans="17:21" x14ac:dyDescent="0.25">
      <c r="Q40" s="5">
        <v>44743</v>
      </c>
      <c r="R40" s="13">
        <v>9.43</v>
      </c>
      <c r="S40" s="13">
        <v>8.8699999999999992</v>
      </c>
      <c r="T40" s="13">
        <v>6.95</v>
      </c>
      <c r="U40" s="13">
        <v>5.0599999999999996</v>
      </c>
    </row>
    <row r="41" spans="17:21" x14ac:dyDescent="0.25">
      <c r="Q41" s="5">
        <v>44774</v>
      </c>
      <c r="R41" s="13">
        <v>9.35</v>
      </c>
      <c r="S41" s="13">
        <v>9.14</v>
      </c>
      <c r="T41" s="13">
        <v>7.31</v>
      </c>
      <c r="U41" s="13">
        <v>5.48</v>
      </c>
    </row>
    <row r="42" spans="17:21" x14ac:dyDescent="0.25">
      <c r="Q42" s="5">
        <v>44805</v>
      </c>
      <c r="R42" s="13">
        <v>9.81</v>
      </c>
      <c r="S42" s="13">
        <v>9.93</v>
      </c>
      <c r="T42" s="13">
        <v>7.94</v>
      </c>
      <c r="U42" s="13">
        <v>6.02</v>
      </c>
    </row>
    <row r="43" spans="17:21" x14ac:dyDescent="0.25">
      <c r="Q43" s="5">
        <v>44835</v>
      </c>
      <c r="R43" s="13">
        <v>10.57</v>
      </c>
      <c r="S43" s="13">
        <v>10.62</v>
      </c>
      <c r="T43" s="13">
        <v>8.0399999999999991</v>
      </c>
      <c r="U43" s="13">
        <v>6.42</v>
      </c>
    </row>
    <row r="44" spans="17:21" x14ac:dyDescent="0.25">
      <c r="Q44" s="5">
        <v>44866</v>
      </c>
      <c r="R44" s="13">
        <v>10.25</v>
      </c>
      <c r="S44" s="13">
        <v>10.050000000000001</v>
      </c>
      <c r="T44" s="13">
        <v>8.06</v>
      </c>
      <c r="U44" s="13">
        <v>6.61</v>
      </c>
    </row>
    <row r="45" spans="17:21" x14ac:dyDescent="0.25">
      <c r="Q45" s="5">
        <v>44896</v>
      </c>
      <c r="R45" s="13">
        <v>9.8000000000000007</v>
      </c>
      <c r="S45" s="13">
        <v>9.1999999999999993</v>
      </c>
      <c r="T45" s="13">
        <v>7.97</v>
      </c>
      <c r="U45" s="13">
        <v>6.91</v>
      </c>
    </row>
    <row r="46" spans="17:21" x14ac:dyDescent="0.25">
      <c r="Q46" s="5">
        <v>44927</v>
      </c>
      <c r="R46" s="13">
        <v>8.65</v>
      </c>
      <c r="S46" s="13">
        <v>8.64</v>
      </c>
      <c r="T46" s="13">
        <v>7.79</v>
      </c>
      <c r="U46" s="13">
        <v>7.11</v>
      </c>
    </row>
    <row r="47" spans="17:21" x14ac:dyDescent="0.25">
      <c r="Q47" s="5">
        <v>44958</v>
      </c>
      <c r="R47" s="13">
        <v>8.57</v>
      </c>
      <c r="S47" s="13">
        <v>8.5</v>
      </c>
      <c r="T47" s="13">
        <v>8.02</v>
      </c>
      <c r="U47" s="13">
        <v>7.44</v>
      </c>
    </row>
    <row r="48" spans="17:21" x14ac:dyDescent="0.25">
      <c r="Q48" s="5">
        <v>44986</v>
      </c>
      <c r="R48" s="13">
        <v>7.97</v>
      </c>
      <c r="S48" s="13">
        <v>6.88</v>
      </c>
      <c r="T48" s="13">
        <v>8.0500000000000007</v>
      </c>
      <c r="U48" s="13">
        <v>7.53</v>
      </c>
    </row>
    <row r="49" spans="17:21" x14ac:dyDescent="0.25">
      <c r="Q49" s="5">
        <v>45017</v>
      </c>
      <c r="R49" s="13">
        <v>6.85</v>
      </c>
      <c r="S49" s="13">
        <v>6.97</v>
      </c>
      <c r="T49" s="13">
        <v>8.2100000000000009</v>
      </c>
      <c r="U49" s="13">
        <v>7.3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6" priority="1">
      <formula>Q5=""</formula>
    </cfRule>
  </conditionalFormatting>
  <hyperlinks>
    <hyperlink ref="A4" location="Indice!A1" display="índice" xr:uid="{00000000-0004-0000-10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3" width="16.140625" style="13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2" t="s">
        <v>0</v>
      </c>
      <c r="R4" s="3" t="s">
        <v>22</v>
      </c>
      <c r="S4" s="3" t="s">
        <v>23</v>
      </c>
      <c r="T4" s="3" t="s">
        <v>24</v>
      </c>
      <c r="U4" s="3" t="s">
        <v>117</v>
      </c>
      <c r="V4" s="3" t="s">
        <v>25</v>
      </c>
      <c r="W4" s="3" t="s">
        <v>26</v>
      </c>
    </row>
    <row r="5" spans="1:23" x14ac:dyDescent="0.25">
      <c r="Q5" s="4">
        <v>43678</v>
      </c>
      <c r="R5" s="13">
        <v>0.66</v>
      </c>
      <c r="S5" s="13">
        <v>-7.0000000000000007E-2</v>
      </c>
      <c r="T5" s="13">
        <v>1.27</v>
      </c>
      <c r="U5" s="13">
        <v>0.15</v>
      </c>
      <c r="V5" s="13">
        <v>-5.0999999999999996</v>
      </c>
      <c r="W5" s="13">
        <v>1.06</v>
      </c>
    </row>
    <row r="6" spans="1:23" x14ac:dyDescent="0.25">
      <c r="Q6" s="5">
        <v>43709</v>
      </c>
      <c r="R6" s="13">
        <v>0.34</v>
      </c>
      <c r="S6" s="13">
        <v>-0.42</v>
      </c>
      <c r="T6" s="13">
        <v>1.79</v>
      </c>
      <c r="U6" s="13">
        <v>-1.7</v>
      </c>
      <c r="V6" s="13">
        <v>-1.5</v>
      </c>
      <c r="W6" s="13">
        <v>1.07</v>
      </c>
    </row>
    <row r="7" spans="1:23" x14ac:dyDescent="0.25">
      <c r="B7" s="6" t="s">
        <v>300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43739</v>
      </c>
      <c r="R7" s="13">
        <v>0.68</v>
      </c>
      <c r="S7" s="13">
        <v>-0.44</v>
      </c>
      <c r="T7" s="13">
        <v>1.0900000000000001</v>
      </c>
      <c r="U7" s="13">
        <v>-0.52</v>
      </c>
      <c r="V7" s="13">
        <v>-1.79</v>
      </c>
      <c r="W7" s="13">
        <v>0.95</v>
      </c>
    </row>
    <row r="8" spans="1:23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43770</v>
      </c>
      <c r="R8" s="13">
        <v>0.81</v>
      </c>
      <c r="S8" s="13">
        <v>-0.77</v>
      </c>
      <c r="T8" s="13">
        <v>1.8</v>
      </c>
      <c r="U8" s="13">
        <v>0.38</v>
      </c>
      <c r="V8" s="13">
        <v>-1.53</v>
      </c>
      <c r="W8" s="13">
        <v>0.9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43800</v>
      </c>
      <c r="R9" s="13">
        <v>0.1</v>
      </c>
      <c r="S9" s="13">
        <v>-0.68</v>
      </c>
      <c r="T9" s="13">
        <v>1</v>
      </c>
      <c r="U9" s="13">
        <v>0.89</v>
      </c>
      <c r="V9" s="13">
        <v>-1.97</v>
      </c>
      <c r="W9" s="13">
        <v>0.8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43831</v>
      </c>
      <c r="R10" s="13">
        <v>0.74</v>
      </c>
      <c r="S10" s="13">
        <v>-0.17</v>
      </c>
      <c r="T10" s="13">
        <v>1.35</v>
      </c>
      <c r="U10" s="13">
        <v>0.53</v>
      </c>
      <c r="V10" s="13">
        <v>-1.74</v>
      </c>
      <c r="W10" s="13">
        <v>0.78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43862</v>
      </c>
      <c r="R11" s="13">
        <v>0.25</v>
      </c>
      <c r="S11" s="13">
        <v>-0.45</v>
      </c>
      <c r="T11" s="13">
        <v>0.13</v>
      </c>
      <c r="U11" s="13">
        <v>1.06</v>
      </c>
      <c r="V11" s="13">
        <v>-2.74</v>
      </c>
      <c r="W11" s="13">
        <v>0.81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43891</v>
      </c>
      <c r="R12" s="13">
        <v>0.53</v>
      </c>
      <c r="S12" s="13">
        <v>-0.72</v>
      </c>
      <c r="T12" s="13">
        <v>-0.39</v>
      </c>
      <c r="U12" s="13">
        <v>0.8</v>
      </c>
      <c r="V12" s="13">
        <v>-1.68</v>
      </c>
      <c r="W12" s="13">
        <v>0.87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43922</v>
      </c>
      <c r="R13" s="13">
        <v>1.68</v>
      </c>
      <c r="S13" s="13">
        <v>-0.15</v>
      </c>
      <c r="T13" s="13">
        <v>0.14000000000000001</v>
      </c>
      <c r="U13" s="13">
        <v>1.38</v>
      </c>
      <c r="V13" s="13">
        <v>-6.94</v>
      </c>
      <c r="W13" s="13">
        <v>0.44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43952</v>
      </c>
      <c r="R14" s="13">
        <v>0.3</v>
      </c>
      <c r="S14" s="13">
        <v>-1.1000000000000001</v>
      </c>
      <c r="T14" s="13">
        <v>0.38</v>
      </c>
      <c r="U14" s="13">
        <v>1.24</v>
      </c>
      <c r="V14" s="13">
        <v>-7.26</v>
      </c>
      <c r="W14" s="13">
        <v>0.57999999999999996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43983</v>
      </c>
      <c r="R15" s="13">
        <v>1.63</v>
      </c>
      <c r="S15" s="13">
        <v>-0.99</v>
      </c>
      <c r="T15" s="13">
        <v>1</v>
      </c>
      <c r="U15" s="13">
        <v>1.59</v>
      </c>
      <c r="V15" s="13">
        <v>-5.36</v>
      </c>
      <c r="W15" s="13">
        <v>0.73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44013</v>
      </c>
      <c r="R16" s="13">
        <v>0.6</v>
      </c>
      <c r="S16" s="13">
        <v>-0.94</v>
      </c>
      <c r="T16" s="13">
        <v>-0.83</v>
      </c>
      <c r="U16" s="13">
        <v>-1.26</v>
      </c>
      <c r="V16" s="13">
        <v>0.34</v>
      </c>
      <c r="W16" s="13">
        <v>1.04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44044</v>
      </c>
      <c r="R17" s="13">
        <v>0.39</v>
      </c>
      <c r="S17" s="13">
        <v>-0.76</v>
      </c>
      <c r="T17" s="13">
        <v>-1.73</v>
      </c>
      <c r="U17" s="13">
        <v>-1.17</v>
      </c>
      <c r="V17" s="13">
        <v>0.44</v>
      </c>
      <c r="W17" s="13">
        <v>0.9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44075</v>
      </c>
      <c r="R18" s="13">
        <v>0</v>
      </c>
      <c r="S18" s="13">
        <v>-0.36</v>
      </c>
      <c r="T18" s="13">
        <v>-1.4</v>
      </c>
      <c r="U18" s="13">
        <v>-3.05</v>
      </c>
      <c r="V18" s="13">
        <v>-2.4300000000000002</v>
      </c>
      <c r="W18" s="13">
        <v>1.06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44105</v>
      </c>
      <c r="R19" s="13">
        <v>0.33</v>
      </c>
      <c r="S19" s="13">
        <v>-0.56999999999999995</v>
      </c>
      <c r="T19" s="13">
        <v>-0.65</v>
      </c>
      <c r="U19" s="13">
        <v>-2.38</v>
      </c>
      <c r="V19" s="13">
        <v>-2.94</v>
      </c>
      <c r="W19" s="13">
        <v>1.04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44136</v>
      </c>
      <c r="R20" s="13">
        <v>0.38</v>
      </c>
      <c r="S20" s="13">
        <v>-0.42</v>
      </c>
      <c r="T20" s="13">
        <v>-1.01</v>
      </c>
      <c r="U20" s="13">
        <v>-1.03</v>
      </c>
      <c r="V20" s="13">
        <v>-3.72</v>
      </c>
      <c r="W20" s="13">
        <v>1.1000000000000001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44166</v>
      </c>
      <c r="R21" s="13">
        <v>0.66</v>
      </c>
      <c r="S21" s="13">
        <v>-0.46</v>
      </c>
      <c r="T21" s="13">
        <v>-0.81</v>
      </c>
      <c r="U21" s="13">
        <v>-0.53</v>
      </c>
      <c r="V21" s="13">
        <v>-4.3899999999999997</v>
      </c>
      <c r="W21" s="13">
        <v>1.1499999999999999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44197</v>
      </c>
      <c r="R22" s="13">
        <v>0.37</v>
      </c>
      <c r="S22" s="13">
        <v>-0.57999999999999996</v>
      </c>
      <c r="T22" s="13">
        <v>-0.5</v>
      </c>
      <c r="U22" s="13">
        <v>-0.26</v>
      </c>
      <c r="V22" s="13">
        <v>-1.49</v>
      </c>
      <c r="W22" s="13">
        <v>1.29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44228</v>
      </c>
      <c r="R23" s="13">
        <v>0.34</v>
      </c>
      <c r="S23" s="13">
        <v>-0.56000000000000005</v>
      </c>
      <c r="T23" s="13">
        <v>-0.26</v>
      </c>
      <c r="U23" s="13">
        <v>-0.35</v>
      </c>
      <c r="V23" s="13">
        <v>-2.38</v>
      </c>
      <c r="W23" s="13">
        <v>1.22</v>
      </c>
    </row>
    <row r="24" spans="2:23" x14ac:dyDescent="0.25">
      <c r="Q24" s="5">
        <v>44256</v>
      </c>
      <c r="R24" s="13">
        <v>-0.14000000000000001</v>
      </c>
      <c r="S24" s="13">
        <v>-0.28000000000000003</v>
      </c>
      <c r="T24" s="13">
        <v>0.55000000000000004</v>
      </c>
      <c r="U24" s="13">
        <v>-1.36</v>
      </c>
      <c r="V24" s="13">
        <v>-3.37</v>
      </c>
      <c r="W24" s="13">
        <v>1.04</v>
      </c>
    </row>
    <row r="25" spans="2:23" x14ac:dyDescent="0.25">
      <c r="Q25" s="5">
        <v>44287</v>
      </c>
      <c r="R25" s="13">
        <v>-0.53</v>
      </c>
      <c r="S25" s="13">
        <v>-0.95</v>
      </c>
      <c r="T25" s="13">
        <v>-0.37</v>
      </c>
      <c r="U25" s="13">
        <v>-4.5599999999999996</v>
      </c>
      <c r="V25" s="13">
        <v>2.83</v>
      </c>
      <c r="W25" s="13">
        <v>1.42</v>
      </c>
    </row>
    <row r="26" spans="2:23" x14ac:dyDescent="0.25">
      <c r="Q26" s="5">
        <v>44317</v>
      </c>
      <c r="R26" s="13">
        <v>0.68</v>
      </c>
      <c r="S26" s="13">
        <v>-0.36</v>
      </c>
      <c r="T26" s="13">
        <v>0.89</v>
      </c>
      <c r="U26" s="13">
        <v>-5.01</v>
      </c>
      <c r="V26" s="13">
        <v>3.25</v>
      </c>
      <c r="W26" s="13">
        <v>1.69</v>
      </c>
    </row>
    <row r="27" spans="2:23" x14ac:dyDescent="0.25">
      <c r="Q27" s="5">
        <v>44348</v>
      </c>
      <c r="R27" s="13">
        <v>-0.82</v>
      </c>
      <c r="S27" s="13">
        <v>-0.78</v>
      </c>
      <c r="T27" s="13">
        <v>-0.78</v>
      </c>
      <c r="U27" s="13">
        <v>-7.26</v>
      </c>
      <c r="V27" s="13">
        <v>2.46</v>
      </c>
      <c r="W27" s="13">
        <v>1.68</v>
      </c>
    </row>
    <row r="28" spans="2:23" x14ac:dyDescent="0.25">
      <c r="B28" t="s">
        <v>293</v>
      </c>
      <c r="Q28" s="5">
        <v>44378</v>
      </c>
      <c r="R28" s="13">
        <v>0.55000000000000004</v>
      </c>
      <c r="S28" s="13">
        <v>-0.21</v>
      </c>
      <c r="T28" s="13">
        <v>0.94</v>
      </c>
      <c r="U28" s="13">
        <v>-0.9</v>
      </c>
      <c r="V28" s="13">
        <v>-0.65</v>
      </c>
      <c r="W28" s="13">
        <v>1.47</v>
      </c>
    </row>
    <row r="29" spans="2:23" x14ac:dyDescent="0.25">
      <c r="Q29" s="5">
        <v>44409</v>
      </c>
      <c r="R29" s="13">
        <v>0.82</v>
      </c>
      <c r="S29" s="13">
        <v>-0.02</v>
      </c>
      <c r="T29" s="13">
        <v>1.77</v>
      </c>
      <c r="U29" s="13">
        <v>-0.71</v>
      </c>
      <c r="V29" s="13">
        <v>-1.89</v>
      </c>
      <c r="W29" s="13">
        <v>1.45</v>
      </c>
    </row>
    <row r="30" spans="2:23" x14ac:dyDescent="0.25">
      <c r="Q30" s="5">
        <v>44440</v>
      </c>
      <c r="R30" s="13">
        <v>1.06</v>
      </c>
      <c r="S30" s="13">
        <v>0.74</v>
      </c>
      <c r="T30" s="13">
        <v>1.92</v>
      </c>
      <c r="U30" s="13">
        <v>0.3</v>
      </c>
      <c r="V30" s="13">
        <v>-2</v>
      </c>
      <c r="W30" s="13">
        <v>1.29</v>
      </c>
    </row>
    <row r="31" spans="2:23" x14ac:dyDescent="0.25">
      <c r="Q31" s="5">
        <v>44470</v>
      </c>
      <c r="R31" s="13">
        <v>1.34</v>
      </c>
      <c r="S31" s="13">
        <v>0.89</v>
      </c>
      <c r="T31" s="13">
        <v>1.84</v>
      </c>
      <c r="U31" s="13">
        <v>1.53</v>
      </c>
      <c r="V31" s="13">
        <v>-1.19</v>
      </c>
      <c r="W31" s="13">
        <v>1.25</v>
      </c>
    </row>
    <row r="32" spans="2:23" x14ac:dyDescent="0.25">
      <c r="Q32" s="5">
        <v>44501</v>
      </c>
      <c r="R32" s="13">
        <v>1.47</v>
      </c>
      <c r="S32" s="13">
        <v>1.4</v>
      </c>
      <c r="T32" s="13">
        <v>3.04</v>
      </c>
      <c r="U32" s="13">
        <v>3.28</v>
      </c>
      <c r="V32" s="13">
        <v>-0.15</v>
      </c>
      <c r="W32" s="13">
        <v>1.07</v>
      </c>
    </row>
    <row r="33" spans="17:23" x14ac:dyDescent="0.25">
      <c r="Q33" s="5">
        <v>44531</v>
      </c>
      <c r="R33" s="13">
        <v>2.2200000000000002</v>
      </c>
      <c r="S33" s="13">
        <v>1</v>
      </c>
      <c r="T33" s="13">
        <v>2.44</v>
      </c>
      <c r="U33" s="13">
        <v>3.34</v>
      </c>
      <c r="V33" s="13">
        <v>1.81</v>
      </c>
      <c r="W33" s="13">
        <v>1.1599999999999999</v>
      </c>
    </row>
    <row r="34" spans="17:23" x14ac:dyDescent="0.25">
      <c r="Q34" s="5">
        <v>44562</v>
      </c>
      <c r="R34" s="13">
        <v>3.14</v>
      </c>
      <c r="S34" s="13">
        <v>3.9</v>
      </c>
      <c r="T34" s="13">
        <v>2.2000000000000002</v>
      </c>
      <c r="U34" s="13">
        <v>3.74</v>
      </c>
      <c r="V34" s="13">
        <v>2.4300000000000002</v>
      </c>
      <c r="W34" s="13">
        <v>1.37</v>
      </c>
    </row>
    <row r="35" spans="17:23" x14ac:dyDescent="0.25">
      <c r="Q35" s="5">
        <v>44593</v>
      </c>
      <c r="R35" s="13">
        <v>4.24</v>
      </c>
      <c r="S35" s="13">
        <v>4.78</v>
      </c>
      <c r="T35" s="13">
        <v>3.68</v>
      </c>
      <c r="U35" s="13">
        <v>5.19</v>
      </c>
      <c r="V35" s="13">
        <v>3.27</v>
      </c>
      <c r="W35" s="13">
        <v>1.51</v>
      </c>
    </row>
    <row r="36" spans="17:23" x14ac:dyDescent="0.25">
      <c r="Q36" s="5">
        <v>44621</v>
      </c>
      <c r="R36" s="13">
        <v>6.63</v>
      </c>
      <c r="S36" s="13">
        <v>5.68</v>
      </c>
      <c r="T36" s="13">
        <v>3.84</v>
      </c>
      <c r="U36" s="13">
        <v>6</v>
      </c>
      <c r="V36" s="13">
        <v>0.05</v>
      </c>
      <c r="W36" s="13">
        <v>1.79</v>
      </c>
    </row>
    <row r="37" spans="17:23" x14ac:dyDescent="0.25">
      <c r="Q37" s="5">
        <v>44652</v>
      </c>
      <c r="R37" s="13">
        <v>7.87</v>
      </c>
      <c r="S37" s="13">
        <v>7.01</v>
      </c>
      <c r="T37" s="13">
        <v>5.79</v>
      </c>
      <c r="U37" s="13">
        <v>9.0500000000000007</v>
      </c>
      <c r="V37" s="13">
        <v>-0.74</v>
      </c>
      <c r="W37" s="13">
        <v>2</v>
      </c>
    </row>
    <row r="38" spans="17:23" x14ac:dyDescent="0.25">
      <c r="Q38" s="5">
        <v>44682</v>
      </c>
      <c r="R38" s="13">
        <v>9.77</v>
      </c>
      <c r="S38" s="13">
        <v>8.7899999999999991</v>
      </c>
      <c r="T38" s="13">
        <v>4.96</v>
      </c>
      <c r="U38" s="13">
        <v>9.4700000000000006</v>
      </c>
      <c r="V38" s="13">
        <v>-0.05</v>
      </c>
      <c r="W38" s="13">
        <v>1.97</v>
      </c>
    </row>
    <row r="39" spans="17:23" x14ac:dyDescent="0.25">
      <c r="Q39" s="5">
        <v>44713</v>
      </c>
      <c r="R39" s="13">
        <v>11.18</v>
      </c>
      <c r="S39" s="13">
        <v>10.27</v>
      </c>
      <c r="T39" s="13">
        <v>6.5</v>
      </c>
      <c r="U39" s="13">
        <v>12.36</v>
      </c>
      <c r="V39" s="13">
        <v>-0.46</v>
      </c>
      <c r="W39" s="13">
        <v>0.75</v>
      </c>
    </row>
    <row r="40" spans="17:23" x14ac:dyDescent="0.25">
      <c r="Q40" s="5">
        <v>44743</v>
      </c>
      <c r="R40" s="13">
        <v>11.36</v>
      </c>
      <c r="S40" s="13">
        <v>10.56</v>
      </c>
      <c r="T40" s="13">
        <v>7.6</v>
      </c>
      <c r="U40" s="13">
        <v>12.51</v>
      </c>
      <c r="V40" s="13">
        <v>7.0000000000000007E-2</v>
      </c>
      <c r="W40" s="13">
        <v>0.88</v>
      </c>
    </row>
    <row r="41" spans="17:23" x14ac:dyDescent="0.25">
      <c r="Q41" s="5">
        <v>44774</v>
      </c>
      <c r="R41" s="13">
        <v>12.08</v>
      </c>
      <c r="S41" s="13">
        <v>10.63</v>
      </c>
      <c r="T41" s="13">
        <v>7.93</v>
      </c>
      <c r="U41" s="13">
        <v>13.35</v>
      </c>
      <c r="V41" s="13">
        <v>-1.53</v>
      </c>
      <c r="W41" s="13">
        <v>1.04</v>
      </c>
    </row>
    <row r="42" spans="17:23" x14ac:dyDescent="0.25">
      <c r="Q42" s="5">
        <v>44805</v>
      </c>
      <c r="R42" s="13">
        <v>13.03</v>
      </c>
      <c r="S42" s="13">
        <v>12.03</v>
      </c>
      <c r="T42" s="13">
        <v>7.11</v>
      </c>
      <c r="U42" s="13">
        <v>14.77</v>
      </c>
      <c r="V42" s="13">
        <v>1.73</v>
      </c>
      <c r="W42" s="13">
        <v>1.1399999999999999</v>
      </c>
    </row>
    <row r="43" spans="17:23" x14ac:dyDescent="0.25">
      <c r="Q43" s="5">
        <v>44835</v>
      </c>
      <c r="R43" s="13">
        <v>14.29</v>
      </c>
      <c r="S43" s="13">
        <v>12.28</v>
      </c>
      <c r="T43" s="13">
        <v>7.43</v>
      </c>
      <c r="U43" s="13">
        <v>13.57</v>
      </c>
      <c r="V43" s="13">
        <v>1.95</v>
      </c>
      <c r="W43" s="13">
        <v>1.1399999999999999</v>
      </c>
    </row>
    <row r="44" spans="17:23" x14ac:dyDescent="0.25">
      <c r="Q44" s="5">
        <v>44866</v>
      </c>
      <c r="R44" s="13">
        <v>16.63</v>
      </c>
      <c r="S44" s="13">
        <v>12.17</v>
      </c>
      <c r="T44" s="13">
        <v>6.76</v>
      </c>
      <c r="U44" s="13">
        <v>10.91</v>
      </c>
      <c r="V44" s="13">
        <v>1.35</v>
      </c>
      <c r="W44" s="13">
        <v>1.55</v>
      </c>
    </row>
    <row r="45" spans="17:23" x14ac:dyDescent="0.25">
      <c r="Q45" s="5">
        <v>44896</v>
      </c>
      <c r="R45" s="13">
        <v>16.940000000000001</v>
      </c>
      <c r="S45" s="13">
        <v>12.92</v>
      </c>
      <c r="T45" s="13">
        <v>6.84</v>
      </c>
      <c r="U45" s="13">
        <v>9.5399999999999991</v>
      </c>
      <c r="V45" s="13">
        <v>1.61</v>
      </c>
      <c r="W45" s="13">
        <v>1.5</v>
      </c>
    </row>
    <row r="46" spans="17:23" x14ac:dyDescent="0.25">
      <c r="Q46" s="5">
        <v>44927</v>
      </c>
      <c r="R46" s="13">
        <v>17.559999999999999</v>
      </c>
      <c r="S46" s="13">
        <v>11.2</v>
      </c>
      <c r="T46" s="13">
        <v>6.2</v>
      </c>
      <c r="U46" s="13">
        <v>9.1300000000000008</v>
      </c>
      <c r="V46" s="13">
        <v>1.74</v>
      </c>
      <c r="W46" s="13">
        <v>1.79</v>
      </c>
    </row>
    <row r="47" spans="17:23" x14ac:dyDescent="0.25">
      <c r="Q47" s="5">
        <v>44958</v>
      </c>
      <c r="R47" s="13">
        <v>17.86</v>
      </c>
      <c r="S47" s="13">
        <v>10.38</v>
      </c>
      <c r="T47" s="13">
        <v>5.87</v>
      </c>
      <c r="U47" s="13">
        <v>9.4499999999999993</v>
      </c>
      <c r="V47" s="13">
        <v>1.37</v>
      </c>
      <c r="W47" s="13">
        <v>2.4</v>
      </c>
    </row>
    <row r="48" spans="17:23" x14ac:dyDescent="0.25">
      <c r="Q48" s="5">
        <v>44986</v>
      </c>
      <c r="R48" s="13">
        <v>15.86</v>
      </c>
      <c r="S48" s="13">
        <v>9.7899999999999991</v>
      </c>
      <c r="T48" s="13">
        <v>5.76</v>
      </c>
      <c r="U48" s="13">
        <v>10.84</v>
      </c>
      <c r="V48" s="13">
        <v>1.6</v>
      </c>
      <c r="W48" s="13">
        <v>2.67</v>
      </c>
    </row>
    <row r="49" spans="17:23" x14ac:dyDescent="0.25">
      <c r="Q49" s="5">
        <v>45017</v>
      </c>
      <c r="R49" s="13">
        <v>14.46</v>
      </c>
      <c r="S49" s="13">
        <v>8.56</v>
      </c>
      <c r="T49" s="13">
        <v>5.76</v>
      </c>
      <c r="U49" s="13">
        <v>12.99</v>
      </c>
      <c r="V49" s="13">
        <v>1.89</v>
      </c>
      <c r="W49" s="13">
        <v>2.2400000000000002</v>
      </c>
    </row>
    <row r="50" spans="17:23" x14ac:dyDescent="0.25">
      <c r="Q50" s="5"/>
    </row>
    <row r="51" spans="17:23" x14ac:dyDescent="0.25">
      <c r="Q51" s="5"/>
    </row>
    <row r="52" spans="17:23" x14ac:dyDescent="0.25">
      <c r="Q52" s="5"/>
    </row>
    <row r="53" spans="17:23" x14ac:dyDescent="0.25">
      <c r="Q53" s="5"/>
    </row>
    <row r="54" spans="17:23" x14ac:dyDescent="0.25">
      <c r="Q54" s="5"/>
    </row>
    <row r="55" spans="17:23" x14ac:dyDescent="0.25">
      <c r="Q55" s="5"/>
    </row>
    <row r="56" spans="17:23" x14ac:dyDescent="0.25">
      <c r="Q56" s="5"/>
    </row>
    <row r="57" spans="17:23" x14ac:dyDescent="0.25">
      <c r="Q57" s="5"/>
    </row>
    <row r="58" spans="17:23" x14ac:dyDescent="0.25">
      <c r="Q58" s="5"/>
    </row>
    <row r="59" spans="17:23" x14ac:dyDescent="0.25">
      <c r="Q59" s="5"/>
    </row>
    <row r="60" spans="17:23" x14ac:dyDescent="0.25">
      <c r="Q60" s="5"/>
    </row>
    <row r="61" spans="17:23" x14ac:dyDescent="0.25">
      <c r="Q61" s="5"/>
    </row>
    <row r="62" spans="17:23" ht="15" customHeight="1" x14ac:dyDescent="0.25">
      <c r="Q62" s="5"/>
    </row>
    <row r="63" spans="17:23" ht="15" customHeight="1" x14ac:dyDescent="0.25">
      <c r="Q63" s="5"/>
    </row>
    <row r="64" spans="17:23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5" priority="1">
      <formula>Q5=""</formula>
    </cfRule>
  </conditionalFormatting>
  <hyperlinks>
    <hyperlink ref="A4" location="Indice!A1" display="índice" xr:uid="{00000000-0004-0000-11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71</v>
      </c>
      <c r="R4" s="3" t="s">
        <v>18</v>
      </c>
      <c r="S4" s="12"/>
      <c r="T4" s="12"/>
      <c r="U4" s="12"/>
    </row>
    <row r="5" spans="1:21" x14ac:dyDescent="0.25">
      <c r="Q5" s="4" t="s">
        <v>74</v>
      </c>
      <c r="R5" s="13">
        <v>14.98</v>
      </c>
    </row>
    <row r="6" spans="1:21" x14ac:dyDescent="0.25">
      <c r="Q6" s="5" t="s">
        <v>77</v>
      </c>
      <c r="R6" s="13">
        <v>14.01</v>
      </c>
    </row>
    <row r="7" spans="1:21" x14ac:dyDescent="0.25">
      <c r="B7" s="6" t="s">
        <v>316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75</v>
      </c>
      <c r="R7" s="13">
        <v>13.29</v>
      </c>
    </row>
    <row r="8" spans="1:21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76</v>
      </c>
      <c r="R8" s="13">
        <v>13.16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81</v>
      </c>
      <c r="R9" s="13">
        <v>9.51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80</v>
      </c>
      <c r="R10" s="13">
        <v>9.25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123</v>
      </c>
      <c r="R11" s="13">
        <v>8.89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78</v>
      </c>
      <c r="R12" s="13">
        <v>8.68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84</v>
      </c>
      <c r="R13" s="13">
        <v>7.61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85</v>
      </c>
      <c r="R14" s="13">
        <v>6.97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91</v>
      </c>
      <c r="R15" s="13">
        <v>6.89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83</v>
      </c>
      <c r="R16" s="13">
        <v>6.85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90</v>
      </c>
      <c r="R17" s="13">
        <v>6.42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86</v>
      </c>
      <c r="R18" s="13">
        <v>6.31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87</v>
      </c>
      <c r="R19" s="13">
        <v>6.26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79</v>
      </c>
      <c r="R20" s="13">
        <v>5.79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89</v>
      </c>
      <c r="R21" s="13">
        <v>4.5199999999999996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88</v>
      </c>
      <c r="R22" s="13">
        <v>3.92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92</v>
      </c>
      <c r="R23" s="13">
        <v>3.82</v>
      </c>
    </row>
    <row r="24" spans="2:18" x14ac:dyDescent="0.25">
      <c r="Q24" s="5" t="s">
        <v>82</v>
      </c>
      <c r="R24" s="13">
        <v>3.35</v>
      </c>
    </row>
    <row r="25" spans="2:18" x14ac:dyDescent="0.25">
      <c r="Q25" s="5"/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286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4" priority="1">
      <formula>Q5=""</formula>
    </cfRule>
  </conditionalFormatting>
  <hyperlinks>
    <hyperlink ref="A4" location="Indice!A1" display="índice" xr:uid="{00000000-0004-0000-1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71</v>
      </c>
      <c r="R4" s="3" t="s">
        <v>72</v>
      </c>
      <c r="S4"/>
      <c r="T4"/>
      <c r="U4"/>
      <c r="V4"/>
    </row>
    <row r="5" spans="1:22" x14ac:dyDescent="0.25">
      <c r="Q5" s="4" t="s">
        <v>77</v>
      </c>
      <c r="R5" s="13">
        <v>14.7</v>
      </c>
    </row>
    <row r="6" spans="1:22" x14ac:dyDescent="0.25">
      <c r="Q6" s="5" t="s">
        <v>75</v>
      </c>
      <c r="R6" s="13">
        <v>13.85</v>
      </c>
    </row>
    <row r="7" spans="1:22" x14ac:dyDescent="0.25">
      <c r="B7" s="6" t="s">
        <v>317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76</v>
      </c>
      <c r="R7" s="13">
        <v>13.35</v>
      </c>
    </row>
    <row r="8" spans="1:22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74</v>
      </c>
      <c r="R8" s="13">
        <v>12.87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123</v>
      </c>
      <c r="R9" s="13">
        <v>10.47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80</v>
      </c>
      <c r="R10" s="13">
        <v>9.16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81</v>
      </c>
      <c r="R11" s="13">
        <v>9.02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79</v>
      </c>
      <c r="R12" s="13">
        <v>9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83</v>
      </c>
      <c r="R13" s="13">
        <v>8.2100000000000009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89</v>
      </c>
      <c r="R14" s="13">
        <v>8.1999999999999993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82</v>
      </c>
      <c r="R15" s="13">
        <v>8.1199999999999992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84</v>
      </c>
      <c r="R16" s="13">
        <v>7.44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85</v>
      </c>
      <c r="R17" s="13">
        <v>7.3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90</v>
      </c>
      <c r="R18" s="13">
        <v>6.77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78</v>
      </c>
      <c r="R19" s="13">
        <v>6.7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91</v>
      </c>
      <c r="R20" s="13">
        <v>6.63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86</v>
      </c>
      <c r="R21" s="13">
        <v>6.23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92</v>
      </c>
      <c r="R22" s="13">
        <v>6.21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87</v>
      </c>
      <c r="R23" s="13">
        <v>5.2</v>
      </c>
    </row>
    <row r="24" spans="2:18" x14ac:dyDescent="0.25">
      <c r="Q24" s="5" t="s">
        <v>88</v>
      </c>
      <c r="R24" s="13">
        <v>5.0199999999999996</v>
      </c>
    </row>
    <row r="25" spans="2:18" x14ac:dyDescent="0.25">
      <c r="Q25" s="5"/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286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3" priority="1">
      <formula>Q5=""</formula>
    </cfRule>
  </conditionalFormatting>
  <hyperlinks>
    <hyperlink ref="A4" location="Indice!A1" display="índice" xr:uid="{00000000-0004-0000-13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1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0</v>
      </c>
      <c r="R4" s="107" t="s">
        <v>93</v>
      </c>
      <c r="S4" s="107" t="s">
        <v>94</v>
      </c>
      <c r="T4" s="107" t="s">
        <v>95</v>
      </c>
      <c r="U4" s="107" t="s">
        <v>96</v>
      </c>
      <c r="V4" s="107" t="s">
        <v>97</v>
      </c>
    </row>
    <row r="5" spans="1:22" x14ac:dyDescent="0.25">
      <c r="Q5" s="4">
        <v>43678</v>
      </c>
      <c r="R5" s="13">
        <v>45</v>
      </c>
      <c r="S5" s="13">
        <v>10</v>
      </c>
      <c r="T5" s="13">
        <v>15</v>
      </c>
      <c r="U5" s="13">
        <v>12</v>
      </c>
      <c r="V5" s="13">
        <v>8</v>
      </c>
    </row>
    <row r="6" spans="1:22" x14ac:dyDescent="0.25">
      <c r="Q6" s="5">
        <v>43709</v>
      </c>
      <c r="R6" s="13">
        <v>45</v>
      </c>
      <c r="S6" s="13">
        <v>10</v>
      </c>
      <c r="T6" s="13">
        <v>14</v>
      </c>
      <c r="U6" s="13">
        <v>15</v>
      </c>
      <c r="V6" s="13">
        <v>6</v>
      </c>
    </row>
    <row r="7" spans="1:22" x14ac:dyDescent="0.25">
      <c r="B7" s="6" t="s">
        <v>214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43739</v>
      </c>
      <c r="R7" s="13">
        <v>47</v>
      </c>
      <c r="S7" s="13">
        <v>12</v>
      </c>
      <c r="T7" s="13">
        <v>12</v>
      </c>
      <c r="U7" s="13">
        <v>12</v>
      </c>
      <c r="V7" s="13">
        <v>7</v>
      </c>
    </row>
    <row r="8" spans="1:22" x14ac:dyDescent="0.25">
      <c r="B8" s="6" t="s">
        <v>318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43770</v>
      </c>
      <c r="R8" s="13">
        <v>45</v>
      </c>
      <c r="S8" s="13">
        <v>14</v>
      </c>
      <c r="T8" s="13">
        <v>8</v>
      </c>
      <c r="U8" s="13">
        <v>17</v>
      </c>
      <c r="V8" s="13">
        <v>6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43800</v>
      </c>
      <c r="R9" s="13">
        <v>41</v>
      </c>
      <c r="S9" s="13">
        <v>11</v>
      </c>
      <c r="T9" s="13">
        <v>16</v>
      </c>
      <c r="U9" s="13">
        <v>14</v>
      </c>
      <c r="V9" s="13">
        <v>8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43831</v>
      </c>
      <c r="R10" s="13">
        <v>39</v>
      </c>
      <c r="S10" s="13">
        <v>14</v>
      </c>
      <c r="T10" s="13">
        <v>15</v>
      </c>
      <c r="U10" s="13">
        <v>12</v>
      </c>
      <c r="V10" s="13">
        <v>10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43862</v>
      </c>
      <c r="R11" s="13">
        <v>43</v>
      </c>
      <c r="S11" s="13">
        <v>15</v>
      </c>
      <c r="T11" s="13">
        <v>11</v>
      </c>
      <c r="U11" s="13">
        <v>14</v>
      </c>
      <c r="V11" s="13">
        <v>7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43891</v>
      </c>
      <c r="R12" s="13">
        <v>41</v>
      </c>
      <c r="S12" s="13">
        <v>13</v>
      </c>
      <c r="T12" s="13">
        <v>17</v>
      </c>
      <c r="U12" s="13">
        <v>15</v>
      </c>
      <c r="V12" s="13">
        <v>4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43922</v>
      </c>
      <c r="R13" s="13">
        <v>40</v>
      </c>
      <c r="S13" s="13">
        <v>10</v>
      </c>
      <c r="T13" s="13">
        <v>15</v>
      </c>
      <c r="U13" s="13">
        <v>17</v>
      </c>
      <c r="V13" s="13">
        <v>8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43952</v>
      </c>
      <c r="R14" s="13">
        <v>47</v>
      </c>
      <c r="S14" s="13">
        <v>14</v>
      </c>
      <c r="T14" s="13">
        <v>8</v>
      </c>
      <c r="U14" s="13">
        <v>16</v>
      </c>
      <c r="V14" s="13">
        <v>5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43983</v>
      </c>
      <c r="R15" s="13">
        <v>41</v>
      </c>
      <c r="S15" s="13">
        <v>16</v>
      </c>
      <c r="T15" s="13">
        <v>9</v>
      </c>
      <c r="U15" s="13">
        <v>17</v>
      </c>
      <c r="V15" s="13">
        <v>7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44013</v>
      </c>
      <c r="R16" s="13">
        <v>44</v>
      </c>
      <c r="S16" s="13">
        <v>14</v>
      </c>
      <c r="T16" s="13">
        <v>10</v>
      </c>
      <c r="U16" s="13">
        <v>15</v>
      </c>
      <c r="V16" s="13">
        <v>7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44044</v>
      </c>
      <c r="R17" s="13">
        <v>42</v>
      </c>
      <c r="S17" s="13">
        <v>16</v>
      </c>
      <c r="T17" s="13">
        <v>15</v>
      </c>
      <c r="U17" s="13">
        <v>11</v>
      </c>
      <c r="V17" s="13">
        <v>6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44075</v>
      </c>
      <c r="R18" s="13">
        <v>42</v>
      </c>
      <c r="S18" s="13">
        <v>18</v>
      </c>
      <c r="T18" s="13">
        <v>13</v>
      </c>
      <c r="U18" s="13">
        <v>12</v>
      </c>
      <c r="V18" s="13">
        <v>5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44105</v>
      </c>
      <c r="R19" s="13">
        <v>39</v>
      </c>
      <c r="S19" s="13">
        <v>17</v>
      </c>
      <c r="T19" s="13">
        <v>13</v>
      </c>
      <c r="U19" s="13">
        <v>17</v>
      </c>
      <c r="V19" s="13">
        <v>4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44136</v>
      </c>
      <c r="R20" s="13">
        <v>43</v>
      </c>
      <c r="S20" s="13">
        <v>17</v>
      </c>
      <c r="T20" s="13">
        <v>12</v>
      </c>
      <c r="U20" s="13">
        <v>12</v>
      </c>
      <c r="V20" s="13">
        <v>6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44166</v>
      </c>
      <c r="R21" s="13">
        <v>46</v>
      </c>
      <c r="S21" s="13">
        <v>13</v>
      </c>
      <c r="T21" s="13">
        <v>16</v>
      </c>
      <c r="U21" s="13">
        <v>9</v>
      </c>
      <c r="V21" s="13">
        <v>6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44197</v>
      </c>
      <c r="R22" s="13">
        <v>46</v>
      </c>
      <c r="S22" s="13">
        <v>14</v>
      </c>
      <c r="T22" s="13">
        <v>15</v>
      </c>
      <c r="U22" s="13">
        <v>10</v>
      </c>
      <c r="V22" s="13">
        <v>5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44228</v>
      </c>
      <c r="R23" s="13">
        <v>43</v>
      </c>
      <c r="S23" s="13">
        <v>20</v>
      </c>
      <c r="T23" s="13">
        <v>13</v>
      </c>
      <c r="U23" s="13">
        <v>7</v>
      </c>
      <c r="V23" s="13">
        <v>7</v>
      </c>
    </row>
    <row r="24" spans="2:22" x14ac:dyDescent="0.25">
      <c r="Q24" s="5">
        <v>44256</v>
      </c>
      <c r="R24" s="13">
        <v>44</v>
      </c>
      <c r="S24" s="13">
        <v>15</v>
      </c>
      <c r="T24" s="13">
        <v>15</v>
      </c>
      <c r="U24" s="13">
        <v>10</v>
      </c>
      <c r="V24" s="13">
        <v>6</v>
      </c>
    </row>
    <row r="25" spans="2:22" x14ac:dyDescent="0.25">
      <c r="Q25" s="5">
        <v>44287</v>
      </c>
      <c r="R25" s="13">
        <v>38</v>
      </c>
      <c r="S25" s="13">
        <v>12</v>
      </c>
      <c r="T25" s="13">
        <v>12</v>
      </c>
      <c r="U25" s="13">
        <v>16</v>
      </c>
      <c r="V25" s="13">
        <v>12</v>
      </c>
    </row>
    <row r="26" spans="2:22" x14ac:dyDescent="0.25">
      <c r="Q26" s="5">
        <v>44317</v>
      </c>
      <c r="R26" s="13">
        <v>35</v>
      </c>
      <c r="S26" s="13">
        <v>13</v>
      </c>
      <c r="T26" s="13">
        <v>12</v>
      </c>
      <c r="U26" s="13">
        <v>19</v>
      </c>
      <c r="V26" s="13">
        <v>11</v>
      </c>
    </row>
    <row r="27" spans="2:22" x14ac:dyDescent="0.25">
      <c r="Q27" s="5">
        <v>44348</v>
      </c>
      <c r="R27" s="13">
        <v>31</v>
      </c>
      <c r="S27" s="13">
        <v>15</v>
      </c>
      <c r="T27" s="13">
        <v>15</v>
      </c>
      <c r="U27" s="13">
        <v>16</v>
      </c>
      <c r="V27" s="13">
        <v>13</v>
      </c>
    </row>
    <row r="28" spans="2:22" x14ac:dyDescent="0.25">
      <c r="B28" t="s">
        <v>293</v>
      </c>
      <c r="Q28" s="5">
        <v>44378</v>
      </c>
      <c r="R28" s="13">
        <v>32</v>
      </c>
      <c r="S28" s="13">
        <v>16</v>
      </c>
      <c r="T28" s="13">
        <v>19</v>
      </c>
      <c r="U28" s="13">
        <v>14</v>
      </c>
      <c r="V28" s="13">
        <v>9</v>
      </c>
    </row>
    <row r="29" spans="2:22" x14ac:dyDescent="0.25">
      <c r="Q29" s="5">
        <v>44409</v>
      </c>
      <c r="R29" s="13">
        <v>31</v>
      </c>
      <c r="S29" s="13">
        <v>13</v>
      </c>
      <c r="T29" s="13">
        <v>17</v>
      </c>
      <c r="U29" s="13">
        <v>17</v>
      </c>
      <c r="V29" s="13">
        <v>12</v>
      </c>
    </row>
    <row r="30" spans="2:22" x14ac:dyDescent="0.25">
      <c r="Q30" s="5">
        <v>44440</v>
      </c>
      <c r="R30" s="13">
        <v>31</v>
      </c>
      <c r="S30" s="13">
        <v>17</v>
      </c>
      <c r="T30" s="13">
        <v>13</v>
      </c>
      <c r="U30" s="13">
        <v>21</v>
      </c>
      <c r="V30" s="13">
        <v>8</v>
      </c>
    </row>
    <row r="31" spans="2:22" x14ac:dyDescent="0.25">
      <c r="Q31" s="5">
        <v>44470</v>
      </c>
      <c r="R31" s="13">
        <v>35</v>
      </c>
      <c r="S31" s="13">
        <v>11</v>
      </c>
      <c r="T31" s="13">
        <v>19</v>
      </c>
      <c r="U31" s="13">
        <v>13</v>
      </c>
      <c r="V31" s="13">
        <v>12</v>
      </c>
    </row>
    <row r="32" spans="2:22" x14ac:dyDescent="0.25">
      <c r="Q32" s="5">
        <v>44501</v>
      </c>
      <c r="R32" s="13">
        <v>29</v>
      </c>
      <c r="S32" s="13">
        <v>15</v>
      </c>
      <c r="T32" s="13">
        <v>15</v>
      </c>
      <c r="U32" s="13">
        <v>16</v>
      </c>
      <c r="V32" s="13">
        <v>15</v>
      </c>
    </row>
    <row r="33" spans="17:22" x14ac:dyDescent="0.25">
      <c r="Q33" s="5">
        <v>44531</v>
      </c>
      <c r="R33" s="13">
        <v>26</v>
      </c>
      <c r="S33" s="13">
        <v>12</v>
      </c>
      <c r="T33" s="13">
        <v>19</v>
      </c>
      <c r="U33" s="13">
        <v>17</v>
      </c>
      <c r="V33" s="13">
        <v>16</v>
      </c>
    </row>
    <row r="34" spans="17:22" x14ac:dyDescent="0.25">
      <c r="Q34" s="5">
        <v>44562</v>
      </c>
      <c r="R34" s="13">
        <v>14</v>
      </c>
      <c r="S34" s="13">
        <v>20</v>
      </c>
      <c r="T34" s="13">
        <v>14</v>
      </c>
      <c r="U34" s="13">
        <v>18</v>
      </c>
      <c r="V34" s="13">
        <v>24</v>
      </c>
    </row>
    <row r="35" spans="17:22" x14ac:dyDescent="0.25">
      <c r="Q35" s="5">
        <v>44593</v>
      </c>
      <c r="R35" s="13">
        <v>7</v>
      </c>
      <c r="S35" s="13">
        <v>15</v>
      </c>
      <c r="T35" s="13">
        <v>18</v>
      </c>
      <c r="U35" s="13">
        <v>19</v>
      </c>
      <c r="V35" s="13">
        <v>31</v>
      </c>
    </row>
    <row r="36" spans="17:22" x14ac:dyDescent="0.25">
      <c r="Q36" s="5">
        <v>44621</v>
      </c>
      <c r="R36" s="13">
        <v>9</v>
      </c>
      <c r="S36" s="13">
        <v>11</v>
      </c>
      <c r="T36" s="13">
        <v>16</v>
      </c>
      <c r="U36" s="13">
        <v>15</v>
      </c>
      <c r="V36" s="13">
        <v>39</v>
      </c>
    </row>
    <row r="37" spans="17:22" x14ac:dyDescent="0.25">
      <c r="Q37" s="5">
        <v>44652</v>
      </c>
      <c r="R37" s="13">
        <v>12</v>
      </c>
      <c r="S37" s="13">
        <v>9</v>
      </c>
      <c r="T37" s="13">
        <v>12</v>
      </c>
      <c r="U37" s="13">
        <v>14</v>
      </c>
      <c r="V37" s="13">
        <v>43</v>
      </c>
    </row>
    <row r="38" spans="17:22" x14ac:dyDescent="0.25">
      <c r="Q38" s="5">
        <v>44682</v>
      </c>
      <c r="R38" s="13">
        <v>8</v>
      </c>
      <c r="S38" s="13">
        <v>11</v>
      </c>
      <c r="T38" s="13">
        <v>9</v>
      </c>
      <c r="U38" s="13">
        <v>17</v>
      </c>
      <c r="V38" s="13">
        <v>45</v>
      </c>
    </row>
    <row r="39" spans="17:22" x14ac:dyDescent="0.25">
      <c r="Q39" s="5">
        <v>44713</v>
      </c>
      <c r="R39" s="13">
        <v>12</v>
      </c>
      <c r="S39" s="13">
        <v>7</v>
      </c>
      <c r="T39" s="13">
        <v>9</v>
      </c>
      <c r="U39" s="13">
        <v>14</v>
      </c>
      <c r="V39" s="13">
        <v>48</v>
      </c>
    </row>
    <row r="40" spans="17:22" x14ac:dyDescent="0.25">
      <c r="Q40" s="5">
        <v>44743</v>
      </c>
      <c r="R40" s="13">
        <v>8</v>
      </c>
      <c r="S40" s="13">
        <v>9</v>
      </c>
      <c r="T40" s="13">
        <v>12</v>
      </c>
      <c r="U40" s="13">
        <v>12</v>
      </c>
      <c r="V40" s="13">
        <v>49</v>
      </c>
    </row>
    <row r="41" spans="17:22" x14ac:dyDescent="0.25">
      <c r="Q41" s="5">
        <v>44774</v>
      </c>
      <c r="R41" s="13">
        <v>11</v>
      </c>
      <c r="S41" s="13">
        <v>8</v>
      </c>
      <c r="T41" s="13">
        <v>8</v>
      </c>
      <c r="U41" s="13">
        <v>13</v>
      </c>
      <c r="V41" s="13">
        <v>50</v>
      </c>
    </row>
    <row r="42" spans="17:22" x14ac:dyDescent="0.25">
      <c r="Q42" s="5">
        <v>44805</v>
      </c>
      <c r="R42" s="13">
        <v>13</v>
      </c>
      <c r="S42" s="13">
        <v>2</v>
      </c>
      <c r="T42" s="13">
        <v>12</v>
      </c>
      <c r="U42" s="13">
        <v>13</v>
      </c>
      <c r="V42" s="13">
        <v>50</v>
      </c>
    </row>
    <row r="43" spans="17:22" x14ac:dyDescent="0.25">
      <c r="Q43" s="5">
        <v>44835</v>
      </c>
      <c r="R43" s="13">
        <v>14</v>
      </c>
      <c r="S43" s="13">
        <v>2</v>
      </c>
      <c r="T43" s="13">
        <v>11</v>
      </c>
      <c r="U43" s="13">
        <v>11</v>
      </c>
      <c r="V43" s="13">
        <v>52</v>
      </c>
    </row>
    <row r="44" spans="17:22" x14ac:dyDescent="0.25">
      <c r="Q44" s="5">
        <v>44866</v>
      </c>
      <c r="R44" s="13">
        <v>14</v>
      </c>
      <c r="S44" s="13">
        <v>1</v>
      </c>
      <c r="T44" s="13">
        <v>9</v>
      </c>
      <c r="U44" s="13">
        <v>11</v>
      </c>
      <c r="V44" s="13">
        <v>55</v>
      </c>
    </row>
    <row r="45" spans="17:22" x14ac:dyDescent="0.25">
      <c r="Q45" s="5">
        <v>44896</v>
      </c>
      <c r="R45" s="13">
        <v>14</v>
      </c>
      <c r="S45" s="13">
        <v>2</v>
      </c>
      <c r="T45" s="13">
        <v>8</v>
      </c>
      <c r="U45" s="13">
        <v>13</v>
      </c>
      <c r="V45" s="13">
        <v>53</v>
      </c>
    </row>
    <row r="46" spans="17:22" x14ac:dyDescent="0.25">
      <c r="Q46" s="5">
        <v>44927</v>
      </c>
      <c r="R46" s="13">
        <v>14</v>
      </c>
      <c r="S46" s="13">
        <v>3</v>
      </c>
      <c r="T46" s="13">
        <v>5</v>
      </c>
      <c r="U46" s="13">
        <v>18</v>
      </c>
      <c r="V46" s="13">
        <v>50</v>
      </c>
    </row>
    <row r="47" spans="17:22" x14ac:dyDescent="0.25">
      <c r="Q47" s="5">
        <v>44958</v>
      </c>
      <c r="R47" s="13">
        <v>14</v>
      </c>
      <c r="S47" s="13">
        <v>4</v>
      </c>
      <c r="T47" s="13">
        <v>6</v>
      </c>
      <c r="U47" s="13">
        <v>14</v>
      </c>
      <c r="V47" s="13">
        <v>52</v>
      </c>
    </row>
    <row r="48" spans="17:22" x14ac:dyDescent="0.25">
      <c r="Q48" s="5">
        <v>44986</v>
      </c>
      <c r="R48" s="13">
        <v>18</v>
      </c>
      <c r="S48" s="13">
        <v>3</v>
      </c>
      <c r="T48" s="13">
        <v>4</v>
      </c>
      <c r="U48" s="13">
        <v>15</v>
      </c>
      <c r="V48" s="13">
        <v>50</v>
      </c>
    </row>
    <row r="49" spans="17:22" x14ac:dyDescent="0.25">
      <c r="Q49" s="5">
        <v>45017</v>
      </c>
      <c r="R49" s="13">
        <v>18</v>
      </c>
      <c r="S49" s="13">
        <v>3</v>
      </c>
      <c r="T49" s="13">
        <v>4</v>
      </c>
      <c r="U49" s="13">
        <v>15</v>
      </c>
      <c r="V49" s="13">
        <v>50</v>
      </c>
    </row>
    <row r="50" spans="17:22" x14ac:dyDescent="0.25">
      <c r="Q50" s="5"/>
    </row>
    <row r="51" spans="17:22" x14ac:dyDescent="0.25">
      <c r="Q51" s="5"/>
    </row>
    <row r="52" spans="17:22" x14ac:dyDescent="0.25">
      <c r="Q52" s="5"/>
    </row>
    <row r="53" spans="17:22" x14ac:dyDescent="0.25">
      <c r="Q53" s="5"/>
    </row>
    <row r="54" spans="17:22" x14ac:dyDescent="0.25">
      <c r="Q54" s="5"/>
    </row>
    <row r="55" spans="17:22" x14ac:dyDescent="0.25">
      <c r="Q55" s="5"/>
    </row>
    <row r="56" spans="17:22" x14ac:dyDescent="0.25">
      <c r="Q56" s="5"/>
    </row>
    <row r="57" spans="17:22" x14ac:dyDescent="0.25">
      <c r="Q57" s="5"/>
    </row>
    <row r="58" spans="17:22" x14ac:dyDescent="0.25">
      <c r="Q58" s="5"/>
    </row>
    <row r="59" spans="17:22" x14ac:dyDescent="0.25">
      <c r="Q59" s="5"/>
    </row>
    <row r="60" spans="17:22" x14ac:dyDescent="0.25">
      <c r="Q60" s="5"/>
    </row>
    <row r="61" spans="17:22" x14ac:dyDescent="0.25">
      <c r="Q61" s="5"/>
    </row>
    <row r="62" spans="17:22" ht="15" customHeight="1" x14ac:dyDescent="0.25">
      <c r="Q62" s="5"/>
    </row>
    <row r="63" spans="17:22" ht="15" customHeight="1" x14ac:dyDescent="0.25">
      <c r="Q63" s="5"/>
    </row>
    <row r="64" spans="17:22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2" priority="1">
      <formula>Q5=""</formula>
    </cfRule>
  </conditionalFormatting>
  <hyperlinks>
    <hyperlink ref="A4" location="Indice!A1" display="índice" xr:uid="{00000000-0004-0000-14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1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38.5703125" style="11" customWidth="1"/>
    <col min="18" max="20" width="16.140625" style="13" customWidth="1"/>
    <col min="21" max="22" width="16.140625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73</v>
      </c>
      <c r="R4" s="108">
        <v>2020</v>
      </c>
      <c r="S4" s="108">
        <v>2021</v>
      </c>
      <c r="T4" s="108">
        <v>2022</v>
      </c>
      <c r="U4"/>
      <c r="V4"/>
    </row>
    <row r="5" spans="1:22" x14ac:dyDescent="0.25">
      <c r="Q5" s="109" t="s">
        <v>22</v>
      </c>
      <c r="R5" s="115">
        <v>-0.42</v>
      </c>
      <c r="S5" s="115">
        <v>2.5</v>
      </c>
      <c r="T5" s="115">
        <v>0.75</v>
      </c>
    </row>
    <row r="6" spans="1:22" x14ac:dyDescent="0.25">
      <c r="Q6" s="110" t="s">
        <v>69</v>
      </c>
      <c r="R6" s="115">
        <v>0.35</v>
      </c>
      <c r="S6" s="115">
        <v>4.8600000000000003</v>
      </c>
      <c r="T6" s="115">
        <v>1.18</v>
      </c>
    </row>
    <row r="7" spans="1:22" x14ac:dyDescent="0.25">
      <c r="B7" s="6" t="s">
        <v>319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0" t="s">
        <v>24</v>
      </c>
      <c r="R7" s="115">
        <v>-0.57999999999999996</v>
      </c>
      <c r="S7" s="115">
        <v>0.78</v>
      </c>
      <c r="T7" s="115">
        <v>0.62</v>
      </c>
    </row>
    <row r="8" spans="1:22" x14ac:dyDescent="0.25">
      <c r="B8" s="6" t="s">
        <v>245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0" t="s">
        <v>117</v>
      </c>
      <c r="R8" s="115">
        <v>-0.11</v>
      </c>
      <c r="S8" s="115">
        <v>1.55</v>
      </c>
      <c r="T8" s="115">
        <v>2.72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0"/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0"/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/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/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/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/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/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/>
    </row>
    <row r="17" spans="2:17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/>
    </row>
    <row r="18" spans="2:17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/>
    </row>
    <row r="19" spans="2:17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/>
    </row>
    <row r="20" spans="2:17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/>
    </row>
    <row r="21" spans="2:17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/>
    </row>
    <row r="22" spans="2:17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/>
    </row>
    <row r="23" spans="2:17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/>
    </row>
    <row r="24" spans="2:17" x14ac:dyDescent="0.25">
      <c r="Q24" s="5"/>
    </row>
    <row r="25" spans="2:17" x14ac:dyDescent="0.25">
      <c r="Q25" s="5"/>
    </row>
    <row r="26" spans="2:17" x14ac:dyDescent="0.25">
      <c r="Q26" s="5"/>
    </row>
    <row r="27" spans="2:17" x14ac:dyDescent="0.25">
      <c r="Q27" s="5"/>
    </row>
    <row r="28" spans="2:17" x14ac:dyDescent="0.25">
      <c r="B28" t="s">
        <v>293</v>
      </c>
      <c r="Q28" s="5"/>
    </row>
    <row r="29" spans="2:17" x14ac:dyDescent="0.25">
      <c r="Q29" s="5"/>
    </row>
    <row r="30" spans="2:17" x14ac:dyDescent="0.25">
      <c r="Q30" s="5"/>
    </row>
    <row r="31" spans="2:17" x14ac:dyDescent="0.25">
      <c r="Q31" s="5"/>
    </row>
    <row r="32" spans="2:17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" priority="1">
      <formula>Q5=""</formula>
    </cfRule>
  </conditionalFormatting>
  <hyperlinks>
    <hyperlink ref="A4" location="Indice!A1" display="índice" xr:uid="{00000000-0004-0000-15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18">
    <tabColor rgb="FF92D050"/>
  </sheetPr>
  <dimension ref="A1:W118"/>
  <sheetViews>
    <sheetView showGridLines="0" tabSelected="1" showWhiteSpace="0" topLeftCell="A5" zoomScaleNormal="100" workbookViewId="0">
      <selection activeCell="J33" sqref="J33"/>
    </sheetView>
  </sheetViews>
  <sheetFormatPr defaultRowHeight="15" x14ac:dyDescent="0.25"/>
  <cols>
    <col min="2" max="13" width="10.85546875" customWidth="1"/>
    <col min="14" max="16" width="7.140625" customWidth="1"/>
    <col min="17" max="17" width="72.7109375" style="111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112" t="s">
        <v>73</v>
      </c>
      <c r="R4" s="3" t="s">
        <v>17</v>
      </c>
      <c r="S4" s="3" t="s">
        <v>98</v>
      </c>
      <c r="T4"/>
      <c r="U4"/>
      <c r="V4"/>
    </row>
    <row r="5" spans="1:23" x14ac:dyDescent="0.25">
      <c r="Q5" t="s">
        <v>136</v>
      </c>
      <c r="R5" s="120">
        <v>-18.22</v>
      </c>
      <c r="S5" s="121">
        <v>3.53</v>
      </c>
      <c r="W5"/>
    </row>
    <row r="6" spans="1:23" x14ac:dyDescent="0.25">
      <c r="Q6" t="s">
        <v>5</v>
      </c>
      <c r="R6" s="120">
        <v>-16.329999999999998</v>
      </c>
      <c r="S6" s="121">
        <v>6.55</v>
      </c>
      <c r="W6"/>
    </row>
    <row r="7" spans="1:23" x14ac:dyDescent="0.25">
      <c r="B7" s="6" t="s">
        <v>320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t="s">
        <v>197</v>
      </c>
      <c r="R7" s="120">
        <v>-15.21</v>
      </c>
      <c r="S7" s="121">
        <v>6.67</v>
      </c>
      <c r="W7"/>
    </row>
    <row r="8" spans="1:23" x14ac:dyDescent="0.25">
      <c r="B8" s="6" t="s">
        <v>321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t="s">
        <v>125</v>
      </c>
      <c r="R8" s="120">
        <v>-8.33</v>
      </c>
      <c r="S8" s="121">
        <v>8.7100000000000009</v>
      </c>
      <c r="W8"/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t="s">
        <v>126</v>
      </c>
      <c r="R9" s="120">
        <v>-8.17</v>
      </c>
      <c r="S9" s="121">
        <v>9</v>
      </c>
      <c r="W9"/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t="s">
        <v>124</v>
      </c>
      <c r="R10" s="120">
        <v>-7.5</v>
      </c>
      <c r="S10" s="121">
        <v>9.4700000000000006</v>
      </c>
      <c r="W10"/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t="s">
        <v>139</v>
      </c>
      <c r="R11" s="120">
        <v>-6.19</v>
      </c>
      <c r="S11" s="121">
        <v>9.5399999999999991</v>
      </c>
      <c r="W11"/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t="s">
        <v>189</v>
      </c>
      <c r="R12" s="120">
        <v>-4.0999999999999996</v>
      </c>
      <c r="S12" s="121">
        <v>9.6300000000000008</v>
      </c>
      <c r="W12"/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t="s">
        <v>151</v>
      </c>
      <c r="R13" s="120">
        <v>-3.33</v>
      </c>
      <c r="S13" s="121">
        <v>10.53</v>
      </c>
      <c r="W13"/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t="s">
        <v>135</v>
      </c>
      <c r="R14" s="120">
        <v>-3.27</v>
      </c>
      <c r="S14" s="121">
        <v>10.68</v>
      </c>
      <c r="W14"/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t="s">
        <v>128</v>
      </c>
      <c r="R15" s="120">
        <v>-2.81</v>
      </c>
      <c r="S15" s="121">
        <v>10.76</v>
      </c>
      <c r="W15"/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t="s">
        <v>127</v>
      </c>
      <c r="R16" s="120">
        <v>-2.54</v>
      </c>
      <c r="S16" s="121">
        <v>10.98</v>
      </c>
      <c r="W16"/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t="s">
        <v>131</v>
      </c>
      <c r="R17" s="120">
        <v>-1.25</v>
      </c>
      <c r="S17" s="121">
        <v>11.19</v>
      </c>
      <c r="W17"/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t="s">
        <v>196</v>
      </c>
      <c r="R18" s="120">
        <v>-0.98</v>
      </c>
      <c r="S18" s="121">
        <v>11.32</v>
      </c>
      <c r="W18"/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t="s">
        <v>190</v>
      </c>
      <c r="R19" s="120">
        <v>-0.2</v>
      </c>
      <c r="S19" s="121">
        <v>12.49</v>
      </c>
      <c r="W19"/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t="s">
        <v>134</v>
      </c>
      <c r="R20" s="120">
        <v>-0.18</v>
      </c>
      <c r="S20" s="121">
        <v>12.73</v>
      </c>
      <c r="W20"/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t="s">
        <v>146</v>
      </c>
      <c r="R21" s="120">
        <v>-0.05</v>
      </c>
      <c r="S21" s="121">
        <v>14.05</v>
      </c>
      <c r="W21"/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t="s">
        <v>138</v>
      </c>
      <c r="R22" s="120">
        <v>0</v>
      </c>
      <c r="S22" s="121">
        <v>14.13</v>
      </c>
      <c r="W22"/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t="s">
        <v>133</v>
      </c>
      <c r="R23" s="120">
        <v>0.01</v>
      </c>
      <c r="S23" s="121">
        <v>14.39</v>
      </c>
      <c r="W23"/>
    </row>
    <row r="24" spans="2:23" x14ac:dyDescent="0.25">
      <c r="Q24" t="s">
        <v>132</v>
      </c>
      <c r="R24" s="120">
        <v>0.32</v>
      </c>
      <c r="S24" s="121">
        <v>16.100000000000001</v>
      </c>
      <c r="W24"/>
    </row>
    <row r="25" spans="2:23" x14ac:dyDescent="0.25">
      <c r="Q25" t="s">
        <v>169</v>
      </c>
      <c r="R25" s="120">
        <v>0.56000000000000005</v>
      </c>
      <c r="S25" s="121">
        <v>16.52</v>
      </c>
      <c r="W25"/>
    </row>
    <row r="26" spans="2:23" x14ac:dyDescent="0.25">
      <c r="Q26" t="s">
        <v>176</v>
      </c>
      <c r="R26" s="120">
        <v>1.34</v>
      </c>
      <c r="S26" s="121">
        <v>16.579999999999998</v>
      </c>
      <c r="W26"/>
    </row>
    <row r="27" spans="2:23" x14ac:dyDescent="0.25">
      <c r="Q27" t="s">
        <v>157</v>
      </c>
      <c r="R27" s="120">
        <v>1.47</v>
      </c>
      <c r="S27" s="121">
        <v>16.920000000000002</v>
      </c>
      <c r="W27"/>
    </row>
    <row r="28" spans="2:23" x14ac:dyDescent="0.25">
      <c r="B28" t="s">
        <v>286</v>
      </c>
      <c r="Q28" t="s">
        <v>147</v>
      </c>
      <c r="R28" s="120">
        <v>1.87</v>
      </c>
      <c r="S28" s="121">
        <v>17.64</v>
      </c>
      <c r="W28"/>
    </row>
    <row r="29" spans="2:23" x14ac:dyDescent="0.25">
      <c r="Q29" t="s">
        <v>162</v>
      </c>
      <c r="R29" s="120">
        <v>1.9</v>
      </c>
      <c r="S29" s="121">
        <v>17.649999999999999</v>
      </c>
      <c r="W29"/>
    </row>
    <row r="30" spans="2:23" x14ac:dyDescent="0.25">
      <c r="Q30" t="s">
        <v>205</v>
      </c>
      <c r="R30" s="120">
        <v>2.31</v>
      </c>
      <c r="S30" s="121">
        <v>22.03</v>
      </c>
      <c r="W30"/>
    </row>
    <row r="31" spans="2:23" x14ac:dyDescent="0.25">
      <c r="Q31" t="s">
        <v>141</v>
      </c>
      <c r="R31" s="120">
        <v>2.46</v>
      </c>
      <c r="S31" s="121">
        <v>22.61</v>
      </c>
      <c r="W31"/>
    </row>
    <row r="32" spans="2:23" x14ac:dyDescent="0.25">
      <c r="Q32" t="s">
        <v>164</v>
      </c>
      <c r="R32" s="120">
        <v>2.64</v>
      </c>
      <c r="S32" s="121">
        <v>22.91</v>
      </c>
      <c r="W32"/>
    </row>
    <row r="33" spans="17:23" x14ac:dyDescent="0.25">
      <c r="Q33" t="s">
        <v>152</v>
      </c>
      <c r="R33" s="120">
        <v>2.68</v>
      </c>
      <c r="S33" s="121">
        <v>22.96</v>
      </c>
      <c r="W33"/>
    </row>
    <row r="34" spans="17:23" x14ac:dyDescent="0.25">
      <c r="Q34" t="s">
        <v>129</v>
      </c>
      <c r="R34" s="120">
        <v>2.68</v>
      </c>
      <c r="S34" s="121">
        <v>23.25</v>
      </c>
      <c r="W34"/>
    </row>
    <row r="35" spans="17:23" x14ac:dyDescent="0.25">
      <c r="Q35" t="s">
        <v>156</v>
      </c>
      <c r="R35" s="120">
        <v>2.75</v>
      </c>
      <c r="S35" s="121">
        <v>24.93</v>
      </c>
      <c r="W35"/>
    </row>
    <row r="36" spans="17:23" x14ac:dyDescent="0.25">
      <c r="Q36" t="s">
        <v>168</v>
      </c>
      <c r="R36" s="120">
        <v>2.87</v>
      </c>
      <c r="S36" s="121">
        <v>25.64</v>
      </c>
      <c r="W36"/>
    </row>
    <row r="37" spans="17:23" x14ac:dyDescent="0.25">
      <c r="Q37" t="s">
        <v>153</v>
      </c>
      <c r="R37" s="120">
        <v>3.21</v>
      </c>
      <c r="S37" s="121">
        <v>25.92</v>
      </c>
      <c r="W37"/>
    </row>
    <row r="38" spans="17:23" x14ac:dyDescent="0.25">
      <c r="Q38" t="s">
        <v>150</v>
      </c>
      <c r="R38" s="120">
        <v>3.34</v>
      </c>
      <c r="S38" s="121">
        <v>27.65</v>
      </c>
      <c r="W38"/>
    </row>
    <row r="39" spans="17:23" x14ac:dyDescent="0.25">
      <c r="Q39" t="s">
        <v>149</v>
      </c>
      <c r="R39" s="120">
        <v>3.57</v>
      </c>
      <c r="S39" s="121">
        <v>29.56</v>
      </c>
      <c r="W39"/>
    </row>
    <row r="40" spans="17:23" x14ac:dyDescent="0.25">
      <c r="Q40" t="s">
        <v>172</v>
      </c>
      <c r="R40" s="120">
        <v>3.75</v>
      </c>
      <c r="S40" s="121">
        <v>30.17</v>
      </c>
      <c r="W40"/>
    </row>
    <row r="41" spans="17:23" x14ac:dyDescent="0.25">
      <c r="Q41" t="s">
        <v>210</v>
      </c>
      <c r="R41" s="120">
        <v>3.76</v>
      </c>
      <c r="S41" s="121">
        <v>31.18</v>
      </c>
      <c r="W41"/>
    </row>
    <row r="42" spans="17:23" x14ac:dyDescent="0.25">
      <c r="Q42" t="s">
        <v>159</v>
      </c>
      <c r="R42" s="120">
        <v>3.79</v>
      </c>
      <c r="S42" s="121">
        <v>32.51</v>
      </c>
      <c r="W42"/>
    </row>
    <row r="43" spans="17:23" x14ac:dyDescent="0.25">
      <c r="Q43" t="s">
        <v>143</v>
      </c>
      <c r="R43" s="120">
        <v>3.8</v>
      </c>
      <c r="S43" s="121">
        <v>33.36</v>
      </c>
      <c r="W43"/>
    </row>
    <row r="44" spans="17:23" x14ac:dyDescent="0.25">
      <c r="Q44" t="s">
        <v>161</v>
      </c>
      <c r="R44" s="120">
        <v>3.86</v>
      </c>
      <c r="S44" s="121">
        <v>34.200000000000003</v>
      </c>
      <c r="W44"/>
    </row>
    <row r="45" spans="17:23" x14ac:dyDescent="0.25">
      <c r="Q45" t="s">
        <v>170</v>
      </c>
      <c r="R45" s="120">
        <v>4.04</v>
      </c>
      <c r="S45" s="121">
        <v>34.35</v>
      </c>
      <c r="W45"/>
    </row>
    <row r="46" spans="17:23" x14ac:dyDescent="0.25">
      <c r="Q46" t="s">
        <v>130</v>
      </c>
      <c r="R46" s="120">
        <v>4.17</v>
      </c>
      <c r="S46" s="121">
        <v>36.9</v>
      </c>
      <c r="W46"/>
    </row>
    <row r="47" spans="17:23" x14ac:dyDescent="0.25">
      <c r="Q47" t="s">
        <v>158</v>
      </c>
      <c r="R47" s="120">
        <v>4.3499999999999996</v>
      </c>
      <c r="S47" s="121">
        <v>40.26</v>
      </c>
      <c r="W47"/>
    </row>
    <row r="48" spans="17:23" x14ac:dyDescent="0.25">
      <c r="Q48" t="s">
        <v>154</v>
      </c>
      <c r="R48" s="120">
        <v>4.49</v>
      </c>
      <c r="S48" s="121">
        <v>40.53</v>
      </c>
      <c r="W48"/>
    </row>
    <row r="49" spans="17:23" x14ac:dyDescent="0.25">
      <c r="Q49" t="s">
        <v>166</v>
      </c>
      <c r="R49" s="120">
        <v>4.5</v>
      </c>
      <c r="S49" s="121">
        <v>40.68</v>
      </c>
      <c r="W49"/>
    </row>
    <row r="50" spans="17:23" x14ac:dyDescent="0.25">
      <c r="Q50" t="s">
        <v>155</v>
      </c>
      <c r="R50" s="120">
        <v>4.5199999999999996</v>
      </c>
      <c r="S50" s="121">
        <v>40.729999999999997</v>
      </c>
      <c r="W50"/>
    </row>
    <row r="51" spans="17:23" x14ac:dyDescent="0.25">
      <c r="Q51" t="s">
        <v>148</v>
      </c>
      <c r="R51" s="120">
        <v>4.7699999999999996</v>
      </c>
      <c r="S51" s="121">
        <v>41.8</v>
      </c>
      <c r="W51"/>
    </row>
    <row r="52" spans="17:23" x14ac:dyDescent="0.25">
      <c r="Q52" t="s">
        <v>142</v>
      </c>
      <c r="R52" s="120">
        <v>4.99</v>
      </c>
      <c r="S52" s="121">
        <v>42.06</v>
      </c>
      <c r="W52"/>
    </row>
    <row r="53" spans="17:23" x14ac:dyDescent="0.25">
      <c r="Q53" t="s">
        <v>163</v>
      </c>
      <c r="R53" s="120">
        <v>5.32</v>
      </c>
      <c r="S53" s="121">
        <v>43.17</v>
      </c>
      <c r="W53"/>
    </row>
    <row r="54" spans="17:23" x14ac:dyDescent="0.25">
      <c r="Q54" t="s">
        <v>185</v>
      </c>
      <c r="R54" s="120">
        <v>5.47</v>
      </c>
      <c r="S54" s="121">
        <v>43.84</v>
      </c>
      <c r="W54"/>
    </row>
    <row r="55" spans="17:23" x14ac:dyDescent="0.25">
      <c r="Q55" t="s">
        <v>184</v>
      </c>
      <c r="R55" s="120">
        <v>5.5</v>
      </c>
      <c r="S55" s="121">
        <v>44.21</v>
      </c>
      <c r="W55"/>
    </row>
    <row r="56" spans="17:23" x14ac:dyDescent="0.25">
      <c r="Q56" t="s">
        <v>175</v>
      </c>
      <c r="R56" s="120">
        <v>5.83</v>
      </c>
      <c r="S56" s="121">
        <v>48.65</v>
      </c>
      <c r="W56"/>
    </row>
    <row r="57" spans="17:23" x14ac:dyDescent="0.25">
      <c r="Q57" t="s">
        <v>179</v>
      </c>
      <c r="R57" s="120">
        <v>5.88</v>
      </c>
      <c r="S57" s="121">
        <v>50.16</v>
      </c>
      <c r="W57"/>
    </row>
    <row r="58" spans="17:23" x14ac:dyDescent="0.25">
      <c r="Q58" t="s">
        <v>171</v>
      </c>
      <c r="R58" s="120">
        <v>5.99</v>
      </c>
      <c r="S58" s="121">
        <v>51.22</v>
      </c>
      <c r="W58"/>
    </row>
    <row r="59" spans="17:23" x14ac:dyDescent="0.25">
      <c r="Q59" t="s">
        <v>160</v>
      </c>
      <c r="R59" s="120">
        <v>6.36</v>
      </c>
      <c r="S59" s="121">
        <v>53.11</v>
      </c>
      <c r="W59"/>
    </row>
    <row r="60" spans="17:23" x14ac:dyDescent="0.25">
      <c r="Q60" t="s">
        <v>137</v>
      </c>
      <c r="R60" s="120">
        <v>6.63</v>
      </c>
      <c r="S60" s="121">
        <v>53.27</v>
      </c>
      <c r="W60"/>
    </row>
    <row r="61" spans="17:23" x14ac:dyDescent="0.25">
      <c r="Q61" t="s">
        <v>165</v>
      </c>
      <c r="R61" s="120">
        <v>7.05</v>
      </c>
      <c r="S61" s="121">
        <v>53.45</v>
      </c>
      <c r="W61"/>
    </row>
    <row r="62" spans="17:23" ht="15" customHeight="1" x14ac:dyDescent="0.25">
      <c r="Q62" t="s">
        <v>177</v>
      </c>
      <c r="R62" s="120">
        <v>7.29</v>
      </c>
      <c r="S62" s="121">
        <v>53.92</v>
      </c>
      <c r="W62"/>
    </row>
    <row r="63" spans="17:23" ht="15" customHeight="1" x14ac:dyDescent="0.25">
      <c r="Q63" t="s">
        <v>174</v>
      </c>
      <c r="R63" s="120">
        <v>7.35</v>
      </c>
      <c r="S63" s="121">
        <v>54.02</v>
      </c>
      <c r="W63"/>
    </row>
    <row r="64" spans="17:23" ht="15" customHeight="1" x14ac:dyDescent="0.25">
      <c r="Q64" t="s">
        <v>187</v>
      </c>
      <c r="R64" s="120">
        <v>7.66</v>
      </c>
      <c r="S64" s="121">
        <v>54.34</v>
      </c>
      <c r="W64"/>
    </row>
    <row r="65" spans="17:23" ht="15" customHeight="1" x14ac:dyDescent="0.25">
      <c r="Q65" t="s">
        <v>180</v>
      </c>
      <c r="R65" s="120">
        <v>7.7</v>
      </c>
      <c r="S65" s="121">
        <v>56.54</v>
      </c>
      <c r="W65"/>
    </row>
    <row r="66" spans="17:23" x14ac:dyDescent="0.25">
      <c r="Q66" t="s">
        <v>181</v>
      </c>
      <c r="R66" s="120">
        <v>7.92</v>
      </c>
      <c r="S66" s="121">
        <v>56.73</v>
      </c>
      <c r="W66"/>
    </row>
    <row r="67" spans="17:23" x14ac:dyDescent="0.25">
      <c r="Q67" t="s">
        <v>167</v>
      </c>
      <c r="R67" s="120">
        <v>8.4700000000000006</v>
      </c>
      <c r="S67" s="121">
        <v>57.05</v>
      </c>
      <c r="W67"/>
    </row>
    <row r="68" spans="17:23" ht="14.1" customHeight="1" x14ac:dyDescent="0.25">
      <c r="Q68" t="s">
        <v>208</v>
      </c>
      <c r="R68" s="120">
        <v>8.8800000000000008</v>
      </c>
      <c r="S68" s="121">
        <v>57.55</v>
      </c>
      <c r="W68"/>
    </row>
    <row r="69" spans="17:23" x14ac:dyDescent="0.25">
      <c r="Q69" t="s">
        <v>178</v>
      </c>
      <c r="R69" s="120">
        <v>8.92</v>
      </c>
      <c r="S69" s="121">
        <v>57.7</v>
      </c>
      <c r="W69"/>
    </row>
    <row r="70" spans="17:23" x14ac:dyDescent="0.25">
      <c r="Q70" t="s">
        <v>173</v>
      </c>
      <c r="R70" s="120">
        <v>9.1999999999999993</v>
      </c>
      <c r="S70" s="121">
        <v>58.87</v>
      </c>
      <c r="W70"/>
    </row>
    <row r="71" spans="17:23" x14ac:dyDescent="0.25">
      <c r="Q71" t="s">
        <v>188</v>
      </c>
      <c r="R71" s="120">
        <v>9.42</v>
      </c>
      <c r="S71" s="121">
        <v>61.86</v>
      </c>
      <c r="W71"/>
    </row>
    <row r="72" spans="17:23" x14ac:dyDescent="0.25">
      <c r="Q72" t="s">
        <v>211</v>
      </c>
      <c r="R72" s="120">
        <v>9.81</v>
      </c>
      <c r="S72" s="121">
        <v>62.67</v>
      </c>
      <c r="W72"/>
    </row>
    <row r="73" spans="17:23" x14ac:dyDescent="0.25">
      <c r="Q73" t="s">
        <v>182</v>
      </c>
      <c r="R73" s="120">
        <v>10.34</v>
      </c>
      <c r="S73" s="121">
        <v>71.92</v>
      </c>
      <c r="W73"/>
    </row>
    <row r="74" spans="17:23" x14ac:dyDescent="0.25">
      <c r="Q74" t="s">
        <v>195</v>
      </c>
      <c r="R74" s="120">
        <v>10.37</v>
      </c>
      <c r="S74" s="121">
        <v>73.819999999999993</v>
      </c>
      <c r="W74"/>
    </row>
    <row r="75" spans="17:23" x14ac:dyDescent="0.25">
      <c r="Q75" t="s">
        <v>144</v>
      </c>
      <c r="R75" s="120">
        <v>10.43</v>
      </c>
      <c r="S75" s="121">
        <v>74.91</v>
      </c>
      <c r="W75"/>
    </row>
    <row r="76" spans="17:23" x14ac:dyDescent="0.25">
      <c r="Q76" t="s">
        <v>186</v>
      </c>
      <c r="R76" s="120">
        <v>10.84</v>
      </c>
      <c r="S76" s="121">
        <v>75.290000000000006</v>
      </c>
      <c r="W76"/>
    </row>
    <row r="77" spans="17:23" x14ac:dyDescent="0.25">
      <c r="Q77" t="s">
        <v>193</v>
      </c>
      <c r="R77" s="120">
        <v>10.95</v>
      </c>
      <c r="S77" s="121">
        <v>75.39</v>
      </c>
      <c r="W77"/>
    </row>
    <row r="78" spans="17:23" x14ac:dyDescent="0.25">
      <c r="Q78" t="s">
        <v>194</v>
      </c>
      <c r="R78" s="120">
        <v>11.02</v>
      </c>
      <c r="S78" s="121">
        <v>75.5</v>
      </c>
      <c r="W78"/>
    </row>
    <row r="79" spans="17:23" x14ac:dyDescent="0.25">
      <c r="Q79" t="s">
        <v>203</v>
      </c>
      <c r="R79" s="120">
        <v>11.81</v>
      </c>
      <c r="S79" s="121">
        <v>79.42</v>
      </c>
      <c r="W79"/>
    </row>
    <row r="80" spans="17:23" x14ac:dyDescent="0.25">
      <c r="Q80" t="s">
        <v>204</v>
      </c>
      <c r="R80" s="120">
        <v>11.89</v>
      </c>
      <c r="S80" s="121">
        <v>80.78</v>
      </c>
      <c r="W80"/>
    </row>
    <row r="81" spans="17:23" x14ac:dyDescent="0.25">
      <c r="Q81" t="s">
        <v>192</v>
      </c>
      <c r="R81" s="120">
        <v>12.1</v>
      </c>
      <c r="S81" s="121">
        <v>81.03</v>
      </c>
      <c r="W81"/>
    </row>
    <row r="82" spans="17:23" x14ac:dyDescent="0.25">
      <c r="Q82" t="s">
        <v>140</v>
      </c>
      <c r="R82" s="120">
        <v>12.26</v>
      </c>
      <c r="S82" s="121">
        <v>81.11</v>
      </c>
      <c r="W82"/>
    </row>
    <row r="83" spans="17:23" x14ac:dyDescent="0.25">
      <c r="Q83" t="s">
        <v>145</v>
      </c>
      <c r="R83" s="120">
        <v>12.34</v>
      </c>
      <c r="S83" s="121">
        <v>81.33</v>
      </c>
      <c r="W83"/>
    </row>
    <row r="84" spans="17:23" x14ac:dyDescent="0.25">
      <c r="Q84" t="s">
        <v>191</v>
      </c>
      <c r="R84" s="120">
        <v>14.64</v>
      </c>
      <c r="S84" s="121">
        <v>82.08</v>
      </c>
      <c r="W84"/>
    </row>
    <row r="85" spans="17:23" x14ac:dyDescent="0.25">
      <c r="Q85" t="s">
        <v>201</v>
      </c>
      <c r="R85" s="120">
        <v>15.67</v>
      </c>
      <c r="S85" s="121">
        <v>85.98</v>
      </c>
      <c r="W85"/>
    </row>
    <row r="86" spans="17:23" x14ac:dyDescent="0.25">
      <c r="Q86" t="s">
        <v>199</v>
      </c>
      <c r="R86" s="120">
        <v>16.329999999999998</v>
      </c>
      <c r="S86" s="121">
        <v>86.03</v>
      </c>
      <c r="W86"/>
    </row>
    <row r="87" spans="17:23" x14ac:dyDescent="0.25">
      <c r="Q87" t="s">
        <v>198</v>
      </c>
      <c r="R87" s="120">
        <v>16.78</v>
      </c>
      <c r="S87" s="121">
        <v>86.68</v>
      </c>
      <c r="W87"/>
    </row>
    <row r="88" spans="17:23" x14ac:dyDescent="0.25">
      <c r="Q88" t="s">
        <v>200</v>
      </c>
      <c r="R88" s="120">
        <v>17.920000000000002</v>
      </c>
      <c r="S88" s="121">
        <v>88.64</v>
      </c>
      <c r="W88"/>
    </row>
    <row r="89" spans="17:23" x14ac:dyDescent="0.25">
      <c r="Q89" t="s">
        <v>202</v>
      </c>
      <c r="R89" s="120">
        <v>18.21</v>
      </c>
      <c r="S89" s="121">
        <v>89.31</v>
      </c>
      <c r="W89"/>
    </row>
    <row r="90" spans="17:23" x14ac:dyDescent="0.25">
      <c r="Q90" t="s">
        <v>183</v>
      </c>
      <c r="R90" s="120">
        <v>18.829999999999998</v>
      </c>
      <c r="S90" s="121">
        <v>90.14</v>
      </c>
      <c r="W90"/>
    </row>
    <row r="91" spans="17:23" x14ac:dyDescent="0.25">
      <c r="Q91" t="s">
        <v>212</v>
      </c>
      <c r="R91" s="120">
        <v>22.74</v>
      </c>
      <c r="S91" s="121">
        <v>91.55</v>
      </c>
      <c r="W91"/>
    </row>
    <row r="92" spans="17:23" x14ac:dyDescent="0.25">
      <c r="Q92" t="s">
        <v>206</v>
      </c>
      <c r="R92" s="120">
        <v>23.95</v>
      </c>
      <c r="S92" s="121">
        <v>93.35</v>
      </c>
      <c r="W92"/>
    </row>
    <row r="93" spans="17:23" x14ac:dyDescent="0.25">
      <c r="Q93" t="s">
        <v>207</v>
      </c>
      <c r="R93" s="120">
        <v>25.03</v>
      </c>
      <c r="S93" s="121">
        <v>97.56</v>
      </c>
      <c r="W93"/>
    </row>
    <row r="94" spans="17:23" x14ac:dyDescent="0.25">
      <c r="Q94" t="s">
        <v>209</v>
      </c>
      <c r="R94" s="120">
        <v>26.12</v>
      </c>
      <c r="S94" s="121">
        <v>100</v>
      </c>
      <c r="W94"/>
    </row>
    <row r="95" spans="17:23" x14ac:dyDescent="0.25">
      <c r="Q95"/>
      <c r="R95"/>
      <c r="W95"/>
    </row>
    <row r="96" spans="17:23" x14ac:dyDescent="0.25">
      <c r="Q96"/>
      <c r="R96"/>
      <c r="W96"/>
    </row>
    <row r="97" spans="17:23" x14ac:dyDescent="0.25">
      <c r="Q97"/>
      <c r="R97"/>
      <c r="W97"/>
    </row>
    <row r="98" spans="17:23" x14ac:dyDescent="0.25">
      <c r="Q98"/>
      <c r="R98"/>
      <c r="W98"/>
    </row>
    <row r="99" spans="17:23" x14ac:dyDescent="0.25">
      <c r="R99" s="122"/>
      <c r="S99" s="14"/>
    </row>
    <row r="100" spans="17:23" x14ac:dyDescent="0.25">
      <c r="R100" s="122"/>
      <c r="S100" s="14"/>
    </row>
    <row r="101" spans="17:23" x14ac:dyDescent="0.25">
      <c r="R101" s="122"/>
      <c r="S101" s="14"/>
    </row>
    <row r="102" spans="17:23" x14ac:dyDescent="0.25">
      <c r="R102" s="122"/>
      <c r="S102" s="14"/>
    </row>
    <row r="103" spans="17:23" x14ac:dyDescent="0.25">
      <c r="R103" s="122"/>
      <c r="S103" s="14"/>
    </row>
    <row r="104" spans="17:23" x14ac:dyDescent="0.25">
      <c r="R104" s="122"/>
      <c r="S104" s="14"/>
    </row>
    <row r="105" spans="17:23" x14ac:dyDescent="0.25">
      <c r="R105" s="122"/>
      <c r="S105" s="14"/>
    </row>
    <row r="106" spans="17:23" x14ac:dyDescent="0.25">
      <c r="R106" s="122"/>
      <c r="S106" s="14"/>
    </row>
    <row r="107" spans="17:23" x14ac:dyDescent="0.25">
      <c r="R107" s="122"/>
      <c r="S107" s="14"/>
    </row>
    <row r="108" spans="17:23" x14ac:dyDescent="0.25">
      <c r="R108" s="122"/>
      <c r="S108" s="14"/>
    </row>
    <row r="109" spans="17:23" x14ac:dyDescent="0.25">
      <c r="R109" s="122"/>
      <c r="S109" s="14"/>
    </row>
    <row r="110" spans="17:23" x14ac:dyDescent="0.25">
      <c r="R110" s="122"/>
      <c r="S110" s="14"/>
    </row>
    <row r="111" spans="17:23" x14ac:dyDescent="0.25">
      <c r="R111" s="122"/>
      <c r="S111" s="14"/>
    </row>
    <row r="112" spans="17:23" x14ac:dyDescent="0.25">
      <c r="R112" s="122"/>
      <c r="S112" s="14"/>
    </row>
    <row r="113" spans="18:19" x14ac:dyDescent="0.25">
      <c r="R113" s="122"/>
      <c r="S113" s="14"/>
    </row>
    <row r="114" spans="18:19" x14ac:dyDescent="0.25">
      <c r="R114" s="122"/>
      <c r="S114" s="14"/>
    </row>
    <row r="115" spans="18:19" x14ac:dyDescent="0.25">
      <c r="R115" s="122"/>
      <c r="S115" s="14"/>
    </row>
    <row r="116" spans="18:19" x14ac:dyDescent="0.25">
      <c r="R116" s="122"/>
      <c r="S116" s="14"/>
    </row>
    <row r="117" spans="18:19" x14ac:dyDescent="0.25">
      <c r="R117" s="122"/>
      <c r="S117" s="14"/>
    </row>
    <row r="118" spans="18:19" x14ac:dyDescent="0.25">
      <c r="R118" s="122"/>
      <c r="S118" s="14"/>
    </row>
  </sheetData>
  <hyperlinks>
    <hyperlink ref="A4" location="Indice!A1" display="índice" xr:uid="{00000000-0004-0000-1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lha19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18</v>
      </c>
      <c r="S4" s="3" t="s">
        <v>27</v>
      </c>
      <c r="T4" s="3" t="s">
        <v>29</v>
      </c>
      <c r="U4" s="3" t="s">
        <v>28</v>
      </c>
    </row>
    <row r="5" spans="1:21" x14ac:dyDescent="0.25">
      <c r="Q5" s="4">
        <v>43678</v>
      </c>
      <c r="R5" s="13">
        <v>-0.12</v>
      </c>
      <c r="S5" s="13">
        <v>0.26</v>
      </c>
      <c r="T5" s="13">
        <v>0.3</v>
      </c>
      <c r="U5" s="13">
        <v>0.6</v>
      </c>
    </row>
    <row r="6" spans="1:21" x14ac:dyDescent="0.25">
      <c r="Q6" s="5">
        <v>43709</v>
      </c>
      <c r="R6" s="13">
        <v>-0.26</v>
      </c>
      <c r="S6" s="13">
        <v>0.06</v>
      </c>
      <c r="T6" s="13">
        <v>0.4</v>
      </c>
      <c r="U6" s="13">
        <v>0.55000000000000004</v>
      </c>
    </row>
    <row r="7" spans="1:21" x14ac:dyDescent="0.25">
      <c r="B7" s="6" t="s">
        <v>322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43739</v>
      </c>
      <c r="R7" s="13">
        <v>-0.1</v>
      </c>
      <c r="S7" s="13">
        <v>0.26</v>
      </c>
      <c r="T7" s="13">
        <v>0.34</v>
      </c>
      <c r="U7" s="13">
        <v>0.52</v>
      </c>
    </row>
    <row r="8" spans="1:21" x14ac:dyDescent="0.25">
      <c r="B8" s="6" t="s">
        <v>321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43770</v>
      </c>
      <c r="R8" s="13">
        <v>0.22</v>
      </c>
      <c r="S8" s="13">
        <v>0.56000000000000005</v>
      </c>
      <c r="T8" s="13">
        <v>0.55000000000000004</v>
      </c>
      <c r="U8" s="13">
        <v>0.6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43800</v>
      </c>
      <c r="R9" s="13">
        <v>0.37</v>
      </c>
      <c r="S9" s="13">
        <v>0.37</v>
      </c>
      <c r="T9" s="13">
        <v>0.7</v>
      </c>
      <c r="U9" s="13">
        <v>0.89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43831</v>
      </c>
      <c r="R10" s="13">
        <v>0.83</v>
      </c>
      <c r="S10" s="13">
        <v>0.56000000000000005</v>
      </c>
      <c r="T10" s="13">
        <v>0.8</v>
      </c>
      <c r="U10" s="13">
        <v>0.79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43862</v>
      </c>
      <c r="R11" s="13">
        <v>0.53</v>
      </c>
      <c r="S11" s="13">
        <v>0.35</v>
      </c>
      <c r="T11" s="13">
        <v>0.83</v>
      </c>
      <c r="U11" s="13">
        <v>0.87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43891</v>
      </c>
      <c r="R12" s="13">
        <v>0.14000000000000001</v>
      </c>
      <c r="S12" s="13">
        <v>0.27</v>
      </c>
      <c r="T12" s="13">
        <v>0.57999999999999996</v>
      </c>
      <c r="U12" s="13">
        <v>0.69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43922</v>
      </c>
      <c r="R13" s="13">
        <v>-0.13</v>
      </c>
      <c r="S13" s="13">
        <v>0.16</v>
      </c>
      <c r="T13" s="13">
        <v>0.64</v>
      </c>
      <c r="U13" s="13">
        <v>1.1100000000000001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43952</v>
      </c>
      <c r="R14" s="13">
        <v>-0.64</v>
      </c>
      <c r="S14" s="13">
        <v>-0.15</v>
      </c>
      <c r="T14" s="13">
        <v>0.41</v>
      </c>
      <c r="U14" s="13">
        <v>0.59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43983</v>
      </c>
      <c r="R15" s="13">
        <v>0.22</v>
      </c>
      <c r="S15" s="13">
        <v>0.48</v>
      </c>
      <c r="T15" s="13">
        <v>0.74</v>
      </c>
      <c r="U15" s="13">
        <v>1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44013</v>
      </c>
      <c r="R16" s="13">
        <v>-0.08</v>
      </c>
      <c r="S16" s="13">
        <v>-0.06</v>
      </c>
      <c r="T16" s="13">
        <v>0.76</v>
      </c>
      <c r="U16" s="13">
        <v>0.99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44044</v>
      </c>
      <c r="R17" s="13">
        <v>-0.21</v>
      </c>
      <c r="S17" s="13">
        <v>-0.22</v>
      </c>
      <c r="T17" s="13">
        <v>0.66</v>
      </c>
      <c r="U17" s="13">
        <v>0.8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44075</v>
      </c>
      <c r="R18" s="13">
        <v>-0.8</v>
      </c>
      <c r="S18" s="13">
        <v>-0.87</v>
      </c>
      <c r="T18" s="13">
        <v>0.43</v>
      </c>
      <c r="U18" s="13">
        <v>0.57999999999999996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44105</v>
      </c>
      <c r="R19" s="13">
        <v>-0.56999999999999995</v>
      </c>
      <c r="S19" s="13">
        <v>-0.59</v>
      </c>
      <c r="T19" s="13">
        <v>0.47</v>
      </c>
      <c r="U19" s="13">
        <v>0.72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44136</v>
      </c>
      <c r="R20" s="13">
        <v>-0.41</v>
      </c>
      <c r="S20" s="13">
        <v>-0.34</v>
      </c>
      <c r="T20" s="13">
        <v>0.36</v>
      </c>
      <c r="U20" s="13">
        <v>0.68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44166</v>
      </c>
      <c r="R21" s="13">
        <v>-0.28999999999999998</v>
      </c>
      <c r="S21" s="13">
        <v>-0.16</v>
      </c>
      <c r="T21" s="13">
        <v>0.22</v>
      </c>
      <c r="U21" s="13">
        <v>0.53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44197</v>
      </c>
      <c r="R22" s="13">
        <v>0.19</v>
      </c>
      <c r="S22" s="13">
        <v>0.39</v>
      </c>
      <c r="T22" s="13">
        <v>0.45</v>
      </c>
      <c r="U22" s="13">
        <v>0.56999999999999995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44228</v>
      </c>
      <c r="R23" s="13">
        <v>0.27</v>
      </c>
      <c r="S23" s="13">
        <v>0.4</v>
      </c>
      <c r="T23" s="13">
        <v>0.27</v>
      </c>
      <c r="U23" s="13">
        <v>0.38</v>
      </c>
    </row>
    <row r="24" spans="2:21" x14ac:dyDescent="0.25">
      <c r="Q24" s="5">
        <v>44256</v>
      </c>
      <c r="R24" s="13">
        <v>0.13</v>
      </c>
      <c r="S24" s="13">
        <v>-0.3</v>
      </c>
      <c r="T24" s="13">
        <v>0.38</v>
      </c>
      <c r="U24" s="13">
        <v>0.51</v>
      </c>
    </row>
    <row r="25" spans="2:21" x14ac:dyDescent="0.25">
      <c r="Q25" s="5">
        <v>44287</v>
      </c>
      <c r="R25" s="13">
        <v>-0.1</v>
      </c>
      <c r="S25" s="13">
        <v>-0.77</v>
      </c>
      <c r="T25" s="13">
        <v>0.89</v>
      </c>
      <c r="U25" s="13">
        <v>0.99</v>
      </c>
    </row>
    <row r="26" spans="2:21" x14ac:dyDescent="0.25">
      <c r="Q26" s="5">
        <v>44317</v>
      </c>
      <c r="R26" s="13">
        <v>0.48</v>
      </c>
      <c r="S26" s="13">
        <v>-0.36</v>
      </c>
      <c r="T26" s="13">
        <v>1.32</v>
      </c>
      <c r="U26" s="13">
        <v>1.25</v>
      </c>
    </row>
    <row r="27" spans="2:21" x14ac:dyDescent="0.25">
      <c r="Q27" s="5">
        <v>44348</v>
      </c>
      <c r="R27" s="13">
        <v>-0.56000000000000005</v>
      </c>
      <c r="S27" s="13">
        <v>-1.57</v>
      </c>
      <c r="T27" s="13">
        <v>1.1000000000000001</v>
      </c>
      <c r="U27" s="13">
        <v>1.1599999999999999</v>
      </c>
    </row>
    <row r="28" spans="2:21" x14ac:dyDescent="0.25">
      <c r="B28" t="s">
        <v>293</v>
      </c>
      <c r="Q28" s="5">
        <v>44378</v>
      </c>
      <c r="R28" s="13">
        <v>1.1100000000000001</v>
      </c>
      <c r="S28" s="13">
        <v>0.37</v>
      </c>
      <c r="T28" s="13">
        <v>0.99</v>
      </c>
      <c r="U28" s="13">
        <v>1.08</v>
      </c>
    </row>
    <row r="29" spans="2:21" x14ac:dyDescent="0.25">
      <c r="Q29" s="5">
        <v>44409</v>
      </c>
      <c r="R29" s="13">
        <v>1.25</v>
      </c>
      <c r="S29" s="13">
        <v>0.53</v>
      </c>
      <c r="T29" s="13">
        <v>1.1599999999999999</v>
      </c>
      <c r="U29" s="13">
        <v>1.31</v>
      </c>
    </row>
    <row r="30" spans="2:21" x14ac:dyDescent="0.25">
      <c r="Q30" s="5">
        <v>44440</v>
      </c>
      <c r="R30" s="13">
        <v>1.32</v>
      </c>
      <c r="S30" s="13">
        <v>0.6</v>
      </c>
      <c r="T30" s="13">
        <v>1.1499999999999999</v>
      </c>
      <c r="U30" s="13">
        <v>1.27</v>
      </c>
    </row>
    <row r="31" spans="2:21" x14ac:dyDescent="0.25">
      <c r="Q31" s="5">
        <v>44470</v>
      </c>
      <c r="R31" s="13">
        <v>1.82</v>
      </c>
      <c r="S31" s="13">
        <v>1.01</v>
      </c>
      <c r="T31" s="13">
        <v>1.31</v>
      </c>
      <c r="U31" s="13">
        <v>1.39</v>
      </c>
    </row>
    <row r="32" spans="2:21" x14ac:dyDescent="0.25">
      <c r="Q32" s="5">
        <v>44501</v>
      </c>
      <c r="R32" s="13">
        <v>2.63</v>
      </c>
      <c r="S32" s="13">
        <v>1.72</v>
      </c>
      <c r="T32" s="13">
        <v>1.49</v>
      </c>
      <c r="U32" s="13">
        <v>1.47</v>
      </c>
    </row>
    <row r="33" spans="17:21" x14ac:dyDescent="0.25">
      <c r="Q33" s="5">
        <v>44531</v>
      </c>
      <c r="R33" s="13">
        <v>2.78</v>
      </c>
      <c r="S33" s="13">
        <v>1.94</v>
      </c>
      <c r="T33" s="13">
        <v>2.06</v>
      </c>
      <c r="U33" s="13">
        <v>2.11</v>
      </c>
    </row>
    <row r="34" spans="17:21" x14ac:dyDescent="0.25">
      <c r="Q34" s="5">
        <v>44562</v>
      </c>
      <c r="R34" s="13">
        <v>3.4</v>
      </c>
      <c r="S34" s="13">
        <v>2.5299999999999998</v>
      </c>
      <c r="T34" s="13">
        <v>2.88</v>
      </c>
      <c r="U34" s="13">
        <v>2.96</v>
      </c>
    </row>
    <row r="35" spans="17:21" x14ac:dyDescent="0.25">
      <c r="Q35" s="5">
        <v>44593</v>
      </c>
      <c r="R35" s="13">
        <v>4.37</v>
      </c>
      <c r="S35" s="13">
        <v>3.39</v>
      </c>
      <c r="T35" s="13">
        <v>3.51</v>
      </c>
      <c r="U35" s="13">
        <v>3.57</v>
      </c>
    </row>
    <row r="36" spans="17:21" x14ac:dyDescent="0.25">
      <c r="Q36" s="5">
        <v>44621</v>
      </c>
      <c r="R36" s="13">
        <v>5.48</v>
      </c>
      <c r="S36" s="13">
        <v>4.0599999999999996</v>
      </c>
      <c r="T36" s="13">
        <v>4.13</v>
      </c>
      <c r="U36" s="13">
        <v>4.01</v>
      </c>
    </row>
    <row r="37" spans="17:21" x14ac:dyDescent="0.25">
      <c r="Q37" s="5">
        <v>44652</v>
      </c>
      <c r="R37" s="13">
        <v>7.39</v>
      </c>
      <c r="S37" s="13">
        <v>5.26</v>
      </c>
      <c r="T37" s="13">
        <v>5.14</v>
      </c>
      <c r="U37" s="13">
        <v>4.37</v>
      </c>
    </row>
    <row r="38" spans="17:21" x14ac:dyDescent="0.25">
      <c r="Q38" s="5">
        <v>44682</v>
      </c>
      <c r="R38" s="13">
        <v>8.09</v>
      </c>
      <c r="S38" s="13">
        <v>5.83</v>
      </c>
      <c r="T38" s="13">
        <v>6.01</v>
      </c>
      <c r="U38" s="13">
        <v>4.9800000000000004</v>
      </c>
    </row>
    <row r="39" spans="17:21" x14ac:dyDescent="0.25">
      <c r="Q39" s="5">
        <v>44713</v>
      </c>
      <c r="R39" s="13">
        <v>9.02</v>
      </c>
      <c r="S39" s="13">
        <v>6.57</v>
      </c>
      <c r="T39" s="13">
        <v>6.62</v>
      </c>
      <c r="U39" s="13">
        <v>5.62</v>
      </c>
    </row>
    <row r="40" spans="17:21" x14ac:dyDescent="0.25">
      <c r="Q40" s="5">
        <v>44743</v>
      </c>
      <c r="R40" s="13">
        <v>9.43</v>
      </c>
      <c r="S40" s="13">
        <v>6.95</v>
      </c>
      <c r="T40" s="13">
        <v>7.11</v>
      </c>
      <c r="U40" s="13">
        <v>6.15</v>
      </c>
    </row>
    <row r="41" spans="17:21" x14ac:dyDescent="0.25">
      <c r="Q41" s="5">
        <v>44774</v>
      </c>
      <c r="R41" s="13">
        <v>9.35</v>
      </c>
      <c r="S41" s="13">
        <v>7.31</v>
      </c>
      <c r="T41" s="13">
        <v>7.61</v>
      </c>
      <c r="U41" s="13">
        <v>6.83</v>
      </c>
    </row>
    <row r="42" spans="17:21" x14ac:dyDescent="0.25">
      <c r="Q42" s="5">
        <v>44805</v>
      </c>
      <c r="R42" s="13">
        <v>9.81</v>
      </c>
      <c r="S42" s="13">
        <v>7.94</v>
      </c>
      <c r="T42" s="13">
        <v>7.89</v>
      </c>
      <c r="U42" s="13">
        <v>7.14</v>
      </c>
    </row>
    <row r="43" spans="17:21" x14ac:dyDescent="0.25">
      <c r="Q43" s="5">
        <v>44835</v>
      </c>
      <c r="R43" s="13">
        <v>10.57</v>
      </c>
      <c r="S43" s="13">
        <v>8.0399999999999991</v>
      </c>
      <c r="T43" s="13">
        <v>8.73</v>
      </c>
      <c r="U43" s="13">
        <v>7.83</v>
      </c>
    </row>
    <row r="44" spans="17:21" x14ac:dyDescent="0.25">
      <c r="Q44" s="5">
        <v>44866</v>
      </c>
      <c r="R44" s="13">
        <v>10.25</v>
      </c>
      <c r="S44" s="13">
        <v>8.06</v>
      </c>
      <c r="T44" s="13">
        <v>8.66</v>
      </c>
      <c r="U44" s="13">
        <v>7.78</v>
      </c>
    </row>
    <row r="45" spans="17:21" x14ac:dyDescent="0.25">
      <c r="Q45" s="5">
        <v>44896</v>
      </c>
      <c r="R45" s="13">
        <v>9.8000000000000007</v>
      </c>
      <c r="S45" s="13">
        <v>7.97</v>
      </c>
      <c r="T45" s="13">
        <v>8.2799999999999994</v>
      </c>
      <c r="U45" s="13">
        <v>7.05</v>
      </c>
    </row>
    <row r="46" spans="17:21" x14ac:dyDescent="0.25">
      <c r="Q46" s="5">
        <v>44927</v>
      </c>
      <c r="R46" s="13">
        <v>8.65</v>
      </c>
      <c r="S46" s="13">
        <v>7.79</v>
      </c>
      <c r="T46" s="13">
        <v>8.39</v>
      </c>
      <c r="U46" s="13">
        <v>7.37</v>
      </c>
    </row>
    <row r="47" spans="17:21" x14ac:dyDescent="0.25">
      <c r="Q47" s="5">
        <v>44958</v>
      </c>
      <c r="R47" s="13">
        <v>8.57</v>
      </c>
      <c r="S47" s="13">
        <v>8.02</v>
      </c>
      <c r="T47" s="13">
        <v>8.3699999999999992</v>
      </c>
      <c r="U47" s="13">
        <v>7.32</v>
      </c>
    </row>
    <row r="48" spans="17:21" x14ac:dyDescent="0.25">
      <c r="Q48" s="5">
        <v>44986</v>
      </c>
      <c r="R48" s="13">
        <v>7.97</v>
      </c>
      <c r="S48" s="13">
        <v>8.0500000000000007</v>
      </c>
      <c r="T48" s="13">
        <v>8.15</v>
      </c>
      <c r="U48" s="13">
        <v>7.32</v>
      </c>
    </row>
    <row r="49" spans="17:21" x14ac:dyDescent="0.25">
      <c r="Q49" s="5">
        <v>45017</v>
      </c>
      <c r="R49" s="13">
        <v>6.85</v>
      </c>
      <c r="S49" s="13">
        <v>8.2100000000000009</v>
      </c>
      <c r="T49" s="13">
        <v>7.06</v>
      </c>
      <c r="U49" s="13">
        <v>6.84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0" priority="1">
      <formula>Q5=""</formula>
    </cfRule>
  </conditionalFormatting>
  <hyperlinks>
    <hyperlink ref="A4" location="Indice!A1" display="índice" xr:uid="{00000000-0004-0000-1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Settings>
{
  "Settings": [
    {
      "Key": "seAutoReconnect",
      "Value": "true"
    }
  ]
}
</seSettings>
</json>
</file>

<file path=customXml/item2.xml><?xml version="1.0" encoding="utf-8"?>
<json>
  <seTables>
{
  "Settings": [],
  "tables": []
}
</seTables>
</json>
</file>

<file path=customXml/itemProps1.xml><?xml version="1.0" encoding="utf-8"?>
<ds:datastoreItem xmlns:ds="http://schemas.openxmlformats.org/officeDocument/2006/customXml" ds:itemID="{1769904C-463A-4CF1-BF15-2DB916E413ED}">
  <ds:schemaRefs/>
</ds:datastoreItem>
</file>

<file path=customXml/itemProps2.xml><?xml version="1.0" encoding="utf-8"?>
<ds:datastoreItem xmlns:ds="http://schemas.openxmlformats.org/officeDocument/2006/customXml" ds:itemID="{27D9874C-4B85-4019-9768-A466D72A84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24</vt:i4>
      </vt:variant>
    </vt:vector>
  </HeadingPairs>
  <TitlesOfParts>
    <vt:vector size="24" baseType="lpstr">
      <vt:lpstr>Indice</vt:lpstr>
      <vt:lpstr>Tabelas</vt:lpstr>
      <vt:lpstr>Tabela 1</vt:lpstr>
      <vt:lpstr>Tabela 2</vt:lpstr>
      <vt:lpstr>Tabela 3</vt:lpstr>
      <vt:lpstr>Gráficos</vt:lpstr>
      <vt:lpstr>Grafico 1</vt:lpstr>
      <vt:lpstr>Grafico 2</vt:lpstr>
      <vt:lpstr>Grafico 3</vt:lpstr>
      <vt:lpstr>Grafico 4</vt:lpstr>
      <vt:lpstr>Grafico 5</vt:lpstr>
      <vt:lpstr>Grafico 6</vt:lpstr>
      <vt:lpstr>Grafico 7</vt:lpstr>
      <vt:lpstr>Grafico 8</vt:lpstr>
      <vt:lpstr>Grafico 9</vt:lpstr>
      <vt:lpstr>Grafico 10</vt:lpstr>
      <vt:lpstr>Grafico 11</vt:lpstr>
      <vt:lpstr>Grafico 12</vt:lpstr>
      <vt:lpstr>Grafico 13</vt:lpstr>
      <vt:lpstr>Grafico 14</vt:lpstr>
      <vt:lpstr>Grafico 15</vt:lpstr>
      <vt:lpstr>Grafico 16</vt:lpstr>
      <vt:lpstr>Grafico 17</vt:lpstr>
      <vt:lpstr>Grafico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Costa</dc:creator>
  <cp:lastModifiedBy>Luis Guia</cp:lastModifiedBy>
  <dcterms:created xsi:type="dcterms:W3CDTF">2023-02-12T13:03:02Z</dcterms:created>
  <dcterms:modified xsi:type="dcterms:W3CDTF">2023-05-18T11:07:18Z</dcterms:modified>
</cp:coreProperties>
</file>