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DBDD19C3-E900-4461-9E60-852B535AFF76}" xr6:coauthVersionLast="47" xr6:coauthVersionMax="47" xr10:uidLastSave="{00000000-0000-0000-0000-000000000000}"/>
  <bookViews>
    <workbookView xWindow="-120" yWindow="-120" windowWidth="29040" windowHeight="15720" firstSheet="15" activeTab="23" xr2:uid="{00000000-000D-0000-FFFF-FFFF00000000}"/>
  </bookViews>
  <sheets>
    <sheet name="Index" sheetId="20" r:id="rId1"/>
    <sheet name="Tables" sheetId="24" r:id="rId2"/>
    <sheet name="Table 1" sheetId="21" r:id="rId3"/>
    <sheet name="Table 2" sheetId="22" r:id="rId4"/>
    <sheet name="Table 3" sheetId="23" r:id="rId5"/>
    <sheet name="Charts" sheetId="25" r:id="rId6"/>
    <sheet name="Chart 1" sheetId="2" r:id="rId7"/>
    <sheet name="Chart 2" sheetId="3" r:id="rId8"/>
    <sheet name="Chart 3" sheetId="4" r:id="rId9"/>
    <sheet name="Chart 4" sheetId="5" r:id="rId10"/>
    <sheet name="Chart 5" sheetId="6" r:id="rId11"/>
    <sheet name="Chart 6" sheetId="7" r:id="rId12"/>
    <sheet name="Chart 7" sheetId="8" r:id="rId13"/>
    <sheet name="Chart 8" sheetId="9" r:id="rId14"/>
    <sheet name="Chart 9" sheetId="10" r:id="rId15"/>
    <sheet name="Chart 10" sheetId="11" r:id="rId16"/>
    <sheet name="Chart 11" sheetId="12" r:id="rId17"/>
    <sheet name="Chart 12" sheetId="13" r:id="rId18"/>
    <sheet name="Chart 13" sheetId="14" r:id="rId19"/>
    <sheet name="Chart 14" sheetId="15" r:id="rId20"/>
    <sheet name="Chart 15" sheetId="16" r:id="rId21"/>
    <sheet name="Chart 16" sheetId="17" r:id="rId22"/>
    <sheet name="Chart 17" sheetId="18" r:id="rId23"/>
    <sheet name="Chart 18" sheetId="19" r:id="rId24"/>
  </sheets>
  <definedNames>
    <definedName name="_Order1" hidden="1">255</definedName>
    <definedName name="_Order2" hidden="1">255</definedName>
    <definedName name="anscount" hidden="1">1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20" l="1"/>
  <c r="C22" i="20"/>
  <c r="C23" i="20"/>
  <c r="C29" i="20"/>
  <c r="C21" i="20"/>
  <c r="C26" i="20"/>
  <c r="C24" i="20"/>
  <c r="C30" i="20"/>
  <c r="C25" i="20"/>
  <c r="C28" i="20"/>
  <c r="C33" i="20"/>
  <c r="C32" i="20"/>
  <c r="C18" i="20"/>
  <c r="C34" i="20"/>
  <c r="C17" i="20"/>
  <c r="C19" i="20"/>
  <c r="C20" i="20"/>
</calcChain>
</file>

<file path=xl/sharedStrings.xml><?xml version="1.0" encoding="utf-8"?>
<sst xmlns="http://schemas.openxmlformats.org/spreadsheetml/2006/main" count="492" uniqueCount="323">
  <si>
    <t>Total</t>
  </si>
  <si>
    <t>GSCPI</t>
  </si>
  <si>
    <t>TVH</t>
  </si>
  <si>
    <t>Contributos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</si>
  <si>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</si>
  <si>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t>-</t>
  </si>
  <si>
    <t>Harmonized Indices of Consumer Prices (HICP)</t>
  </si>
  <si>
    <t>País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</si>
  <si>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</si>
  <si>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</si>
  <si>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</si>
  <si>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</si>
  <si>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</si>
  <si>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</si>
  <si>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</si>
  <si>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</si>
  <si>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</si>
  <si>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</si>
  <si>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</si>
  <si>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</si>
  <si>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</si>
  <si>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</si>
  <si>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</si>
  <si>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</si>
  <si>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</si>
  <si>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</si>
  <si>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</si>
  <si>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</si>
  <si>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</si>
  <si>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</si>
  <si>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</si>
  <si>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</si>
  <si>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</si>
  <si>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Electricity</t>
  </si>
  <si>
    <t>Table 1</t>
  </si>
  <si>
    <t>Chart 1</t>
  </si>
  <si>
    <t>Chart 2</t>
  </si>
  <si>
    <t>Chart 3</t>
  </si>
  <si>
    <t>Chart 4</t>
  </si>
  <si>
    <t>Chart 5</t>
  </si>
  <si>
    <t>Chart 6</t>
  </si>
  <si>
    <t>Chart 7</t>
  </si>
  <si>
    <t>Chart 8</t>
  </si>
  <si>
    <t>Chart 9</t>
  </si>
  <si>
    <t>Chart 10</t>
  </si>
  <si>
    <t>Chart 11</t>
  </si>
  <si>
    <t>Chart 12</t>
  </si>
  <si>
    <t>Chart 13</t>
  </si>
  <si>
    <t>Chart 14</t>
  </si>
  <si>
    <t>Chart 15</t>
  </si>
  <si>
    <t>Chart 16</t>
  </si>
  <si>
    <t>Chart 17</t>
  </si>
  <si>
    <t>Chart 18</t>
  </si>
  <si>
    <t>Table 3</t>
  </si>
  <si>
    <t>. Farm-gate and wholesale market prices</t>
  </si>
  <si>
    <t>. Oil - Brent</t>
  </si>
  <si>
    <t>. Natural gas (Dutch TTF)</t>
  </si>
  <si>
    <t>. Wholesale electricity prices - Portugal</t>
  </si>
  <si>
    <t>. Exchange Rate</t>
  </si>
  <si>
    <t>Consumer goods</t>
  </si>
  <si>
    <t>Intermediate goods</t>
  </si>
  <si>
    <t>Investment goods</t>
  </si>
  <si>
    <t>Energy</t>
  </si>
  <si>
    <t>Total except energy</t>
  </si>
  <si>
    <t>. Unit value index  - imports</t>
  </si>
  <si>
    <t>Consumption goods</t>
  </si>
  <si>
    <t>Capital goods</t>
  </si>
  <si>
    <r>
      <t xml:space="preserve">. Food index </t>
    </r>
    <r>
      <rPr>
        <b/>
        <vertAlign val="superscript"/>
        <sz val="9"/>
        <rFont val="Arial"/>
        <family val="2"/>
      </rPr>
      <t>(a)</t>
    </r>
  </si>
  <si>
    <r>
      <t xml:space="preserve">. Fertilizer index </t>
    </r>
    <r>
      <rPr>
        <b/>
        <vertAlign val="superscript"/>
        <sz val="9"/>
        <rFont val="Arial"/>
        <family val="2"/>
      </rPr>
      <t>(b)</t>
    </r>
  </si>
  <si>
    <r>
      <t xml:space="preserve">. Industrial inputs index </t>
    </r>
    <r>
      <rPr>
        <b/>
        <vertAlign val="superscript"/>
        <sz val="9"/>
        <rFont val="Arial"/>
        <family val="2"/>
      </rPr>
      <t xml:space="preserve">(c) </t>
    </r>
  </si>
  <si>
    <r>
      <t xml:space="preserve">. IPPI main partners </t>
    </r>
    <r>
      <rPr>
        <b/>
        <vertAlign val="superscript"/>
        <sz val="9"/>
        <rFont val="Arial"/>
        <family val="2"/>
      </rPr>
      <t>(d)</t>
    </r>
  </si>
  <si>
    <t>Industrial production, raw materials and imports prices</t>
  </si>
  <si>
    <t>Harmonized Indices of Consumer Prices (HICP) - core and trimmed mean</t>
  </si>
  <si>
    <t>Table 2</t>
  </si>
  <si>
    <t>Non-energy industrial goods</t>
  </si>
  <si>
    <t>Food prces
(FAO)</t>
  </si>
  <si>
    <t>Farm-gates and whole sale ,arket prices</t>
  </si>
  <si>
    <t>IPPI
food products</t>
  </si>
  <si>
    <t>HICP
food products</t>
  </si>
  <si>
    <t>Fertilizer prices</t>
  </si>
  <si>
    <t>Oil
Brent</t>
  </si>
  <si>
    <t>IPPI
energy</t>
  </si>
  <si>
    <t>Total
except energy</t>
  </si>
  <si>
    <t>Consumer
goods</t>
  </si>
  <si>
    <t>Capital
goods</t>
  </si>
  <si>
    <t>Date</t>
  </si>
  <si>
    <t>Industry</t>
  </si>
  <si>
    <t>Services</t>
  </si>
  <si>
    <t>Retail trade</t>
  </si>
  <si>
    <t>Consumers</t>
  </si>
  <si>
    <t>HICP
goods</t>
  </si>
  <si>
    <t>Imported
goods</t>
  </si>
  <si>
    <t>Exported
goods</t>
  </si>
  <si>
    <t>Inflation
euro area</t>
  </si>
  <si>
    <t>IPPI
main partners</t>
  </si>
  <si>
    <t>HICP</t>
  </si>
  <si>
    <t>Food</t>
  </si>
  <si>
    <t>Last
3 months</t>
  </si>
  <si>
    <t>Between
3 and 6 months</t>
  </si>
  <si>
    <t>More than
6 months</t>
  </si>
  <si>
    <t>Inflation (Portugal)</t>
  </si>
  <si>
    <t>Inflation
(euro area)</t>
  </si>
  <si>
    <t>Core inflation
(Portugal)</t>
  </si>
  <si>
    <t>Core inflation
(euro area)</t>
  </si>
  <si>
    <t>Processed
food</t>
  </si>
  <si>
    <t>Household equipment and maintenance</t>
  </si>
  <si>
    <t>Transport</t>
  </si>
  <si>
    <t>Clothing and footwear</t>
  </si>
  <si>
    <t>Others</t>
  </si>
  <si>
    <t>Core
HICP</t>
  </si>
  <si>
    <t>Trimmed mean
30%</t>
  </si>
  <si>
    <t>EA</t>
  </si>
  <si>
    <t>PRICES REPORT</t>
  </si>
  <si>
    <t>Processed food</t>
  </si>
  <si>
    <t>Index</t>
  </si>
  <si>
    <t>Natural gas</t>
  </si>
  <si>
    <t>Exchange rate</t>
  </si>
  <si>
    <t>Recreation, accomodation and tourism</t>
  </si>
  <si>
    <t>Trimmed mean
15%</t>
  </si>
  <si>
    <t>Tables</t>
  </si>
  <si>
    <t>Charts</t>
  </si>
  <si>
    <t>:</t>
  </si>
  <si>
    <t>HR</t>
  </si>
  <si>
    <t>Equipment for the reception, recording and reproduction of sound and picture</t>
  </si>
  <si>
    <t>Medical services and paramedical services</t>
  </si>
  <si>
    <t>Hospital services</t>
  </si>
  <si>
    <t>Information processing equipment</t>
  </si>
  <si>
    <t>Photographic and cinematographic equipment and optical instruments</t>
  </si>
  <si>
    <t>Games, toys and hobbies</t>
  </si>
  <si>
    <t>Telephone and telefax services</t>
  </si>
  <si>
    <t>Combined passenger transport</t>
  </si>
  <si>
    <t>Social protection</t>
  </si>
  <si>
    <t>Insurance connected with the dwelling</t>
  </si>
  <si>
    <t>Passenger transport by railway</t>
  </si>
  <si>
    <t>Telephone and telefax equipment</t>
  </si>
  <si>
    <t>Fuels and lubricants for personal transport equipment</t>
  </si>
  <si>
    <t>Other services relating to the dwelling n.e.c.</t>
  </si>
  <si>
    <t>Other insurance</t>
  </si>
  <si>
    <t>Equipment for sport, camping and open-air recreation</t>
  </si>
  <si>
    <t>Spirits</t>
  </si>
  <si>
    <t>Water supply</t>
  </si>
  <si>
    <t>Sewerage collection</t>
  </si>
  <si>
    <t>Recreational and sporting services</t>
  </si>
  <si>
    <t>Wine</t>
  </si>
  <si>
    <t>Refuse collection</t>
  </si>
  <si>
    <t>Financial services n.e.c.</t>
  </si>
  <si>
    <t>Canteens</t>
  </si>
  <si>
    <t>Other services in respect of personal transport equipment</t>
  </si>
  <si>
    <t>Tobacco</t>
  </si>
  <si>
    <t>Dental services</t>
  </si>
  <si>
    <t>Insurance connected with transport</t>
  </si>
  <si>
    <t>Repair of audio-visual, photographic and information processing equipment</t>
  </si>
  <si>
    <t>Other medical products, therapeutic appliances and equipment</t>
  </si>
  <si>
    <t>Books</t>
  </si>
  <si>
    <t>Recording media</t>
  </si>
  <si>
    <t>Education</t>
  </si>
  <si>
    <t>Tools and equipment for house and garden</t>
  </si>
  <si>
    <t>Actual rentals for housing</t>
  </si>
  <si>
    <t>Other services n.e.c.</t>
  </si>
  <si>
    <t>Pharmaceutical products</t>
  </si>
  <si>
    <t>Passenger transport by road</t>
  </si>
  <si>
    <t>Clothing materials</t>
  </si>
  <si>
    <t>Hairdressing salons and personal grooming establishments</t>
  </si>
  <si>
    <t>Newspapers and periodicals</t>
  </si>
  <si>
    <t>Cultural services</t>
  </si>
  <si>
    <t>Major durables for indoor and outdoor recreation including musical instruments</t>
  </si>
  <si>
    <t>Beer</t>
  </si>
  <si>
    <t>Other personal effects</t>
  </si>
  <si>
    <t>Motor cycles, bicycles and animal drawn vehicles</t>
  </si>
  <si>
    <t>Repair of household appliances</t>
  </si>
  <si>
    <t>Major household appliances whether electric or not and small electric household appliances</t>
  </si>
  <si>
    <t>Jewellery, clocks and watches</t>
  </si>
  <si>
    <t>Domestic services and household services</t>
  </si>
  <si>
    <t>Postal services</t>
  </si>
  <si>
    <t>Motor cars</t>
  </si>
  <si>
    <t>Carpets and other floor coverings</t>
  </si>
  <si>
    <t>Spare parts and accessories for personal transport equipment</t>
  </si>
  <si>
    <t>Cleaning, repair and hire of clothing</t>
  </si>
  <si>
    <t>Electrical appliances for personal care; other appliances, articles and products for personal care</t>
  </si>
  <si>
    <t>Maintenance and repair of personal transport equipment</t>
  </si>
  <si>
    <t>Insurance connected with health</t>
  </si>
  <si>
    <t>Restaurants, cafés and the like</t>
  </si>
  <si>
    <t>Sugar, jam, honey, chocolate and confectionery</t>
  </si>
  <si>
    <t>Gardens, plants and flowers</t>
  </si>
  <si>
    <t>Household textiles</t>
  </si>
  <si>
    <t>Coffee, tea and cocoa</t>
  </si>
  <si>
    <t>Glassware, tableware and household utensils</t>
  </si>
  <si>
    <t>Fish and seafood</t>
  </si>
  <si>
    <t>Passenger transport by sea and inland waterway</t>
  </si>
  <si>
    <t>Footwear</t>
  </si>
  <si>
    <t>Mineral waters, soft drinks, fruit and vegetable juices</t>
  </si>
  <si>
    <t>Miscellaneous printed matter; stationery and drawing materials</t>
  </si>
  <si>
    <t>Services for the maintenance and repair of the dwelling</t>
  </si>
  <si>
    <t>Materials for the maintenance and repair of the dwelling</t>
  </si>
  <si>
    <t>Furniture and furnishings</t>
  </si>
  <si>
    <t>Other articles of clothing and clothing accessories</t>
  </si>
  <si>
    <t>Liquid fuels</t>
  </si>
  <si>
    <t>Pets and related products; veterinary and other services for pets</t>
  </si>
  <si>
    <t>Solid fuels</t>
  </si>
  <si>
    <t>Fruit</t>
  </si>
  <si>
    <t>Bread and cereals</t>
  </si>
  <si>
    <t>Food products n.e.c.</t>
  </si>
  <si>
    <t>Meat</t>
  </si>
  <si>
    <t>Non-durable household goods</t>
  </si>
  <si>
    <t>Garments</t>
  </si>
  <si>
    <t>Vegetables</t>
  </si>
  <si>
    <t>Accommodation services</t>
  </si>
  <si>
    <t>Package holidays</t>
  </si>
  <si>
    <t>Milk, cheese and eggs</t>
  </si>
  <si>
    <t>Oils and fats</t>
  </si>
  <si>
    <t>Passenger transport by air</t>
  </si>
  <si>
    <t>Gas</t>
  </si>
  <si>
    <t>. Industrial Producer Prices Index (IPPI)</t>
  </si>
  <si>
    <r>
      <t>Breakdown of the inflation rate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by interval</t>
    </r>
  </si>
  <si>
    <r>
      <t>Breakdown of the inflation rate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by interval</t>
    </r>
  </si>
  <si>
    <t>LU</t>
  </si>
  <si>
    <t>SEPTEMBER - 2023</t>
  </si>
  <si>
    <t>Table 1. Industrial production, raw materials and imports prices</t>
  </si>
  <si>
    <t>Source</t>
  </si>
  <si>
    <t>Unit</t>
  </si>
  <si>
    <t>Value</t>
  </si>
  <si>
    <t>Year-on-year rates of change (%)</t>
  </si>
  <si>
    <t>Month-over-month growth (%)</t>
  </si>
  <si>
    <t>2022 II</t>
  </si>
  <si>
    <t>2022 III</t>
  </si>
  <si>
    <t>2022 IV</t>
  </si>
  <si>
    <t>2023 I</t>
  </si>
  <si>
    <t>2023 II</t>
  </si>
  <si>
    <t>FAO</t>
  </si>
  <si>
    <t>2014-2016 = 100</t>
  </si>
  <si>
    <t>ECB</t>
  </si>
  <si>
    <t>2015 = 100</t>
  </si>
  <si>
    <t>IMF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</si>
  <si>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</si>
  <si>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</si>
  <si>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</si>
  <si>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</si>
  <si>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</si>
  <si>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</si>
  <si>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</si>
  <si>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</si>
  <si>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</si>
  <si>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</si>
  <si>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includes meat, dairy, cereals, vegetable oils and sugar; (b) includes DAP, potash and urea; (c) includes agricultural raw materials and base metas; (d) in particular USA, Japan, Belgium, France, Germany, Italy, Netherlands, Spain and UK.</t>
  </si>
  <si>
    <t>Agricultural and food prices</t>
  </si>
  <si>
    <t>(index Dec 2020 = 100)</t>
  </si>
  <si>
    <t>Sources: FAO, Eurostat, IMF, ECB; GPEARI calculations.</t>
  </si>
  <si>
    <t>Energy prices</t>
  </si>
  <si>
    <t>Sources: IMF, Ember, Bloomberg; GPEARI calculations.</t>
  </si>
  <si>
    <t>Table 2. Harmonized Index of Consumer Prices (HICP)</t>
  </si>
  <si>
    <t>Weight</t>
  </si>
  <si>
    <t>Index 
(2015 = 100)</t>
  </si>
  <si>
    <t>Deviation of the monthly variation in relation to the historical average of each month in the last 5 years (p.p.)</t>
  </si>
  <si>
    <t>Euro area</t>
  </si>
  <si>
    <t>Portugal</t>
  </si>
  <si>
    <t>. Food &amp; non-alcoholic beverages</t>
  </si>
  <si>
    <t>. Alcoholic beverages &amp; tobacco</t>
  </si>
  <si>
    <t xml:space="preserve">. Clothing and footwear    </t>
  </si>
  <si>
    <t>. Housing, water, electricity &amp; others</t>
  </si>
  <si>
    <t>. Furnishings &amp; others</t>
  </si>
  <si>
    <t xml:space="preserve">. Health    </t>
  </si>
  <si>
    <t xml:space="preserve">. Transport    </t>
  </si>
  <si>
    <t xml:space="preserve">. Communications    </t>
  </si>
  <si>
    <t xml:space="preserve">. Recreation and culture    </t>
  </si>
  <si>
    <t xml:space="preserve">. Education    </t>
  </si>
  <si>
    <t xml:space="preserve">. Restaurants and hotels </t>
  </si>
  <si>
    <t xml:space="preserve">. Misc. goods and services  </t>
  </si>
  <si>
    <t>. Food</t>
  </si>
  <si>
    <t>. Non-energy industrial goods</t>
  </si>
  <si>
    <t>. Services</t>
  </si>
  <si>
    <t>. Energy</t>
  </si>
  <si>
    <t>. Goods</t>
  </si>
  <si>
    <t>Food including alcohol &amp; tobacco</t>
  </si>
  <si>
    <t>Processed food, alcohol, tobacco</t>
  </si>
  <si>
    <t>Unprocessed food</t>
  </si>
  <si>
    <t>Industrial goods</t>
  </si>
  <si>
    <t>Durables</t>
  </si>
  <si>
    <t>Semi-durables</t>
  </si>
  <si>
    <t>Non-durables</t>
  </si>
  <si>
    <t>Electricity, gas, solid fuels</t>
  </si>
  <si>
    <t>Liquid fuels &amp; others</t>
  </si>
  <si>
    <t>Communication</t>
  </si>
  <si>
    <t>Housing</t>
  </si>
  <si>
    <t>Recreation, incl. repairs &amp; care</t>
  </si>
  <si>
    <t>Services related to transport</t>
  </si>
  <si>
    <t>Miscellaneous</t>
  </si>
  <si>
    <t>Source: Eurostat.</t>
  </si>
  <si>
    <t>Table 3. Harmonized Indix of Consumer Prices (HICP) - core and trimmed mean</t>
  </si>
  <si>
    <t>Processed food including alcohol and tobacco</t>
  </si>
  <si>
    <t>Other</t>
  </si>
  <si>
    <t>. Trimmed Means</t>
  </si>
  <si>
    <t>(a) Overall index excluding energy and unprocessed food.</t>
  </si>
  <si>
    <t>Source: Eurostat; cálculos GPEARI.</t>
  </si>
  <si>
    <t>Contributions to year-on-year rates of change(p.p.)</t>
  </si>
  <si>
    <t>Contributions to year-on-year inflation</t>
  </si>
  <si>
    <t>(contributions, p.p.)</t>
  </si>
  <si>
    <t>Source: Eurostat; GPEARI calculations.</t>
  </si>
  <si>
    <t>Breakdown of the year-on-year inflation rate (HICP) by temporal contribution</t>
  </si>
  <si>
    <t>Evolution of inflation and core inflation in Portugal and in the euro area</t>
  </si>
  <si>
    <t>(year-on-year rate of inflation, %)</t>
  </si>
  <si>
    <t>Evolution of the components of core inflation components in Portugal</t>
  </si>
  <si>
    <t>(USD / euro)</t>
  </si>
  <si>
    <t>Source: BdP.</t>
  </si>
  <si>
    <t>Industrial producer price index</t>
  </si>
  <si>
    <t>(year-on-year rate of change, %)</t>
  </si>
  <si>
    <t>Source: INE.</t>
  </si>
  <si>
    <t>Prices expectations</t>
  </si>
  <si>
    <t>(points, historical mean = 2004/2019)</t>
  </si>
  <si>
    <t>Sources: Eurostat; GPEARI calculations.</t>
  </si>
  <si>
    <t>Global supply chain pressure index (GSCPI)</t>
  </si>
  <si>
    <t>(standard deviations from average value)</t>
  </si>
  <si>
    <t>Sources: Federal Reserve Bank of New York.</t>
  </si>
  <si>
    <t>Goods prices</t>
  </si>
  <si>
    <t>(index Dec 2019 = 100)</t>
  </si>
  <si>
    <t>Industrial producer prices of Portugal´s main partner countries and HICP in the euro area</t>
  </si>
  <si>
    <t>Sources: INE; Eurostat.</t>
  </si>
  <si>
    <t>Inflation (HICP) in the euro area: Aug/23</t>
  </si>
  <si>
    <t>Core inflation in the euro area: Aug/23</t>
  </si>
  <si>
    <t>(percentage of the HICP basket, 94 itemn)</t>
  </si>
  <si>
    <t>Standard deviation of the average monthly rate in the last three months from the historical mean</t>
  </si>
  <si>
    <t>Weighting structure by increasing year-on-year rate of change: Aug/23</t>
  </si>
  <si>
    <t>(%)</t>
  </si>
  <si>
    <t>Trimmed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</si>
</sst>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16]mmm/yy;@"/>
    <numFmt numFmtId="165" formatCode="#,##0.0"/>
    <numFmt numFmtId="166" formatCode="0.0"/>
    <numFmt numFmtId="167" formatCode="_(* #,##0.00_);_(* \(#,##0.00\);_(* &quot;-&quot;??_);_(@_)"/>
    <numFmt numFmtId="168" formatCode="[$]mmm\-yy;@" x16r2:formatCode16="[$-en-EN]mmm\-yy;@"/>
    <numFmt numFmtId="169" formatCode="[$]mmm/yy;@" x16r2:formatCode16="[$-en-EN]mmm/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7" fontId="18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5" fontId="9" fillId="0" borderId="25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5" fontId="8" fillId="4" borderId="0" xfId="0" applyNumberFormat="1" applyFont="1" applyFill="1" applyAlignment="1">
      <alignment horizontal="center" vertical="center"/>
    </xf>
    <xf numFmtId="166" fontId="8" fillId="4" borderId="26" xfId="0" applyNumberFormat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6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0" fontId="19" fillId="0" borderId="0" xfId="0" applyFont="1" applyAlignment="1">
      <alignment horizontal="center"/>
    </xf>
    <xf numFmtId="0" fontId="21" fillId="0" borderId="0" xfId="0" applyFont="1"/>
    <xf numFmtId="168" fontId="7" fillId="2" borderId="14" xfId="0" applyNumberFormat="1" applyFont="1" applyFill="1" applyBorder="1" applyAlignment="1">
      <alignment horizontal="center" vertical="center"/>
    </xf>
    <xf numFmtId="168" fontId="7" fillId="2" borderId="17" xfId="0" applyNumberFormat="1" applyFont="1" applyFill="1" applyBorder="1" applyAlignment="1">
      <alignment horizontal="center" vertical="center"/>
    </xf>
    <xf numFmtId="168" fontId="7" fillId="2" borderId="20" xfId="0" applyNumberFormat="1" applyFont="1" applyFill="1" applyBorder="1" applyAlignment="1">
      <alignment horizontal="center" vertical="center"/>
    </xf>
    <xf numFmtId="168" fontId="7" fillId="2" borderId="21" xfId="0" applyNumberFormat="1" applyFont="1" applyFill="1" applyBorder="1" applyAlignment="1">
      <alignment horizontal="center" vertical="center"/>
    </xf>
    <xf numFmtId="168" fontId="7" fillId="2" borderId="2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169" fontId="0" fillId="0" borderId="0" xfId="0" applyNumberFormat="1" applyAlignment="1">
      <alignment horizontal="right" indent="1"/>
    </xf>
    <xf numFmtId="169" fontId="1" fillId="0" borderId="1" xfId="0" applyNumberFormat="1" applyFont="1" applyBorder="1" applyAlignment="1">
      <alignment horizontal="center" vertical="center" wrapText="1"/>
    </xf>
    <xf numFmtId="169" fontId="0" fillId="0" borderId="3" xfId="0" applyNumberFormat="1" applyBorder="1" applyAlignment="1">
      <alignment horizontal="right" indent="1"/>
    </xf>
    <xf numFmtId="169" fontId="0" fillId="0" borderId="4" xfId="0" applyNumberFormat="1" applyBorder="1" applyAlignment="1">
      <alignment horizontal="right" indent="1"/>
    </xf>
    <xf numFmtId="169" fontId="1" fillId="0" borderId="4" xfId="0" applyNumberFormat="1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1" applyFont="1" applyAlignment="1">
      <alignment vertical="center"/>
    </xf>
    <xf numFmtId="0" fontId="6" fillId="0" borderId="0" xfId="1" applyAlignment="1">
      <alignment horizontal="left" vertical="center" indent="2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2" fontId="0" fillId="0" borderId="0" xfId="0" applyNumberFormat="1" applyAlignment="1">
      <alignment horizontal="right" indent="3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70772777777777773"/>
        </c:manualLayout>
      </c:layout>
      <c:lineChart>
        <c:grouping val="standard"/>
        <c:varyColors val="0"/>
        <c:ser>
          <c:idx val="0"/>
          <c:order val="0"/>
          <c:tx>
            <c:v>Food prices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1'!$Q$5:$Q$37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33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</c:numCache>
            </c:numRef>
          </c:cat>
          <c:val>
            <c:numRef>
              <c:f>'Chart 1'!$R$5:$R$37</c:f>
              <c:numCache>
                <c:formatCode>#,##0.00</c:formatCode>
                <c:ptCount val="33"/>
                <c:pt idx="0">
                  <c:v>100</c:v>
                </c:pt>
                <c:pt idx="1">
                  <c:v>104.54</c:v>
                </c:pt>
                <c:pt idx="2">
                  <c:v>107.34</c:v>
                </c:pt>
                <c:pt idx="3">
                  <c:v>109.79</c:v>
                </c:pt>
                <c:pt idx="4">
                  <c:v>112.4</c:v>
                </c:pt>
                <c:pt idx="5">
                  <c:v>117.98</c:v>
                </c:pt>
                <c:pt idx="6">
                  <c:v>115.36</c:v>
                </c:pt>
                <c:pt idx="7">
                  <c:v>114.7</c:v>
                </c:pt>
                <c:pt idx="8">
                  <c:v>117.83</c:v>
                </c:pt>
                <c:pt idx="9">
                  <c:v>118.96</c:v>
                </c:pt>
                <c:pt idx="10">
                  <c:v>122.68</c:v>
                </c:pt>
                <c:pt idx="11">
                  <c:v>124.6</c:v>
                </c:pt>
                <c:pt idx="12">
                  <c:v>123.11</c:v>
                </c:pt>
                <c:pt idx="13">
                  <c:v>124.86</c:v>
                </c:pt>
                <c:pt idx="14">
                  <c:v>130.06</c:v>
                </c:pt>
                <c:pt idx="15">
                  <c:v>147.07</c:v>
                </c:pt>
                <c:pt idx="16">
                  <c:v>145.88999999999999</c:v>
                </c:pt>
                <c:pt idx="17">
                  <c:v>145.54</c:v>
                </c:pt>
                <c:pt idx="18">
                  <c:v>142.46</c:v>
                </c:pt>
                <c:pt idx="19">
                  <c:v>129.44</c:v>
                </c:pt>
                <c:pt idx="20">
                  <c:v>126.69</c:v>
                </c:pt>
                <c:pt idx="21">
                  <c:v>125.27</c:v>
                </c:pt>
                <c:pt idx="22">
                  <c:v>124.66</c:v>
                </c:pt>
                <c:pt idx="23">
                  <c:v>124.07</c:v>
                </c:pt>
                <c:pt idx="24">
                  <c:v>121.36</c:v>
                </c:pt>
                <c:pt idx="25">
                  <c:v>119.89</c:v>
                </c:pt>
                <c:pt idx="26">
                  <c:v>119.54</c:v>
                </c:pt>
                <c:pt idx="27">
                  <c:v>116.95</c:v>
                </c:pt>
                <c:pt idx="28">
                  <c:v>117.61</c:v>
                </c:pt>
                <c:pt idx="29">
                  <c:v>114.32</c:v>
                </c:pt>
                <c:pt idx="30">
                  <c:v>112.96</c:v>
                </c:pt>
                <c:pt idx="31">
                  <c:v>114.2</c:v>
                </c:pt>
                <c:pt idx="32">
                  <c:v>111.78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Farm-gate and whole sale market prices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1'!$S$5:$S$37</c:f>
              <c:numCache>
                <c:formatCode>#,##0.00</c:formatCode>
                <c:ptCount val="33"/>
                <c:pt idx="0">
                  <c:v>100</c:v>
                </c:pt>
                <c:pt idx="1">
                  <c:v>102.97</c:v>
                </c:pt>
                <c:pt idx="2">
                  <c:v>106.94</c:v>
                </c:pt>
                <c:pt idx="3">
                  <c:v>110.6</c:v>
                </c:pt>
                <c:pt idx="4">
                  <c:v>111.18</c:v>
                </c:pt>
                <c:pt idx="5">
                  <c:v>113.09</c:v>
                </c:pt>
                <c:pt idx="6">
                  <c:v>113.6</c:v>
                </c:pt>
                <c:pt idx="7">
                  <c:v>111.09</c:v>
                </c:pt>
                <c:pt idx="8">
                  <c:v>113.55</c:v>
                </c:pt>
                <c:pt idx="9">
                  <c:v>114.85</c:v>
                </c:pt>
                <c:pt idx="10">
                  <c:v>119.85</c:v>
                </c:pt>
                <c:pt idx="11">
                  <c:v>125.55</c:v>
                </c:pt>
                <c:pt idx="12">
                  <c:v>129.97</c:v>
                </c:pt>
                <c:pt idx="13">
                  <c:v>131.71</c:v>
                </c:pt>
                <c:pt idx="14">
                  <c:v>136.51</c:v>
                </c:pt>
                <c:pt idx="15">
                  <c:v>158.07</c:v>
                </c:pt>
                <c:pt idx="16">
                  <c:v>164.81</c:v>
                </c:pt>
                <c:pt idx="17">
                  <c:v>167.13</c:v>
                </c:pt>
                <c:pt idx="18">
                  <c:v>165.97</c:v>
                </c:pt>
                <c:pt idx="19">
                  <c:v>163.62</c:v>
                </c:pt>
                <c:pt idx="20">
                  <c:v>164.38</c:v>
                </c:pt>
                <c:pt idx="21">
                  <c:v>167.44</c:v>
                </c:pt>
                <c:pt idx="22">
                  <c:v>170.33</c:v>
                </c:pt>
                <c:pt idx="23">
                  <c:v>170.64</c:v>
                </c:pt>
                <c:pt idx="24">
                  <c:v>170.42</c:v>
                </c:pt>
                <c:pt idx="25">
                  <c:v>166.35</c:v>
                </c:pt>
                <c:pt idx="26">
                  <c:v>163.91</c:v>
                </c:pt>
                <c:pt idx="27">
                  <c:v>162.6</c:v>
                </c:pt>
                <c:pt idx="28">
                  <c:v>160.19</c:v>
                </c:pt>
                <c:pt idx="29">
                  <c:v>156.69999999999999</c:v>
                </c:pt>
                <c:pt idx="30">
                  <c:v>155.74</c:v>
                </c:pt>
                <c:pt idx="31">
                  <c:v>155.05000000000001</c:v>
                </c:pt>
                <c:pt idx="32">
                  <c:v>154.87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food products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1'!$T$5:$T$36</c:f>
              <c:numCache>
                <c:formatCode>#,##0.00</c:formatCode>
                <c:ptCount val="32"/>
                <c:pt idx="0">
                  <c:v>100</c:v>
                </c:pt>
                <c:pt idx="1">
                  <c:v>100.98</c:v>
                </c:pt>
                <c:pt idx="2">
                  <c:v>101.95</c:v>
                </c:pt>
                <c:pt idx="3">
                  <c:v>102.73</c:v>
                </c:pt>
                <c:pt idx="4">
                  <c:v>102.73</c:v>
                </c:pt>
                <c:pt idx="5">
                  <c:v>103.71</c:v>
                </c:pt>
                <c:pt idx="6">
                  <c:v>104.88</c:v>
                </c:pt>
                <c:pt idx="7">
                  <c:v>104.79</c:v>
                </c:pt>
                <c:pt idx="8">
                  <c:v>104.49</c:v>
                </c:pt>
                <c:pt idx="9">
                  <c:v>105.08</c:v>
                </c:pt>
                <c:pt idx="10">
                  <c:v>108.11</c:v>
                </c:pt>
                <c:pt idx="11">
                  <c:v>109.38</c:v>
                </c:pt>
                <c:pt idx="12">
                  <c:v>110.64</c:v>
                </c:pt>
                <c:pt idx="13">
                  <c:v>114.45</c:v>
                </c:pt>
                <c:pt idx="14">
                  <c:v>116.89</c:v>
                </c:pt>
                <c:pt idx="15">
                  <c:v>122.75</c:v>
                </c:pt>
                <c:pt idx="16">
                  <c:v>127.93</c:v>
                </c:pt>
                <c:pt idx="17">
                  <c:v>131.54</c:v>
                </c:pt>
                <c:pt idx="18">
                  <c:v>133.88999999999999</c:v>
                </c:pt>
                <c:pt idx="19">
                  <c:v>135.16</c:v>
                </c:pt>
                <c:pt idx="20">
                  <c:v>136.62</c:v>
                </c:pt>
                <c:pt idx="21">
                  <c:v>139.36000000000001</c:v>
                </c:pt>
                <c:pt idx="22">
                  <c:v>143.36000000000001</c:v>
                </c:pt>
                <c:pt idx="23">
                  <c:v>145.21</c:v>
                </c:pt>
                <c:pt idx="24">
                  <c:v>146</c:v>
                </c:pt>
                <c:pt idx="25">
                  <c:v>149.51</c:v>
                </c:pt>
                <c:pt idx="26">
                  <c:v>149.61000000000001</c:v>
                </c:pt>
                <c:pt idx="27">
                  <c:v>148.54</c:v>
                </c:pt>
                <c:pt idx="28">
                  <c:v>147.46</c:v>
                </c:pt>
                <c:pt idx="29">
                  <c:v>146.29</c:v>
                </c:pt>
                <c:pt idx="30">
                  <c:v>144.24</c:v>
                </c:pt>
                <c:pt idx="31">
                  <c:v>144.72999999999999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HICP - food products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1'!$U$5:$U$37</c:f>
              <c:numCache>
                <c:formatCode>#,##0.00</c:formatCode>
                <c:ptCount val="33"/>
                <c:pt idx="0">
                  <c:v>100</c:v>
                </c:pt>
                <c:pt idx="1">
                  <c:v>100.53</c:v>
                </c:pt>
                <c:pt idx="2">
                  <c:v>100.37</c:v>
                </c:pt>
                <c:pt idx="3">
                  <c:v>100.52</c:v>
                </c:pt>
                <c:pt idx="4">
                  <c:v>101.19</c:v>
                </c:pt>
                <c:pt idx="5">
                  <c:v>101.5</c:v>
                </c:pt>
                <c:pt idx="6">
                  <c:v>101.93</c:v>
                </c:pt>
                <c:pt idx="7">
                  <c:v>102.08</c:v>
                </c:pt>
                <c:pt idx="8">
                  <c:v>101.65</c:v>
                </c:pt>
                <c:pt idx="9">
                  <c:v>101.35</c:v>
                </c:pt>
                <c:pt idx="10">
                  <c:v>101.6</c:v>
                </c:pt>
                <c:pt idx="11">
                  <c:v>102.14</c:v>
                </c:pt>
                <c:pt idx="12">
                  <c:v>103.05</c:v>
                </c:pt>
                <c:pt idx="13">
                  <c:v>104.33</c:v>
                </c:pt>
                <c:pt idx="14">
                  <c:v>105.12</c:v>
                </c:pt>
                <c:pt idx="15">
                  <c:v>107.94</c:v>
                </c:pt>
                <c:pt idx="16">
                  <c:v>112</c:v>
                </c:pt>
                <c:pt idx="17">
                  <c:v>114.54</c:v>
                </c:pt>
                <c:pt idx="18">
                  <c:v>115.84</c:v>
                </c:pt>
                <c:pt idx="19">
                  <c:v>116.72</c:v>
                </c:pt>
                <c:pt idx="20">
                  <c:v>117.78</c:v>
                </c:pt>
                <c:pt idx="21">
                  <c:v>118.54</c:v>
                </c:pt>
                <c:pt idx="22">
                  <c:v>121.13</c:v>
                </c:pt>
                <c:pt idx="23">
                  <c:v>123.19</c:v>
                </c:pt>
                <c:pt idx="24">
                  <c:v>124.1</c:v>
                </c:pt>
                <c:pt idx="25">
                  <c:v>126.32</c:v>
                </c:pt>
                <c:pt idx="26">
                  <c:v>128.22</c:v>
                </c:pt>
                <c:pt idx="27">
                  <c:v>129.53</c:v>
                </c:pt>
                <c:pt idx="28">
                  <c:v>129.4</c:v>
                </c:pt>
                <c:pt idx="29">
                  <c:v>125.13</c:v>
                </c:pt>
                <c:pt idx="30">
                  <c:v>125.46</c:v>
                </c:pt>
                <c:pt idx="31">
                  <c:v>124.86</c:v>
                </c:pt>
                <c:pt idx="32">
                  <c:v>125.54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Fertilizer prices (right scale)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1'!$V$5:$V$37</c:f>
              <c:numCache>
                <c:formatCode>#,##0.00</c:formatCode>
                <c:ptCount val="33"/>
                <c:pt idx="0">
                  <c:v>100</c:v>
                </c:pt>
                <c:pt idx="1">
                  <c:v>113.95</c:v>
                </c:pt>
                <c:pt idx="2">
                  <c:v>141.91</c:v>
                </c:pt>
                <c:pt idx="3">
                  <c:v>162.69</c:v>
                </c:pt>
                <c:pt idx="4">
                  <c:v>170.83</c:v>
                </c:pt>
                <c:pt idx="5">
                  <c:v>173.85</c:v>
                </c:pt>
                <c:pt idx="6">
                  <c:v>189.14</c:v>
                </c:pt>
                <c:pt idx="7">
                  <c:v>183.62</c:v>
                </c:pt>
                <c:pt idx="8">
                  <c:v>183.06</c:v>
                </c:pt>
                <c:pt idx="9">
                  <c:v>191.45</c:v>
                </c:pt>
                <c:pt idx="10">
                  <c:v>239.69</c:v>
                </c:pt>
                <c:pt idx="11">
                  <c:v>282.67</c:v>
                </c:pt>
                <c:pt idx="12">
                  <c:v>287.57</c:v>
                </c:pt>
                <c:pt idx="13">
                  <c:v>317</c:v>
                </c:pt>
                <c:pt idx="14">
                  <c:v>321.43</c:v>
                </c:pt>
                <c:pt idx="15">
                  <c:v>355.95</c:v>
                </c:pt>
                <c:pt idx="16">
                  <c:v>375</c:v>
                </c:pt>
                <c:pt idx="17">
                  <c:v>373.79</c:v>
                </c:pt>
                <c:pt idx="18">
                  <c:v>344.02</c:v>
                </c:pt>
                <c:pt idx="19">
                  <c:v>307.73</c:v>
                </c:pt>
                <c:pt idx="20">
                  <c:v>285.33999999999997</c:v>
                </c:pt>
                <c:pt idx="21">
                  <c:v>305.11</c:v>
                </c:pt>
                <c:pt idx="22">
                  <c:v>323.86</c:v>
                </c:pt>
                <c:pt idx="23">
                  <c:v>365.49</c:v>
                </c:pt>
                <c:pt idx="24">
                  <c:v>353.39</c:v>
                </c:pt>
                <c:pt idx="25">
                  <c:v>342.75</c:v>
                </c:pt>
                <c:pt idx="26">
                  <c:v>271.98</c:v>
                </c:pt>
                <c:pt idx="27">
                  <c:v>241.67</c:v>
                </c:pt>
                <c:pt idx="28">
                  <c:v>230.23</c:v>
                </c:pt>
                <c:pt idx="29">
                  <c:v>219.34</c:v>
                </c:pt>
                <c:pt idx="30">
                  <c:v>188.1</c:v>
                </c:pt>
                <c:pt idx="31">
                  <c:v>182.07</c:v>
                </c:pt>
                <c:pt idx="32">
                  <c:v>195.26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Last 3 months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10'!$S$5:$S$27</c:f>
              <c:numCache>
                <c:formatCode>#,##0.00</c:formatCode>
                <c:ptCount val="23"/>
                <c:pt idx="0">
                  <c:v>1.1100000000000001</c:v>
                </c:pt>
                <c:pt idx="1">
                  <c:v>1.48</c:v>
                </c:pt>
                <c:pt idx="2">
                  <c:v>0.65</c:v>
                </c:pt>
                <c:pt idx="3">
                  <c:v>0.53</c:v>
                </c:pt>
                <c:pt idx="4">
                  <c:v>0.74</c:v>
                </c:pt>
                <c:pt idx="5">
                  <c:v>3.32</c:v>
                </c:pt>
                <c:pt idx="6">
                  <c:v>5.48</c:v>
                </c:pt>
                <c:pt idx="7">
                  <c:v>6.02</c:v>
                </c:pt>
                <c:pt idx="8">
                  <c:v>4.46</c:v>
                </c:pt>
                <c:pt idx="9">
                  <c:v>2.0699999999999998</c:v>
                </c:pt>
                <c:pt idx="10">
                  <c:v>0.88</c:v>
                </c:pt>
                <c:pt idx="11">
                  <c:v>1.0900000000000001</c:v>
                </c:pt>
                <c:pt idx="12">
                  <c:v>2.16</c:v>
                </c:pt>
                <c:pt idx="13">
                  <c:v>2.3199999999999998</c:v>
                </c:pt>
                <c:pt idx="14">
                  <c:v>0.64</c:v>
                </c:pt>
                <c:pt idx="15">
                  <c:v>-1.22</c:v>
                </c:pt>
                <c:pt idx="16">
                  <c:v>-0.8</c:v>
                </c:pt>
                <c:pt idx="17">
                  <c:v>1.6</c:v>
                </c:pt>
                <c:pt idx="18">
                  <c:v>3.73</c:v>
                </c:pt>
                <c:pt idx="19">
                  <c:v>2.92</c:v>
                </c:pt>
                <c:pt idx="20">
                  <c:v>1.33</c:v>
                </c:pt>
                <c:pt idx="21">
                  <c:v>-0.35</c:v>
                </c:pt>
                <c:pt idx="22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Between 3 and 6 months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10'!$T$5:$T$27</c:f>
              <c:numCache>
                <c:formatCode>#,##0.00</c:formatCode>
                <c:ptCount val="23"/>
                <c:pt idx="0">
                  <c:v>0.16</c:v>
                </c:pt>
                <c:pt idx="1">
                  <c:v>-0.28000000000000003</c:v>
                </c:pt>
                <c:pt idx="2">
                  <c:v>0.36</c:v>
                </c:pt>
                <c:pt idx="3">
                  <c:v>1.1100000000000001</c:v>
                </c:pt>
                <c:pt idx="4">
                  <c:v>1.48</c:v>
                </c:pt>
                <c:pt idx="5">
                  <c:v>0.65</c:v>
                </c:pt>
                <c:pt idx="6">
                  <c:v>0.53</c:v>
                </c:pt>
                <c:pt idx="7">
                  <c:v>0.74</c:v>
                </c:pt>
                <c:pt idx="8">
                  <c:v>3.32</c:v>
                </c:pt>
                <c:pt idx="9">
                  <c:v>5.48</c:v>
                </c:pt>
                <c:pt idx="10">
                  <c:v>6.02</c:v>
                </c:pt>
                <c:pt idx="11">
                  <c:v>4.46</c:v>
                </c:pt>
                <c:pt idx="12">
                  <c:v>2.0699999999999998</c:v>
                </c:pt>
                <c:pt idx="13">
                  <c:v>0.88</c:v>
                </c:pt>
                <c:pt idx="14">
                  <c:v>1.0900000000000001</c:v>
                </c:pt>
                <c:pt idx="15">
                  <c:v>2.16</c:v>
                </c:pt>
                <c:pt idx="16">
                  <c:v>2.3199999999999998</c:v>
                </c:pt>
                <c:pt idx="17">
                  <c:v>0.64</c:v>
                </c:pt>
                <c:pt idx="18">
                  <c:v>-1.22</c:v>
                </c:pt>
                <c:pt idx="19">
                  <c:v>-0.8</c:v>
                </c:pt>
                <c:pt idx="20">
                  <c:v>1.6</c:v>
                </c:pt>
                <c:pt idx="21">
                  <c:v>3.73</c:v>
                </c:pt>
                <c:pt idx="22">
                  <c:v>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More than 6 months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10'!$U$5:$U$27</c:f>
              <c:numCache>
                <c:formatCode>#,##0.00</c:formatCode>
                <c:ptCount val="23"/>
                <c:pt idx="0">
                  <c:v>0.55000000000000004</c:v>
                </c:pt>
                <c:pt idx="1">
                  <c:v>1.43</c:v>
                </c:pt>
                <c:pt idx="2">
                  <c:v>1.78</c:v>
                </c:pt>
                <c:pt idx="3">
                  <c:v>1.76</c:v>
                </c:pt>
                <c:pt idx="4">
                  <c:v>2.15</c:v>
                </c:pt>
                <c:pt idx="5">
                  <c:v>1.51</c:v>
                </c:pt>
                <c:pt idx="6">
                  <c:v>1.38</c:v>
                </c:pt>
                <c:pt idx="7">
                  <c:v>1.33</c:v>
                </c:pt>
                <c:pt idx="8">
                  <c:v>1.24</c:v>
                </c:pt>
                <c:pt idx="9">
                  <c:v>1.88</c:v>
                </c:pt>
                <c:pt idx="10">
                  <c:v>2.44</c:v>
                </c:pt>
                <c:pt idx="11">
                  <c:v>4.26</c:v>
                </c:pt>
                <c:pt idx="12">
                  <c:v>6.34</c:v>
                </c:pt>
                <c:pt idx="13">
                  <c:v>7.04</c:v>
                </c:pt>
                <c:pt idx="14">
                  <c:v>8.07</c:v>
                </c:pt>
                <c:pt idx="15">
                  <c:v>7.71</c:v>
                </c:pt>
                <c:pt idx="16">
                  <c:v>7.05</c:v>
                </c:pt>
                <c:pt idx="17">
                  <c:v>5.73</c:v>
                </c:pt>
                <c:pt idx="18">
                  <c:v>4.33</c:v>
                </c:pt>
                <c:pt idx="19">
                  <c:v>3.27</c:v>
                </c:pt>
                <c:pt idx="20">
                  <c:v>1.81</c:v>
                </c:pt>
                <c:pt idx="21">
                  <c:v>0.94</c:v>
                </c:pt>
                <c:pt idx="22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10'!$Q$5:$Q$27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3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44621</c:v>
                </c:pt>
                <c:pt idx="6">
                  <c:v>44652</c:v>
                </c:pt>
                <c:pt idx="7">
                  <c:v>44682</c:v>
                </c:pt>
                <c:pt idx="8">
                  <c:v>44713</c:v>
                </c:pt>
                <c:pt idx="9">
                  <c:v>44743</c:v>
                </c:pt>
                <c:pt idx="10">
                  <c:v>44774</c:v>
                </c:pt>
                <c:pt idx="11">
                  <c:v>44805</c:v>
                </c:pt>
                <c:pt idx="12">
                  <c:v>44835</c:v>
                </c:pt>
                <c:pt idx="13">
                  <c:v>44866</c:v>
                </c:pt>
                <c:pt idx="14">
                  <c:v>44896</c:v>
                </c:pt>
                <c:pt idx="15">
                  <c:v>44927</c:v>
                </c:pt>
                <c:pt idx="16">
                  <c:v>44958</c:v>
                </c:pt>
                <c:pt idx="17">
                  <c:v>44986</c:v>
                </c:pt>
                <c:pt idx="18">
                  <c:v>45017</c:v>
                </c:pt>
                <c:pt idx="19">
                  <c:v>45047</c:v>
                </c:pt>
                <c:pt idx="20">
                  <c:v>45078</c:v>
                </c:pt>
                <c:pt idx="21">
                  <c:v>45108</c:v>
                </c:pt>
                <c:pt idx="22">
                  <c:v>45139</c:v>
                </c:pt>
              </c:numCache>
            </c:numRef>
          </c:cat>
          <c:val>
            <c:numRef>
              <c:f>'Chart 10'!$R$5:$R$27</c:f>
              <c:numCache>
                <c:formatCode>#,##0.00</c:formatCode>
                <c:ptCount val="23"/>
                <c:pt idx="0">
                  <c:v>1.82</c:v>
                </c:pt>
                <c:pt idx="1">
                  <c:v>2.63</c:v>
                </c:pt>
                <c:pt idx="2">
                  <c:v>2.78</c:v>
                </c:pt>
                <c:pt idx="3">
                  <c:v>3.4</c:v>
                </c:pt>
                <c:pt idx="4">
                  <c:v>4.37</c:v>
                </c:pt>
                <c:pt idx="5">
                  <c:v>5.48</c:v>
                </c:pt>
                <c:pt idx="6">
                  <c:v>7.39</c:v>
                </c:pt>
                <c:pt idx="7">
                  <c:v>8.09</c:v>
                </c:pt>
                <c:pt idx="8">
                  <c:v>9.02</c:v>
                </c:pt>
                <c:pt idx="9">
                  <c:v>9.43</c:v>
                </c:pt>
                <c:pt idx="10">
                  <c:v>9.35</c:v>
                </c:pt>
                <c:pt idx="11">
                  <c:v>9.81</c:v>
                </c:pt>
                <c:pt idx="12">
                  <c:v>10.57</c:v>
                </c:pt>
                <c:pt idx="13">
                  <c:v>10.25</c:v>
                </c:pt>
                <c:pt idx="14">
                  <c:v>9.8000000000000007</c:v>
                </c:pt>
                <c:pt idx="15">
                  <c:v>8.65</c:v>
                </c:pt>
                <c:pt idx="16">
                  <c:v>8.57</c:v>
                </c:pt>
                <c:pt idx="17">
                  <c:v>7.97</c:v>
                </c:pt>
                <c:pt idx="18">
                  <c:v>6.85</c:v>
                </c:pt>
                <c:pt idx="19">
                  <c:v>5.39</c:v>
                </c:pt>
                <c:pt idx="20">
                  <c:v>4.74</c:v>
                </c:pt>
                <c:pt idx="21">
                  <c:v>4.32</c:v>
                </c:pt>
                <c:pt idx="22">
                  <c:v>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Inflation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11'!$Q$5:$Q$49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'Chart 11'!$R$5:$R$49</c:f>
              <c:numCache>
                <c:formatCode>#,##0.00</c:formatCode>
                <c:ptCount val="45"/>
                <c:pt idx="0">
                  <c:v>0.37</c:v>
                </c:pt>
                <c:pt idx="1">
                  <c:v>0.83</c:v>
                </c:pt>
                <c:pt idx="2">
                  <c:v>0.53</c:v>
                </c:pt>
                <c:pt idx="3">
                  <c:v>0.14000000000000001</c:v>
                </c:pt>
                <c:pt idx="4">
                  <c:v>-0.13</c:v>
                </c:pt>
                <c:pt idx="5">
                  <c:v>-0.64</c:v>
                </c:pt>
                <c:pt idx="6">
                  <c:v>0.22</c:v>
                </c:pt>
                <c:pt idx="7">
                  <c:v>-0.08</c:v>
                </c:pt>
                <c:pt idx="8">
                  <c:v>-0.21</c:v>
                </c:pt>
                <c:pt idx="9">
                  <c:v>-0.8</c:v>
                </c:pt>
                <c:pt idx="10">
                  <c:v>-0.56999999999999995</c:v>
                </c:pt>
                <c:pt idx="11">
                  <c:v>-0.41</c:v>
                </c:pt>
                <c:pt idx="12">
                  <c:v>-0.28999999999999998</c:v>
                </c:pt>
                <c:pt idx="13">
                  <c:v>0.19</c:v>
                </c:pt>
                <c:pt idx="14">
                  <c:v>0.27</c:v>
                </c:pt>
                <c:pt idx="15">
                  <c:v>0.13</c:v>
                </c:pt>
                <c:pt idx="16">
                  <c:v>-0.1</c:v>
                </c:pt>
                <c:pt idx="17">
                  <c:v>0.48</c:v>
                </c:pt>
                <c:pt idx="18">
                  <c:v>-0.56000000000000005</c:v>
                </c:pt>
                <c:pt idx="19">
                  <c:v>1.1100000000000001</c:v>
                </c:pt>
                <c:pt idx="20">
                  <c:v>1.25</c:v>
                </c:pt>
                <c:pt idx="21">
                  <c:v>1.32</c:v>
                </c:pt>
                <c:pt idx="22">
                  <c:v>1.82</c:v>
                </c:pt>
                <c:pt idx="23">
                  <c:v>2.63</c:v>
                </c:pt>
                <c:pt idx="24">
                  <c:v>2.78</c:v>
                </c:pt>
                <c:pt idx="25">
                  <c:v>3.4</c:v>
                </c:pt>
                <c:pt idx="26">
                  <c:v>4.37</c:v>
                </c:pt>
                <c:pt idx="27">
                  <c:v>5.48</c:v>
                </c:pt>
                <c:pt idx="28">
                  <c:v>7.39</c:v>
                </c:pt>
                <c:pt idx="29">
                  <c:v>8.09</c:v>
                </c:pt>
                <c:pt idx="30">
                  <c:v>9.02</c:v>
                </c:pt>
                <c:pt idx="31">
                  <c:v>9.43</c:v>
                </c:pt>
                <c:pt idx="32">
                  <c:v>9.35</c:v>
                </c:pt>
                <c:pt idx="33">
                  <c:v>9.81</c:v>
                </c:pt>
                <c:pt idx="34">
                  <c:v>10.57</c:v>
                </c:pt>
                <c:pt idx="35">
                  <c:v>10.25</c:v>
                </c:pt>
                <c:pt idx="36">
                  <c:v>9.8000000000000007</c:v>
                </c:pt>
                <c:pt idx="37">
                  <c:v>8.65</c:v>
                </c:pt>
                <c:pt idx="38">
                  <c:v>8.57</c:v>
                </c:pt>
                <c:pt idx="39">
                  <c:v>7.97</c:v>
                </c:pt>
                <c:pt idx="40">
                  <c:v>6.85</c:v>
                </c:pt>
                <c:pt idx="41">
                  <c:v>5.39</c:v>
                </c:pt>
                <c:pt idx="42">
                  <c:v>4.74</c:v>
                </c:pt>
                <c:pt idx="43">
                  <c:v>4.32</c:v>
                </c:pt>
                <c:pt idx="44">
                  <c:v>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Inflation (euro area)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11'!$S$5:$S$49</c:f>
              <c:numCache>
                <c:formatCode>#,##0.00</c:formatCode>
                <c:ptCount val="45"/>
                <c:pt idx="0">
                  <c:v>1.33</c:v>
                </c:pt>
                <c:pt idx="1">
                  <c:v>1.36</c:v>
                </c:pt>
                <c:pt idx="2">
                  <c:v>1.22</c:v>
                </c:pt>
                <c:pt idx="3">
                  <c:v>0.75</c:v>
                </c:pt>
                <c:pt idx="4">
                  <c:v>0.31</c:v>
                </c:pt>
                <c:pt idx="5">
                  <c:v>0.09</c:v>
                </c:pt>
                <c:pt idx="6">
                  <c:v>0.27</c:v>
                </c:pt>
                <c:pt idx="7">
                  <c:v>0.39</c:v>
                </c:pt>
                <c:pt idx="8">
                  <c:v>-0.17</c:v>
                </c:pt>
                <c:pt idx="9">
                  <c:v>-0.31</c:v>
                </c:pt>
                <c:pt idx="10">
                  <c:v>-0.28000000000000003</c:v>
                </c:pt>
                <c:pt idx="11">
                  <c:v>-0.28999999999999998</c:v>
                </c:pt>
                <c:pt idx="12">
                  <c:v>-0.27</c:v>
                </c:pt>
                <c:pt idx="13">
                  <c:v>0.91</c:v>
                </c:pt>
                <c:pt idx="14">
                  <c:v>0.94</c:v>
                </c:pt>
                <c:pt idx="15">
                  <c:v>1.33</c:v>
                </c:pt>
                <c:pt idx="16">
                  <c:v>1.62</c:v>
                </c:pt>
                <c:pt idx="17">
                  <c:v>1.98</c:v>
                </c:pt>
                <c:pt idx="18">
                  <c:v>1.9</c:v>
                </c:pt>
                <c:pt idx="19">
                  <c:v>2.16</c:v>
                </c:pt>
                <c:pt idx="20">
                  <c:v>2.96</c:v>
                </c:pt>
                <c:pt idx="21">
                  <c:v>3.36</c:v>
                </c:pt>
                <c:pt idx="22">
                  <c:v>4.05</c:v>
                </c:pt>
                <c:pt idx="23">
                  <c:v>4.87</c:v>
                </c:pt>
                <c:pt idx="24">
                  <c:v>4.96</c:v>
                </c:pt>
                <c:pt idx="25">
                  <c:v>5.1100000000000003</c:v>
                </c:pt>
                <c:pt idx="26">
                  <c:v>5.87</c:v>
                </c:pt>
                <c:pt idx="27">
                  <c:v>7.44</c:v>
                </c:pt>
                <c:pt idx="28">
                  <c:v>7.44</c:v>
                </c:pt>
                <c:pt idx="29">
                  <c:v>8.0500000000000007</c:v>
                </c:pt>
                <c:pt idx="30">
                  <c:v>8.64</c:v>
                </c:pt>
                <c:pt idx="31">
                  <c:v>8.8699999999999992</c:v>
                </c:pt>
                <c:pt idx="32">
                  <c:v>9.14</c:v>
                </c:pt>
                <c:pt idx="33">
                  <c:v>9.93</c:v>
                </c:pt>
                <c:pt idx="34">
                  <c:v>10.62</c:v>
                </c:pt>
                <c:pt idx="35">
                  <c:v>10.050000000000001</c:v>
                </c:pt>
                <c:pt idx="36">
                  <c:v>9.1999999999999993</c:v>
                </c:pt>
                <c:pt idx="37">
                  <c:v>8.64</c:v>
                </c:pt>
                <c:pt idx="38">
                  <c:v>8.5</c:v>
                </c:pt>
                <c:pt idx="39">
                  <c:v>6.88</c:v>
                </c:pt>
                <c:pt idx="40">
                  <c:v>6.96</c:v>
                </c:pt>
                <c:pt idx="41">
                  <c:v>6.1</c:v>
                </c:pt>
                <c:pt idx="42">
                  <c:v>5.52</c:v>
                </c:pt>
                <c:pt idx="43">
                  <c:v>5.31</c:v>
                </c:pt>
                <c:pt idx="44">
                  <c:v>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Core Inflation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11'!$T$5:$T$49</c:f>
              <c:numCache>
                <c:formatCode>#,##0.00</c:formatCode>
                <c:ptCount val="45"/>
                <c:pt idx="0">
                  <c:v>0.37</c:v>
                </c:pt>
                <c:pt idx="1">
                  <c:v>0.56000000000000005</c:v>
                </c:pt>
                <c:pt idx="2">
                  <c:v>0.35</c:v>
                </c:pt>
                <c:pt idx="3">
                  <c:v>0.27</c:v>
                </c:pt>
                <c:pt idx="4">
                  <c:v>0.16</c:v>
                </c:pt>
                <c:pt idx="5">
                  <c:v>-0.15</c:v>
                </c:pt>
                <c:pt idx="6">
                  <c:v>0.48</c:v>
                </c:pt>
                <c:pt idx="7">
                  <c:v>-0.06</c:v>
                </c:pt>
                <c:pt idx="8">
                  <c:v>-0.22</c:v>
                </c:pt>
                <c:pt idx="9">
                  <c:v>-0.87</c:v>
                </c:pt>
                <c:pt idx="10">
                  <c:v>-0.59</c:v>
                </c:pt>
                <c:pt idx="11">
                  <c:v>-0.34</c:v>
                </c:pt>
                <c:pt idx="12">
                  <c:v>-0.16</c:v>
                </c:pt>
                <c:pt idx="13">
                  <c:v>0.39</c:v>
                </c:pt>
                <c:pt idx="14">
                  <c:v>0.4</c:v>
                </c:pt>
                <c:pt idx="15">
                  <c:v>-0.3</c:v>
                </c:pt>
                <c:pt idx="16">
                  <c:v>-0.77</c:v>
                </c:pt>
                <c:pt idx="17">
                  <c:v>-0.36</c:v>
                </c:pt>
                <c:pt idx="18">
                  <c:v>-1.57</c:v>
                </c:pt>
                <c:pt idx="19">
                  <c:v>0.37</c:v>
                </c:pt>
                <c:pt idx="20">
                  <c:v>0.53</c:v>
                </c:pt>
                <c:pt idx="21">
                  <c:v>0.6</c:v>
                </c:pt>
                <c:pt idx="22">
                  <c:v>1.01</c:v>
                </c:pt>
                <c:pt idx="23">
                  <c:v>1.72</c:v>
                </c:pt>
                <c:pt idx="24">
                  <c:v>1.94</c:v>
                </c:pt>
                <c:pt idx="25">
                  <c:v>2.5299999999999998</c:v>
                </c:pt>
                <c:pt idx="26">
                  <c:v>3.39</c:v>
                </c:pt>
                <c:pt idx="27">
                  <c:v>4.0599999999999996</c:v>
                </c:pt>
                <c:pt idx="28">
                  <c:v>5.26</c:v>
                </c:pt>
                <c:pt idx="29">
                  <c:v>5.83</c:v>
                </c:pt>
                <c:pt idx="30">
                  <c:v>6.57</c:v>
                </c:pt>
                <c:pt idx="31">
                  <c:v>6.95</c:v>
                </c:pt>
                <c:pt idx="32">
                  <c:v>7.31</c:v>
                </c:pt>
                <c:pt idx="33">
                  <c:v>7.94</c:v>
                </c:pt>
                <c:pt idx="34">
                  <c:v>8.0399999999999991</c:v>
                </c:pt>
                <c:pt idx="35">
                  <c:v>8.06</c:v>
                </c:pt>
                <c:pt idx="36">
                  <c:v>7.97</c:v>
                </c:pt>
                <c:pt idx="37">
                  <c:v>7.79</c:v>
                </c:pt>
                <c:pt idx="38">
                  <c:v>8.02</c:v>
                </c:pt>
                <c:pt idx="39">
                  <c:v>8.0500000000000007</c:v>
                </c:pt>
                <c:pt idx="40">
                  <c:v>8.2100000000000009</c:v>
                </c:pt>
                <c:pt idx="41">
                  <c:v>7.26</c:v>
                </c:pt>
                <c:pt idx="42">
                  <c:v>6.92</c:v>
                </c:pt>
                <c:pt idx="43">
                  <c:v>6.23</c:v>
                </c:pt>
                <c:pt idx="44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Core Inflation (euro area)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'Chart 11'!$U$5:$U$49</c:f>
              <c:numCache>
                <c:formatCode>#,##0.00</c:formatCode>
                <c:ptCount val="45"/>
                <c:pt idx="0">
                  <c:v>1.42</c:v>
                </c:pt>
                <c:pt idx="1">
                  <c:v>1.25</c:v>
                </c:pt>
                <c:pt idx="2">
                  <c:v>1.34</c:v>
                </c:pt>
                <c:pt idx="3">
                  <c:v>1.21</c:v>
                </c:pt>
                <c:pt idx="4">
                  <c:v>1.1100000000000001</c:v>
                </c:pt>
                <c:pt idx="5">
                  <c:v>1.1599999999999999</c:v>
                </c:pt>
                <c:pt idx="6">
                  <c:v>1.0900000000000001</c:v>
                </c:pt>
                <c:pt idx="7">
                  <c:v>1.26</c:v>
                </c:pt>
                <c:pt idx="8">
                  <c:v>0.56999999999999995</c:v>
                </c:pt>
                <c:pt idx="9">
                  <c:v>0.41</c:v>
                </c:pt>
                <c:pt idx="10">
                  <c:v>0.41</c:v>
                </c:pt>
                <c:pt idx="11">
                  <c:v>0.41</c:v>
                </c:pt>
                <c:pt idx="12">
                  <c:v>0.37</c:v>
                </c:pt>
                <c:pt idx="13">
                  <c:v>1.43</c:v>
                </c:pt>
                <c:pt idx="14">
                  <c:v>1.17</c:v>
                </c:pt>
                <c:pt idx="15">
                  <c:v>0.96</c:v>
                </c:pt>
                <c:pt idx="16">
                  <c:v>0.77</c:v>
                </c:pt>
                <c:pt idx="17">
                  <c:v>0.92</c:v>
                </c:pt>
                <c:pt idx="18">
                  <c:v>0.88</c:v>
                </c:pt>
                <c:pt idx="19">
                  <c:v>0.87</c:v>
                </c:pt>
                <c:pt idx="20">
                  <c:v>1.59</c:v>
                </c:pt>
                <c:pt idx="21">
                  <c:v>1.88</c:v>
                </c:pt>
                <c:pt idx="22">
                  <c:v>2.06</c:v>
                </c:pt>
                <c:pt idx="23">
                  <c:v>2.56</c:v>
                </c:pt>
                <c:pt idx="24">
                  <c:v>2.66</c:v>
                </c:pt>
                <c:pt idx="25">
                  <c:v>2.4</c:v>
                </c:pt>
                <c:pt idx="26">
                  <c:v>2.87</c:v>
                </c:pt>
                <c:pt idx="27">
                  <c:v>3.18</c:v>
                </c:pt>
                <c:pt idx="28">
                  <c:v>3.85</c:v>
                </c:pt>
                <c:pt idx="29">
                  <c:v>4.37</c:v>
                </c:pt>
                <c:pt idx="30">
                  <c:v>4.58</c:v>
                </c:pt>
                <c:pt idx="31">
                  <c:v>5.0599999999999996</c:v>
                </c:pt>
                <c:pt idx="32">
                  <c:v>5.48</c:v>
                </c:pt>
                <c:pt idx="33">
                  <c:v>6.02</c:v>
                </c:pt>
                <c:pt idx="34">
                  <c:v>6.42</c:v>
                </c:pt>
                <c:pt idx="35">
                  <c:v>6.61</c:v>
                </c:pt>
                <c:pt idx="36">
                  <c:v>6.91</c:v>
                </c:pt>
                <c:pt idx="37">
                  <c:v>7.11</c:v>
                </c:pt>
                <c:pt idx="38">
                  <c:v>7.44</c:v>
                </c:pt>
                <c:pt idx="39">
                  <c:v>7.53</c:v>
                </c:pt>
                <c:pt idx="40">
                  <c:v>7.3</c:v>
                </c:pt>
                <c:pt idx="41">
                  <c:v>6.85</c:v>
                </c:pt>
                <c:pt idx="42">
                  <c:v>6.79</c:v>
                </c:pt>
                <c:pt idx="43">
                  <c:v>6.57</c:v>
                </c:pt>
                <c:pt idx="44">
                  <c:v>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Processed food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12'!$Q$5:$Q$49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'Chart 12'!$R$5:$R$49</c:f>
              <c:numCache>
                <c:formatCode>#,##0.00</c:formatCode>
                <c:ptCount val="45"/>
                <c:pt idx="0">
                  <c:v>0.1</c:v>
                </c:pt>
                <c:pt idx="1">
                  <c:v>0.74</c:v>
                </c:pt>
                <c:pt idx="2">
                  <c:v>0.25</c:v>
                </c:pt>
                <c:pt idx="3">
                  <c:v>0.53</c:v>
                </c:pt>
                <c:pt idx="4">
                  <c:v>1.68</c:v>
                </c:pt>
                <c:pt idx="5">
                  <c:v>0.3</c:v>
                </c:pt>
                <c:pt idx="6">
                  <c:v>1.63</c:v>
                </c:pt>
                <c:pt idx="7">
                  <c:v>0.6</c:v>
                </c:pt>
                <c:pt idx="8">
                  <c:v>0.39</c:v>
                </c:pt>
                <c:pt idx="9">
                  <c:v>0</c:v>
                </c:pt>
                <c:pt idx="10">
                  <c:v>0.33</c:v>
                </c:pt>
                <c:pt idx="11">
                  <c:v>0.38</c:v>
                </c:pt>
                <c:pt idx="12">
                  <c:v>0.66</c:v>
                </c:pt>
                <c:pt idx="13">
                  <c:v>0.37</c:v>
                </c:pt>
                <c:pt idx="14">
                  <c:v>0.34</c:v>
                </c:pt>
                <c:pt idx="15">
                  <c:v>-0.14000000000000001</c:v>
                </c:pt>
                <c:pt idx="16">
                  <c:v>-0.53</c:v>
                </c:pt>
                <c:pt idx="17">
                  <c:v>0.68</c:v>
                </c:pt>
                <c:pt idx="18">
                  <c:v>-0.82</c:v>
                </c:pt>
                <c:pt idx="19">
                  <c:v>0.55000000000000004</c:v>
                </c:pt>
                <c:pt idx="20">
                  <c:v>0.82</c:v>
                </c:pt>
                <c:pt idx="21">
                  <c:v>1.06</c:v>
                </c:pt>
                <c:pt idx="22">
                  <c:v>1.34</c:v>
                </c:pt>
                <c:pt idx="23">
                  <c:v>1.47</c:v>
                </c:pt>
                <c:pt idx="24">
                  <c:v>2.2200000000000002</c:v>
                </c:pt>
                <c:pt idx="25">
                  <c:v>3.14</c:v>
                </c:pt>
                <c:pt idx="26">
                  <c:v>4.24</c:v>
                </c:pt>
                <c:pt idx="27">
                  <c:v>6.63</c:v>
                </c:pt>
                <c:pt idx="28">
                  <c:v>7.87</c:v>
                </c:pt>
                <c:pt idx="29">
                  <c:v>9.77</c:v>
                </c:pt>
                <c:pt idx="30">
                  <c:v>11.18</c:v>
                </c:pt>
                <c:pt idx="31">
                  <c:v>11.36</c:v>
                </c:pt>
                <c:pt idx="32">
                  <c:v>12.08</c:v>
                </c:pt>
                <c:pt idx="33">
                  <c:v>13.03</c:v>
                </c:pt>
                <c:pt idx="34">
                  <c:v>14.29</c:v>
                </c:pt>
                <c:pt idx="35">
                  <c:v>16.63</c:v>
                </c:pt>
                <c:pt idx="36">
                  <c:v>16.940000000000001</c:v>
                </c:pt>
                <c:pt idx="37">
                  <c:v>17.559999999999999</c:v>
                </c:pt>
                <c:pt idx="38">
                  <c:v>17.86</c:v>
                </c:pt>
                <c:pt idx="39">
                  <c:v>15.86</c:v>
                </c:pt>
                <c:pt idx="40">
                  <c:v>14.46</c:v>
                </c:pt>
                <c:pt idx="41">
                  <c:v>9.24</c:v>
                </c:pt>
                <c:pt idx="42">
                  <c:v>8.1</c:v>
                </c:pt>
                <c:pt idx="43">
                  <c:v>7.34</c:v>
                </c:pt>
                <c:pt idx="44">
                  <c:v>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Household equipment and maintenance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12'!$S$5:$S$49</c:f>
              <c:numCache>
                <c:formatCode>#,##0.00</c:formatCode>
                <c:ptCount val="45"/>
                <c:pt idx="0">
                  <c:v>-0.68</c:v>
                </c:pt>
                <c:pt idx="1">
                  <c:v>-0.17</c:v>
                </c:pt>
                <c:pt idx="2">
                  <c:v>-0.45</c:v>
                </c:pt>
                <c:pt idx="3">
                  <c:v>-0.72</c:v>
                </c:pt>
                <c:pt idx="4">
                  <c:v>-0.15</c:v>
                </c:pt>
                <c:pt idx="5">
                  <c:v>-1.1000000000000001</c:v>
                </c:pt>
                <c:pt idx="6">
                  <c:v>-0.99</c:v>
                </c:pt>
                <c:pt idx="7">
                  <c:v>-0.94</c:v>
                </c:pt>
                <c:pt idx="8">
                  <c:v>-0.76</c:v>
                </c:pt>
                <c:pt idx="9">
                  <c:v>-0.36</c:v>
                </c:pt>
                <c:pt idx="10">
                  <c:v>-0.56999999999999995</c:v>
                </c:pt>
                <c:pt idx="11">
                  <c:v>-0.42</c:v>
                </c:pt>
                <c:pt idx="12">
                  <c:v>-0.46</c:v>
                </c:pt>
                <c:pt idx="13">
                  <c:v>-0.57999999999999996</c:v>
                </c:pt>
                <c:pt idx="14">
                  <c:v>-0.56000000000000005</c:v>
                </c:pt>
                <c:pt idx="15">
                  <c:v>-0.28000000000000003</c:v>
                </c:pt>
                <c:pt idx="16">
                  <c:v>-0.95</c:v>
                </c:pt>
                <c:pt idx="17">
                  <c:v>-0.36</c:v>
                </c:pt>
                <c:pt idx="18">
                  <c:v>-0.78</c:v>
                </c:pt>
                <c:pt idx="19">
                  <c:v>-0.21</c:v>
                </c:pt>
                <c:pt idx="20">
                  <c:v>-0.02</c:v>
                </c:pt>
                <c:pt idx="21">
                  <c:v>0.74</c:v>
                </c:pt>
                <c:pt idx="22">
                  <c:v>0.89</c:v>
                </c:pt>
                <c:pt idx="23">
                  <c:v>1.4</c:v>
                </c:pt>
                <c:pt idx="24">
                  <c:v>1</c:v>
                </c:pt>
                <c:pt idx="25">
                  <c:v>3.9</c:v>
                </c:pt>
                <c:pt idx="26">
                  <c:v>4.78</c:v>
                </c:pt>
                <c:pt idx="27">
                  <c:v>5.68</c:v>
                </c:pt>
                <c:pt idx="28">
                  <c:v>7.01</c:v>
                </c:pt>
                <c:pt idx="29">
                  <c:v>8.7899999999999991</c:v>
                </c:pt>
                <c:pt idx="30">
                  <c:v>10.27</c:v>
                </c:pt>
                <c:pt idx="31">
                  <c:v>10.56</c:v>
                </c:pt>
                <c:pt idx="32">
                  <c:v>10.63</c:v>
                </c:pt>
                <c:pt idx="33">
                  <c:v>12.03</c:v>
                </c:pt>
                <c:pt idx="34">
                  <c:v>12.28</c:v>
                </c:pt>
                <c:pt idx="35">
                  <c:v>12.17</c:v>
                </c:pt>
                <c:pt idx="36">
                  <c:v>12.92</c:v>
                </c:pt>
                <c:pt idx="37">
                  <c:v>11.2</c:v>
                </c:pt>
                <c:pt idx="38">
                  <c:v>10.38</c:v>
                </c:pt>
                <c:pt idx="39">
                  <c:v>9.7899999999999991</c:v>
                </c:pt>
                <c:pt idx="40">
                  <c:v>8.56</c:v>
                </c:pt>
                <c:pt idx="41">
                  <c:v>6.9</c:v>
                </c:pt>
                <c:pt idx="42">
                  <c:v>5.68</c:v>
                </c:pt>
                <c:pt idx="43">
                  <c:v>4.96</c:v>
                </c:pt>
                <c:pt idx="44">
                  <c:v>4.6900000000000004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12'!$T$5:$T$49</c:f>
              <c:numCache>
                <c:formatCode>#,##0.00</c:formatCode>
                <c:ptCount val="45"/>
                <c:pt idx="0">
                  <c:v>1</c:v>
                </c:pt>
                <c:pt idx="1">
                  <c:v>1.35</c:v>
                </c:pt>
                <c:pt idx="2">
                  <c:v>0.13</c:v>
                </c:pt>
                <c:pt idx="3">
                  <c:v>-0.39</c:v>
                </c:pt>
                <c:pt idx="4">
                  <c:v>0.14000000000000001</c:v>
                </c:pt>
                <c:pt idx="5">
                  <c:v>0.38</c:v>
                </c:pt>
                <c:pt idx="6">
                  <c:v>1</c:v>
                </c:pt>
                <c:pt idx="7">
                  <c:v>-0.83</c:v>
                </c:pt>
                <c:pt idx="8">
                  <c:v>-1.73</c:v>
                </c:pt>
                <c:pt idx="9">
                  <c:v>-1.4</c:v>
                </c:pt>
                <c:pt idx="10">
                  <c:v>-0.65</c:v>
                </c:pt>
                <c:pt idx="11">
                  <c:v>-1.01</c:v>
                </c:pt>
                <c:pt idx="12">
                  <c:v>-0.81</c:v>
                </c:pt>
                <c:pt idx="13">
                  <c:v>-0.5</c:v>
                </c:pt>
                <c:pt idx="14">
                  <c:v>-0.26</c:v>
                </c:pt>
                <c:pt idx="15">
                  <c:v>0.55000000000000004</c:v>
                </c:pt>
                <c:pt idx="16">
                  <c:v>-0.37</c:v>
                </c:pt>
                <c:pt idx="17">
                  <c:v>0.89</c:v>
                </c:pt>
                <c:pt idx="18">
                  <c:v>-0.78</c:v>
                </c:pt>
                <c:pt idx="19">
                  <c:v>0.94</c:v>
                </c:pt>
                <c:pt idx="20">
                  <c:v>1.77</c:v>
                </c:pt>
                <c:pt idx="21">
                  <c:v>1.92</c:v>
                </c:pt>
                <c:pt idx="22">
                  <c:v>1.84</c:v>
                </c:pt>
                <c:pt idx="23">
                  <c:v>3.04</c:v>
                </c:pt>
                <c:pt idx="24">
                  <c:v>2.44</c:v>
                </c:pt>
                <c:pt idx="25">
                  <c:v>2.2000000000000002</c:v>
                </c:pt>
                <c:pt idx="26">
                  <c:v>3.68</c:v>
                </c:pt>
                <c:pt idx="27">
                  <c:v>3.84</c:v>
                </c:pt>
                <c:pt idx="28">
                  <c:v>5.79</c:v>
                </c:pt>
                <c:pt idx="29">
                  <c:v>4.96</c:v>
                </c:pt>
                <c:pt idx="30">
                  <c:v>6.5</c:v>
                </c:pt>
                <c:pt idx="31">
                  <c:v>7.6</c:v>
                </c:pt>
                <c:pt idx="32">
                  <c:v>7.93</c:v>
                </c:pt>
                <c:pt idx="33">
                  <c:v>7.11</c:v>
                </c:pt>
                <c:pt idx="34">
                  <c:v>7.43</c:v>
                </c:pt>
                <c:pt idx="35">
                  <c:v>6.76</c:v>
                </c:pt>
                <c:pt idx="36">
                  <c:v>6.84</c:v>
                </c:pt>
                <c:pt idx="37">
                  <c:v>6.2</c:v>
                </c:pt>
                <c:pt idx="38">
                  <c:v>5.87</c:v>
                </c:pt>
                <c:pt idx="39">
                  <c:v>5.76</c:v>
                </c:pt>
                <c:pt idx="40">
                  <c:v>5.76</c:v>
                </c:pt>
                <c:pt idx="41">
                  <c:v>5.38</c:v>
                </c:pt>
                <c:pt idx="42">
                  <c:v>4.91</c:v>
                </c:pt>
                <c:pt idx="43">
                  <c:v>4.12</c:v>
                </c:pt>
                <c:pt idx="4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Recreation, accomodation and tourism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12'!$U$5:$U$49</c:f>
              <c:numCache>
                <c:formatCode>#,##0.00</c:formatCode>
                <c:ptCount val="45"/>
                <c:pt idx="0">
                  <c:v>0.89</c:v>
                </c:pt>
                <c:pt idx="1">
                  <c:v>0.53</c:v>
                </c:pt>
                <c:pt idx="2">
                  <c:v>1.06</c:v>
                </c:pt>
                <c:pt idx="3">
                  <c:v>0.8</c:v>
                </c:pt>
                <c:pt idx="4">
                  <c:v>1.38</c:v>
                </c:pt>
                <c:pt idx="5">
                  <c:v>1.24</c:v>
                </c:pt>
                <c:pt idx="6">
                  <c:v>1.59</c:v>
                </c:pt>
                <c:pt idx="7">
                  <c:v>-1.26</c:v>
                </c:pt>
                <c:pt idx="8">
                  <c:v>-1.17</c:v>
                </c:pt>
                <c:pt idx="9">
                  <c:v>-3.05</c:v>
                </c:pt>
                <c:pt idx="10">
                  <c:v>-2.38</c:v>
                </c:pt>
                <c:pt idx="11">
                  <c:v>-1.03</c:v>
                </c:pt>
                <c:pt idx="12">
                  <c:v>-0.53</c:v>
                </c:pt>
                <c:pt idx="13">
                  <c:v>-0.26</c:v>
                </c:pt>
                <c:pt idx="14">
                  <c:v>-0.35</c:v>
                </c:pt>
                <c:pt idx="15">
                  <c:v>-1.36</c:v>
                </c:pt>
                <c:pt idx="16">
                  <c:v>-4.5599999999999996</c:v>
                </c:pt>
                <c:pt idx="17">
                  <c:v>-5.01</c:v>
                </c:pt>
                <c:pt idx="18">
                  <c:v>-7.26</c:v>
                </c:pt>
                <c:pt idx="19">
                  <c:v>-0.9</c:v>
                </c:pt>
                <c:pt idx="20">
                  <c:v>-0.71</c:v>
                </c:pt>
                <c:pt idx="21">
                  <c:v>0.3</c:v>
                </c:pt>
                <c:pt idx="22">
                  <c:v>1.53</c:v>
                </c:pt>
                <c:pt idx="23">
                  <c:v>3.28</c:v>
                </c:pt>
                <c:pt idx="24">
                  <c:v>3.34</c:v>
                </c:pt>
                <c:pt idx="25">
                  <c:v>3.74</c:v>
                </c:pt>
                <c:pt idx="26">
                  <c:v>5.19</c:v>
                </c:pt>
                <c:pt idx="27">
                  <c:v>6</c:v>
                </c:pt>
                <c:pt idx="28">
                  <c:v>9.0500000000000007</c:v>
                </c:pt>
                <c:pt idx="29">
                  <c:v>9.4700000000000006</c:v>
                </c:pt>
                <c:pt idx="30">
                  <c:v>12.36</c:v>
                </c:pt>
                <c:pt idx="31">
                  <c:v>12.51</c:v>
                </c:pt>
                <c:pt idx="32">
                  <c:v>13.35</c:v>
                </c:pt>
                <c:pt idx="33">
                  <c:v>14.77</c:v>
                </c:pt>
                <c:pt idx="34">
                  <c:v>13.57</c:v>
                </c:pt>
                <c:pt idx="35">
                  <c:v>10.91</c:v>
                </c:pt>
                <c:pt idx="36">
                  <c:v>9.5399999999999991</c:v>
                </c:pt>
                <c:pt idx="37">
                  <c:v>9.1300000000000008</c:v>
                </c:pt>
                <c:pt idx="38">
                  <c:v>9.4499999999999993</c:v>
                </c:pt>
                <c:pt idx="39">
                  <c:v>10.84</c:v>
                </c:pt>
                <c:pt idx="40">
                  <c:v>12.99</c:v>
                </c:pt>
                <c:pt idx="41">
                  <c:v>14.05</c:v>
                </c:pt>
                <c:pt idx="42">
                  <c:v>12</c:v>
                </c:pt>
                <c:pt idx="43">
                  <c:v>10.92</c:v>
                </c:pt>
                <c:pt idx="44">
                  <c:v>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Clothing and footwear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12'!$V$5:$V$49</c:f>
              <c:numCache>
                <c:formatCode>#,##0.00</c:formatCode>
                <c:ptCount val="45"/>
                <c:pt idx="0">
                  <c:v>-1.97</c:v>
                </c:pt>
                <c:pt idx="1">
                  <c:v>-1.74</c:v>
                </c:pt>
                <c:pt idx="2">
                  <c:v>-2.74</c:v>
                </c:pt>
                <c:pt idx="3">
                  <c:v>-1.68</c:v>
                </c:pt>
                <c:pt idx="4">
                  <c:v>-6.94</c:v>
                </c:pt>
                <c:pt idx="5">
                  <c:v>-7.26</c:v>
                </c:pt>
                <c:pt idx="6">
                  <c:v>-5.36</c:v>
                </c:pt>
                <c:pt idx="7">
                  <c:v>0.34</c:v>
                </c:pt>
                <c:pt idx="8">
                  <c:v>0.44</c:v>
                </c:pt>
                <c:pt idx="9">
                  <c:v>-2.4300000000000002</c:v>
                </c:pt>
                <c:pt idx="10">
                  <c:v>-2.94</c:v>
                </c:pt>
                <c:pt idx="11">
                  <c:v>-3.72</c:v>
                </c:pt>
                <c:pt idx="12">
                  <c:v>-4.3899999999999997</c:v>
                </c:pt>
                <c:pt idx="13">
                  <c:v>-1.49</c:v>
                </c:pt>
                <c:pt idx="14">
                  <c:v>-2.38</c:v>
                </c:pt>
                <c:pt idx="15">
                  <c:v>-3.37</c:v>
                </c:pt>
                <c:pt idx="16">
                  <c:v>2.83</c:v>
                </c:pt>
                <c:pt idx="17">
                  <c:v>3.25</c:v>
                </c:pt>
                <c:pt idx="18">
                  <c:v>2.46</c:v>
                </c:pt>
                <c:pt idx="19">
                  <c:v>-0.65</c:v>
                </c:pt>
                <c:pt idx="20">
                  <c:v>-1.89</c:v>
                </c:pt>
                <c:pt idx="21">
                  <c:v>-2</c:v>
                </c:pt>
                <c:pt idx="22">
                  <c:v>-1.19</c:v>
                </c:pt>
                <c:pt idx="23">
                  <c:v>-0.15</c:v>
                </c:pt>
                <c:pt idx="24">
                  <c:v>1.81</c:v>
                </c:pt>
                <c:pt idx="25">
                  <c:v>2.4300000000000002</c:v>
                </c:pt>
                <c:pt idx="26">
                  <c:v>3.27</c:v>
                </c:pt>
                <c:pt idx="27">
                  <c:v>0.05</c:v>
                </c:pt>
                <c:pt idx="28">
                  <c:v>-0.74</c:v>
                </c:pt>
                <c:pt idx="29">
                  <c:v>-0.05</c:v>
                </c:pt>
                <c:pt idx="30">
                  <c:v>-0.46</c:v>
                </c:pt>
                <c:pt idx="31">
                  <c:v>7.0000000000000007E-2</c:v>
                </c:pt>
                <c:pt idx="32">
                  <c:v>-1.53</c:v>
                </c:pt>
                <c:pt idx="33">
                  <c:v>1.73</c:v>
                </c:pt>
                <c:pt idx="34">
                  <c:v>1.95</c:v>
                </c:pt>
                <c:pt idx="35">
                  <c:v>1.35</c:v>
                </c:pt>
                <c:pt idx="36">
                  <c:v>1.61</c:v>
                </c:pt>
                <c:pt idx="37">
                  <c:v>1.74</c:v>
                </c:pt>
                <c:pt idx="38">
                  <c:v>1.37</c:v>
                </c:pt>
                <c:pt idx="39">
                  <c:v>1.6</c:v>
                </c:pt>
                <c:pt idx="40">
                  <c:v>1.89</c:v>
                </c:pt>
                <c:pt idx="41">
                  <c:v>1.38</c:v>
                </c:pt>
                <c:pt idx="42">
                  <c:v>1.18</c:v>
                </c:pt>
                <c:pt idx="43">
                  <c:v>7.0000000000000007E-2</c:v>
                </c:pt>
                <c:pt idx="44">
                  <c:v>-0.21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Others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12'!$W$5:$W$49</c:f>
              <c:numCache>
                <c:formatCode>#,##0.00</c:formatCode>
                <c:ptCount val="45"/>
                <c:pt idx="0">
                  <c:v>0.8</c:v>
                </c:pt>
                <c:pt idx="1">
                  <c:v>0.78</c:v>
                </c:pt>
                <c:pt idx="2">
                  <c:v>0.81</c:v>
                </c:pt>
                <c:pt idx="3">
                  <c:v>0.87</c:v>
                </c:pt>
                <c:pt idx="4">
                  <c:v>0.44</c:v>
                </c:pt>
                <c:pt idx="5">
                  <c:v>0.57999999999999996</c:v>
                </c:pt>
                <c:pt idx="6">
                  <c:v>0.73</c:v>
                </c:pt>
                <c:pt idx="7">
                  <c:v>1.04</c:v>
                </c:pt>
                <c:pt idx="8">
                  <c:v>0.9</c:v>
                </c:pt>
                <c:pt idx="9">
                  <c:v>1.06</c:v>
                </c:pt>
                <c:pt idx="10">
                  <c:v>1.04</c:v>
                </c:pt>
                <c:pt idx="11">
                  <c:v>1.1000000000000001</c:v>
                </c:pt>
                <c:pt idx="12">
                  <c:v>1.1499999999999999</c:v>
                </c:pt>
                <c:pt idx="13">
                  <c:v>1.29</c:v>
                </c:pt>
                <c:pt idx="14">
                  <c:v>1.22</c:v>
                </c:pt>
                <c:pt idx="15">
                  <c:v>1.04</c:v>
                </c:pt>
                <c:pt idx="16">
                  <c:v>1.42</c:v>
                </c:pt>
                <c:pt idx="17">
                  <c:v>1.69</c:v>
                </c:pt>
                <c:pt idx="18">
                  <c:v>1.68</c:v>
                </c:pt>
                <c:pt idx="19">
                  <c:v>1.47</c:v>
                </c:pt>
                <c:pt idx="20">
                  <c:v>1.45</c:v>
                </c:pt>
                <c:pt idx="21">
                  <c:v>1.29</c:v>
                </c:pt>
                <c:pt idx="22">
                  <c:v>1.25</c:v>
                </c:pt>
                <c:pt idx="23">
                  <c:v>1.07</c:v>
                </c:pt>
                <c:pt idx="24">
                  <c:v>1.1599999999999999</c:v>
                </c:pt>
                <c:pt idx="25">
                  <c:v>1.37</c:v>
                </c:pt>
                <c:pt idx="26">
                  <c:v>1.51</c:v>
                </c:pt>
                <c:pt idx="27">
                  <c:v>1.79</c:v>
                </c:pt>
                <c:pt idx="28">
                  <c:v>2</c:v>
                </c:pt>
                <c:pt idx="29">
                  <c:v>1.97</c:v>
                </c:pt>
                <c:pt idx="30">
                  <c:v>0.75</c:v>
                </c:pt>
                <c:pt idx="31">
                  <c:v>0.88</c:v>
                </c:pt>
                <c:pt idx="32">
                  <c:v>1.04</c:v>
                </c:pt>
                <c:pt idx="33">
                  <c:v>1.1399999999999999</c:v>
                </c:pt>
                <c:pt idx="34">
                  <c:v>1.1399999999999999</c:v>
                </c:pt>
                <c:pt idx="35">
                  <c:v>1.55</c:v>
                </c:pt>
                <c:pt idx="36">
                  <c:v>1.5</c:v>
                </c:pt>
                <c:pt idx="37">
                  <c:v>1.79</c:v>
                </c:pt>
                <c:pt idx="38">
                  <c:v>2.4</c:v>
                </c:pt>
                <c:pt idx="39">
                  <c:v>2.67</c:v>
                </c:pt>
                <c:pt idx="40">
                  <c:v>2.2400000000000002</c:v>
                </c:pt>
                <c:pt idx="41">
                  <c:v>2.35</c:v>
                </c:pt>
                <c:pt idx="42">
                  <c:v>3.58</c:v>
                </c:pt>
                <c:pt idx="43">
                  <c:v>3.45</c:v>
                </c:pt>
                <c:pt idx="44">
                  <c:v>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B1-45E6-B1CB-BAE864CE78A1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932-401B-B640-68166969147C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C9E-4F79-B203-9C7A39E6597D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B2B-46D1-ABCF-707B33F1E4DD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B31-4FBE-909A-276166403AF4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532-44F1-BCF0-E6CF4187D593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DB1-45E6-B1CB-BAE864CE78A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13'!$Q$5:$Q$24</c:f>
              <c:strCache>
                <c:ptCount val="20"/>
                <c:pt idx="0">
                  <c:v>SK</c:v>
                </c:pt>
                <c:pt idx="1">
                  <c:v>HR</c:v>
                </c:pt>
                <c:pt idx="2">
                  <c:v>AT</c:v>
                </c:pt>
                <c:pt idx="3">
                  <c:v>DE</c:v>
                </c:pt>
                <c:pt idx="4">
                  <c:v>LT</c:v>
                </c:pt>
                <c:pt idx="5">
                  <c:v>SI</c:v>
                </c:pt>
                <c:pt idx="6">
                  <c:v>FR</c:v>
                </c:pt>
                <c:pt idx="7">
                  <c:v>LV</c:v>
                </c:pt>
                <c:pt idx="8">
                  <c:v>IT</c:v>
                </c:pt>
                <c:pt idx="9">
                  <c:v>PT</c:v>
                </c:pt>
                <c:pt idx="10">
                  <c:v>EA</c:v>
                </c:pt>
                <c:pt idx="11">
                  <c:v>MT</c:v>
                </c:pt>
                <c:pt idx="12">
                  <c:v>IE</c:v>
                </c:pt>
                <c:pt idx="13">
                  <c:v>EE</c:v>
                </c:pt>
                <c:pt idx="14">
                  <c:v>LU</c:v>
                </c:pt>
                <c:pt idx="15">
                  <c:v>GR</c:v>
                </c:pt>
                <c:pt idx="16">
                  <c:v>NL</c:v>
                </c:pt>
                <c:pt idx="17">
                  <c:v>FI</c:v>
                </c:pt>
                <c:pt idx="18">
                  <c:v>CY</c:v>
                </c:pt>
                <c:pt idx="19">
                  <c:v>ES</c:v>
                </c:pt>
              </c:strCache>
            </c:strRef>
          </c:cat>
          <c:val>
            <c:numRef>
              <c:f>'Chart 13'!$R$5:$R$24</c:f>
              <c:numCache>
                <c:formatCode>#,##0.00</c:formatCode>
                <c:ptCount val="20"/>
                <c:pt idx="0">
                  <c:v>9.6300000000000008</c:v>
                </c:pt>
                <c:pt idx="1">
                  <c:v>8.42</c:v>
                </c:pt>
                <c:pt idx="2">
                  <c:v>7.46</c:v>
                </c:pt>
                <c:pt idx="3">
                  <c:v>6.44</c:v>
                </c:pt>
                <c:pt idx="4">
                  <c:v>6.38</c:v>
                </c:pt>
                <c:pt idx="5">
                  <c:v>6.06</c:v>
                </c:pt>
                <c:pt idx="6">
                  <c:v>5.72</c:v>
                </c:pt>
                <c:pt idx="7">
                  <c:v>5.63</c:v>
                </c:pt>
                <c:pt idx="8">
                  <c:v>5.54</c:v>
                </c:pt>
                <c:pt idx="9">
                  <c:v>5.32</c:v>
                </c:pt>
                <c:pt idx="10">
                  <c:v>5.24</c:v>
                </c:pt>
                <c:pt idx="11">
                  <c:v>5.03</c:v>
                </c:pt>
                <c:pt idx="12">
                  <c:v>4.93</c:v>
                </c:pt>
                <c:pt idx="13">
                  <c:v>4.3</c:v>
                </c:pt>
                <c:pt idx="14">
                  <c:v>3.52</c:v>
                </c:pt>
                <c:pt idx="15">
                  <c:v>3.47</c:v>
                </c:pt>
                <c:pt idx="16">
                  <c:v>3.4</c:v>
                </c:pt>
                <c:pt idx="17">
                  <c:v>3.14</c:v>
                </c:pt>
                <c:pt idx="18">
                  <c:v>3.06</c:v>
                </c:pt>
                <c:pt idx="19">
                  <c:v>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D-4A73-86FD-3FB37500B837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60D-4809-B91C-0781C9DBB72A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513-4DE1-A128-27FA60447BC9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39C-4376-AEAC-706200D5927D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0D-4809-B91C-0781C9DBB72A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49D-4A73-86FD-3FB37500B837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14'!$Q$5:$Q$24</c:f>
              <c:strCache>
                <c:ptCount val="20"/>
                <c:pt idx="0">
                  <c:v>SK</c:v>
                </c:pt>
                <c:pt idx="1">
                  <c:v>LT</c:v>
                </c:pt>
                <c:pt idx="2">
                  <c:v>HR</c:v>
                </c:pt>
                <c:pt idx="3">
                  <c:v>EE</c:v>
                </c:pt>
                <c:pt idx="4">
                  <c:v>LV</c:v>
                </c:pt>
                <c:pt idx="5">
                  <c:v>SI</c:v>
                </c:pt>
                <c:pt idx="6">
                  <c:v>NL</c:v>
                </c:pt>
                <c:pt idx="7">
                  <c:v>AT</c:v>
                </c:pt>
                <c:pt idx="8">
                  <c:v>BE</c:v>
                </c:pt>
                <c:pt idx="9">
                  <c:v>DE</c:v>
                </c:pt>
                <c:pt idx="10">
                  <c:v>PT</c:v>
                </c:pt>
                <c:pt idx="11">
                  <c:v>EA</c:v>
                </c:pt>
                <c:pt idx="12">
                  <c:v>GR</c:v>
                </c:pt>
                <c:pt idx="13">
                  <c:v>ES</c:v>
                </c:pt>
                <c:pt idx="14">
                  <c:v>FR</c:v>
                </c:pt>
                <c:pt idx="15">
                  <c:v>MT</c:v>
                </c:pt>
                <c:pt idx="16">
                  <c:v>IT</c:v>
                </c:pt>
                <c:pt idx="17">
                  <c:v>IE</c:v>
                </c:pt>
                <c:pt idx="18">
                  <c:v>LU</c:v>
                </c:pt>
                <c:pt idx="19">
                  <c:v>FI</c:v>
                </c:pt>
              </c:strCache>
            </c:strRef>
          </c:cat>
          <c:val>
            <c:numRef>
              <c:f>'Chart 14'!$R$5:$R$24</c:f>
              <c:numCache>
                <c:formatCode>#,##0.00</c:formatCode>
                <c:ptCount val="20"/>
                <c:pt idx="0">
                  <c:v>9.94</c:v>
                </c:pt>
                <c:pt idx="1">
                  <c:v>9.7899999999999991</c:v>
                </c:pt>
                <c:pt idx="2">
                  <c:v>9.2899999999999991</c:v>
                </c:pt>
                <c:pt idx="3">
                  <c:v>8.6300000000000008</c:v>
                </c:pt>
                <c:pt idx="4">
                  <c:v>8.33</c:v>
                </c:pt>
                <c:pt idx="5">
                  <c:v>7.84</c:v>
                </c:pt>
                <c:pt idx="6">
                  <c:v>7.75</c:v>
                </c:pt>
                <c:pt idx="7">
                  <c:v>7.75</c:v>
                </c:pt>
                <c:pt idx="8">
                  <c:v>7.54</c:v>
                </c:pt>
                <c:pt idx="9">
                  <c:v>6.86</c:v>
                </c:pt>
                <c:pt idx="10">
                  <c:v>6.4</c:v>
                </c:pt>
                <c:pt idx="11">
                  <c:v>6.22</c:v>
                </c:pt>
                <c:pt idx="12">
                  <c:v>6.01</c:v>
                </c:pt>
                <c:pt idx="13">
                  <c:v>5.74</c:v>
                </c:pt>
                <c:pt idx="14">
                  <c:v>5.51</c:v>
                </c:pt>
                <c:pt idx="15">
                  <c:v>5.2</c:v>
                </c:pt>
                <c:pt idx="16">
                  <c:v>4.99</c:v>
                </c:pt>
                <c:pt idx="17">
                  <c:v>4.82</c:v>
                </c:pt>
                <c:pt idx="18">
                  <c:v>4.63</c:v>
                </c:pt>
                <c:pt idx="19">
                  <c:v>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'Chart 15'!$Q$5:$Q$49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'Chart 15'!$R$5:$R$49</c:f>
              <c:numCache>
                <c:formatCode>#,##0.00</c:formatCode>
                <c:ptCount val="45"/>
                <c:pt idx="0">
                  <c:v>41</c:v>
                </c:pt>
                <c:pt idx="1">
                  <c:v>39</c:v>
                </c:pt>
                <c:pt idx="2">
                  <c:v>43</c:v>
                </c:pt>
                <c:pt idx="3">
                  <c:v>41</c:v>
                </c:pt>
                <c:pt idx="4">
                  <c:v>40</c:v>
                </c:pt>
                <c:pt idx="5">
                  <c:v>47</c:v>
                </c:pt>
                <c:pt idx="6">
                  <c:v>41</c:v>
                </c:pt>
                <c:pt idx="7">
                  <c:v>44</c:v>
                </c:pt>
                <c:pt idx="8">
                  <c:v>42</c:v>
                </c:pt>
                <c:pt idx="9">
                  <c:v>42</c:v>
                </c:pt>
                <c:pt idx="10">
                  <c:v>39</c:v>
                </c:pt>
                <c:pt idx="11">
                  <c:v>43</c:v>
                </c:pt>
                <c:pt idx="12">
                  <c:v>46</c:v>
                </c:pt>
                <c:pt idx="13">
                  <c:v>46</c:v>
                </c:pt>
                <c:pt idx="14">
                  <c:v>43</c:v>
                </c:pt>
                <c:pt idx="15">
                  <c:v>44</c:v>
                </c:pt>
                <c:pt idx="16">
                  <c:v>38</c:v>
                </c:pt>
                <c:pt idx="17">
                  <c:v>35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31</c:v>
                </c:pt>
                <c:pt idx="22">
                  <c:v>35</c:v>
                </c:pt>
                <c:pt idx="23">
                  <c:v>29</c:v>
                </c:pt>
                <c:pt idx="24">
                  <c:v>26</c:v>
                </c:pt>
                <c:pt idx="25">
                  <c:v>14</c:v>
                </c:pt>
                <c:pt idx="26">
                  <c:v>7</c:v>
                </c:pt>
                <c:pt idx="27">
                  <c:v>9</c:v>
                </c:pt>
                <c:pt idx="28">
                  <c:v>12</c:v>
                </c:pt>
                <c:pt idx="29">
                  <c:v>8</c:v>
                </c:pt>
                <c:pt idx="30">
                  <c:v>12</c:v>
                </c:pt>
                <c:pt idx="31">
                  <c:v>8</c:v>
                </c:pt>
                <c:pt idx="32">
                  <c:v>11</c:v>
                </c:pt>
                <c:pt idx="33">
                  <c:v>13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  <c:pt idx="39">
                  <c:v>18</c:v>
                </c:pt>
                <c:pt idx="40">
                  <c:v>18</c:v>
                </c:pt>
                <c:pt idx="41">
                  <c:v>22</c:v>
                </c:pt>
                <c:pt idx="42">
                  <c:v>21</c:v>
                </c:pt>
                <c:pt idx="43">
                  <c:v>22</c:v>
                </c:pt>
                <c:pt idx="4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15'!$S$5:$S$49</c:f>
              <c:numCache>
                <c:formatCode>#,##0.00</c:formatCode>
                <c:ptCount val="45"/>
                <c:pt idx="0">
                  <c:v>11</c:v>
                </c:pt>
                <c:pt idx="1">
                  <c:v>14</c:v>
                </c:pt>
                <c:pt idx="2">
                  <c:v>15</c:v>
                </c:pt>
                <c:pt idx="3">
                  <c:v>13</c:v>
                </c:pt>
                <c:pt idx="4">
                  <c:v>10</c:v>
                </c:pt>
                <c:pt idx="5">
                  <c:v>14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17</c:v>
                </c:pt>
                <c:pt idx="11">
                  <c:v>17</c:v>
                </c:pt>
                <c:pt idx="12">
                  <c:v>13</c:v>
                </c:pt>
                <c:pt idx="13">
                  <c:v>14</c:v>
                </c:pt>
                <c:pt idx="14">
                  <c:v>20</c:v>
                </c:pt>
                <c:pt idx="15">
                  <c:v>15</c:v>
                </c:pt>
                <c:pt idx="16">
                  <c:v>12</c:v>
                </c:pt>
                <c:pt idx="17">
                  <c:v>13</c:v>
                </c:pt>
                <c:pt idx="18">
                  <c:v>15</c:v>
                </c:pt>
                <c:pt idx="19">
                  <c:v>16</c:v>
                </c:pt>
                <c:pt idx="20">
                  <c:v>13</c:v>
                </c:pt>
                <c:pt idx="21">
                  <c:v>17</c:v>
                </c:pt>
                <c:pt idx="22">
                  <c:v>11</c:v>
                </c:pt>
                <c:pt idx="23">
                  <c:v>15</c:v>
                </c:pt>
                <c:pt idx="24">
                  <c:v>12</c:v>
                </c:pt>
                <c:pt idx="25">
                  <c:v>20</c:v>
                </c:pt>
                <c:pt idx="26">
                  <c:v>15</c:v>
                </c:pt>
                <c:pt idx="27">
                  <c:v>11</c:v>
                </c:pt>
                <c:pt idx="28">
                  <c:v>9</c:v>
                </c:pt>
                <c:pt idx="29">
                  <c:v>11</c:v>
                </c:pt>
                <c:pt idx="30">
                  <c:v>7</c:v>
                </c:pt>
                <c:pt idx="31">
                  <c:v>9</c:v>
                </c:pt>
                <c:pt idx="32">
                  <c:v>8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3</c:v>
                </c:pt>
                <c:pt idx="40">
                  <c:v>3</c:v>
                </c:pt>
                <c:pt idx="41">
                  <c:v>2</c:v>
                </c:pt>
                <c:pt idx="42">
                  <c:v>4</c:v>
                </c:pt>
                <c:pt idx="43">
                  <c:v>6</c:v>
                </c:pt>
                <c:pt idx="4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15'!$T$5:$T$49</c:f>
              <c:numCache>
                <c:formatCode>#,##0.00</c:formatCode>
                <c:ptCount val="45"/>
                <c:pt idx="0">
                  <c:v>16</c:v>
                </c:pt>
                <c:pt idx="1">
                  <c:v>15</c:v>
                </c:pt>
                <c:pt idx="2">
                  <c:v>11</c:v>
                </c:pt>
                <c:pt idx="3">
                  <c:v>17</c:v>
                </c:pt>
                <c:pt idx="4">
                  <c:v>15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15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16</c:v>
                </c:pt>
                <c:pt idx="13">
                  <c:v>15</c:v>
                </c:pt>
                <c:pt idx="14">
                  <c:v>13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15</c:v>
                </c:pt>
                <c:pt idx="19">
                  <c:v>19</c:v>
                </c:pt>
                <c:pt idx="20">
                  <c:v>17</c:v>
                </c:pt>
                <c:pt idx="21">
                  <c:v>13</c:v>
                </c:pt>
                <c:pt idx="22">
                  <c:v>19</c:v>
                </c:pt>
                <c:pt idx="23">
                  <c:v>15</c:v>
                </c:pt>
                <c:pt idx="24">
                  <c:v>19</c:v>
                </c:pt>
                <c:pt idx="25">
                  <c:v>14</c:v>
                </c:pt>
                <c:pt idx="26">
                  <c:v>18</c:v>
                </c:pt>
                <c:pt idx="27">
                  <c:v>16</c:v>
                </c:pt>
                <c:pt idx="28">
                  <c:v>12</c:v>
                </c:pt>
                <c:pt idx="29">
                  <c:v>9</c:v>
                </c:pt>
                <c:pt idx="30">
                  <c:v>9</c:v>
                </c:pt>
                <c:pt idx="31">
                  <c:v>12</c:v>
                </c:pt>
                <c:pt idx="32">
                  <c:v>8</c:v>
                </c:pt>
                <c:pt idx="33">
                  <c:v>12</c:v>
                </c:pt>
                <c:pt idx="34">
                  <c:v>11</c:v>
                </c:pt>
                <c:pt idx="35">
                  <c:v>9</c:v>
                </c:pt>
                <c:pt idx="36">
                  <c:v>8</c:v>
                </c:pt>
                <c:pt idx="37">
                  <c:v>5</c:v>
                </c:pt>
                <c:pt idx="38">
                  <c:v>6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'Chart 15'!$U$5:$U$49</c:f>
              <c:numCache>
                <c:formatCode>#,##0.00</c:formatCode>
                <c:ptCount val="45"/>
                <c:pt idx="0">
                  <c:v>14</c:v>
                </c:pt>
                <c:pt idx="1">
                  <c:v>12</c:v>
                </c:pt>
                <c:pt idx="2">
                  <c:v>14</c:v>
                </c:pt>
                <c:pt idx="3">
                  <c:v>15</c:v>
                </c:pt>
                <c:pt idx="4">
                  <c:v>17</c:v>
                </c:pt>
                <c:pt idx="5">
                  <c:v>16</c:v>
                </c:pt>
                <c:pt idx="6">
                  <c:v>17</c:v>
                </c:pt>
                <c:pt idx="7">
                  <c:v>15</c:v>
                </c:pt>
                <c:pt idx="8">
                  <c:v>11</c:v>
                </c:pt>
                <c:pt idx="9">
                  <c:v>12</c:v>
                </c:pt>
                <c:pt idx="10">
                  <c:v>17</c:v>
                </c:pt>
                <c:pt idx="11">
                  <c:v>12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10</c:v>
                </c:pt>
                <c:pt idx="16">
                  <c:v>16</c:v>
                </c:pt>
                <c:pt idx="17">
                  <c:v>19</c:v>
                </c:pt>
                <c:pt idx="18">
                  <c:v>16</c:v>
                </c:pt>
                <c:pt idx="19">
                  <c:v>14</c:v>
                </c:pt>
                <c:pt idx="20">
                  <c:v>17</c:v>
                </c:pt>
                <c:pt idx="21">
                  <c:v>21</c:v>
                </c:pt>
                <c:pt idx="22">
                  <c:v>13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15</c:v>
                </c:pt>
                <c:pt idx="28">
                  <c:v>14</c:v>
                </c:pt>
                <c:pt idx="29">
                  <c:v>17</c:v>
                </c:pt>
                <c:pt idx="30">
                  <c:v>14</c:v>
                </c:pt>
                <c:pt idx="31">
                  <c:v>12</c:v>
                </c:pt>
                <c:pt idx="32">
                  <c:v>13</c:v>
                </c:pt>
                <c:pt idx="33">
                  <c:v>13</c:v>
                </c:pt>
                <c:pt idx="34">
                  <c:v>11</c:v>
                </c:pt>
                <c:pt idx="35">
                  <c:v>11</c:v>
                </c:pt>
                <c:pt idx="36">
                  <c:v>13</c:v>
                </c:pt>
                <c:pt idx="37">
                  <c:v>18</c:v>
                </c:pt>
                <c:pt idx="38">
                  <c:v>14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16</c:v>
                </c:pt>
                <c:pt idx="43">
                  <c:v>15</c:v>
                </c:pt>
                <c:pt idx="4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15'!$V$5:$V$49</c:f>
              <c:numCache>
                <c:formatCode>#,##0.00</c:formatCode>
                <c:ptCount val="45"/>
                <c:pt idx="0">
                  <c:v>8</c:v>
                </c:pt>
                <c:pt idx="1">
                  <c:v>10</c:v>
                </c:pt>
                <c:pt idx="2">
                  <c:v>7</c:v>
                </c:pt>
                <c:pt idx="3">
                  <c:v>4</c:v>
                </c:pt>
                <c:pt idx="4">
                  <c:v>8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12</c:v>
                </c:pt>
                <c:pt idx="17">
                  <c:v>11</c:v>
                </c:pt>
                <c:pt idx="18">
                  <c:v>13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12</c:v>
                </c:pt>
                <c:pt idx="23">
                  <c:v>15</c:v>
                </c:pt>
                <c:pt idx="24">
                  <c:v>16</c:v>
                </c:pt>
                <c:pt idx="25">
                  <c:v>24</c:v>
                </c:pt>
                <c:pt idx="26">
                  <c:v>31</c:v>
                </c:pt>
                <c:pt idx="27">
                  <c:v>39</c:v>
                </c:pt>
                <c:pt idx="28">
                  <c:v>43</c:v>
                </c:pt>
                <c:pt idx="29">
                  <c:v>45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50</c:v>
                </c:pt>
                <c:pt idx="34">
                  <c:v>52</c:v>
                </c:pt>
                <c:pt idx="35">
                  <c:v>55</c:v>
                </c:pt>
                <c:pt idx="36">
                  <c:v>53</c:v>
                </c:pt>
                <c:pt idx="37">
                  <c:v>50</c:v>
                </c:pt>
                <c:pt idx="38">
                  <c:v>52</c:v>
                </c:pt>
                <c:pt idx="39">
                  <c:v>50</c:v>
                </c:pt>
                <c:pt idx="40">
                  <c:v>50</c:v>
                </c:pt>
                <c:pt idx="41">
                  <c:v>47</c:v>
                </c:pt>
                <c:pt idx="42">
                  <c:v>47</c:v>
                </c:pt>
                <c:pt idx="43">
                  <c:v>45</c:v>
                </c:pt>
                <c:pt idx="4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'Chart 16'!$Q$5:$Q$8</c:f>
              <c:strCache>
                <c:ptCount val="4"/>
                <c:pt idx="0">
                  <c:v>Processed food</c:v>
                </c:pt>
                <c:pt idx="1">
                  <c:v>Household equipment and maintenance</c:v>
                </c:pt>
                <c:pt idx="2">
                  <c:v>Transport</c:v>
                </c:pt>
                <c:pt idx="3">
                  <c:v>Recreation, accomodation and tourism</c:v>
                </c:pt>
              </c:strCache>
            </c:strRef>
          </c:cat>
          <c:val>
            <c:numRef>
              <c:f>'Chart 16'!$R$5:$R$8</c:f>
              <c:numCache>
                <c:formatCode>#,##0.00</c:formatCode>
                <c:ptCount val="4"/>
                <c:pt idx="0">
                  <c:v>-7.0000000000000007E-2</c:v>
                </c:pt>
                <c:pt idx="1">
                  <c:v>0.14000000000000001</c:v>
                </c:pt>
                <c:pt idx="2">
                  <c:v>-0.49</c:v>
                </c:pt>
                <c:pt idx="3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v>2021</c:v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16'!$S$5:$S$8</c:f>
              <c:numCache>
                <c:formatCode>#,##0.00</c:formatCode>
                <c:ptCount val="4"/>
                <c:pt idx="0">
                  <c:v>2.61</c:v>
                </c:pt>
                <c:pt idx="1">
                  <c:v>3.02</c:v>
                </c:pt>
                <c:pt idx="2">
                  <c:v>0.34</c:v>
                </c:pt>
                <c:pt idx="3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v>2022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16'!$T$5:$T$8</c:f>
              <c:numCache>
                <c:formatCode>#,##0.00</c:formatCode>
                <c:ptCount val="4"/>
                <c:pt idx="0">
                  <c:v>-0.46</c:v>
                </c:pt>
                <c:pt idx="1">
                  <c:v>-0.56999999999999995</c:v>
                </c:pt>
                <c:pt idx="2">
                  <c:v>-0.11</c:v>
                </c:pt>
                <c:pt idx="3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703650838963428E-2"/>
          <c:y val="2.941476719267485E-2"/>
          <c:w val="0.92904161512354488"/>
          <c:h val="0.79365776789024833"/>
        </c:manualLayout>
      </c:layout>
      <c:areaChart>
        <c:grouping val="stacked"/>
        <c:varyColors val="0"/>
        <c:ser>
          <c:idx val="0"/>
          <c:order val="0"/>
          <c:tx>
            <c:v>Eletricidade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-16.938011159519995</c:v>
              </c:pt>
              <c:pt idx="2">
                <c:v>-16.938011159519995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CA6-4F12-BE82-119E8F83F236}"/>
            </c:ext>
          </c:extLst>
        </c:ser>
        <c:ser>
          <c:idx val="1"/>
          <c:order val="1"/>
          <c:tx>
            <c:v>Transportes de passageiros por mar e vias interiores navegáveis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-7.5003534568075843</c:v>
              </c:pt>
              <c:pt idx="4">
                <c:v>-7.5003534568075843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CA6-4F12-BE82-119E8F83F236}"/>
            </c:ext>
          </c:extLst>
        </c:ser>
        <c:ser>
          <c:idx val="2"/>
          <c:order val="2"/>
          <c:tx>
            <c:v>Óleos e gorduras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-7.2716099959033169</c:v>
              </c:pt>
              <c:pt idx="6">
                <c:v>-7.2716099959033169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CA6-4F12-BE82-119E8F83F236}"/>
            </c:ext>
          </c:extLst>
        </c:ser>
        <c:ser>
          <c:idx val="3"/>
          <c:order val="3"/>
          <c:tx>
            <c:v>Equipamentos para campismo, desporto e atividades de recreação ao ar livre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-7.1883679137395795</c:v>
              </c:pt>
              <c:pt idx="8">
                <c:v>-7.1883679137395795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CA6-4F12-BE82-119E8F83F236}"/>
            </c:ext>
          </c:extLst>
        </c:ser>
        <c:ser>
          <c:idx val="4"/>
          <c:order val="4"/>
          <c:tx>
            <c:v>Combustíveis líquidos (para aquecimento)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-6.9753810082063383</c:v>
              </c:pt>
              <c:pt idx="10">
                <c:v>-6.9753810082063383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CA6-4F12-BE82-119E8F83F236}"/>
            </c:ext>
          </c:extLst>
        </c:ser>
        <c:ser>
          <c:idx val="5"/>
          <c:order val="5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-6.56607527773172</c:v>
              </c:pt>
              <c:pt idx="12">
                <c:v>-6.56607527773172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CA6-4F12-BE82-119E8F83F236}"/>
            </c:ext>
          </c:extLst>
        </c:ser>
        <c:ser>
          <c:idx val="6"/>
          <c:order val="6"/>
          <c:tx>
            <c:v>Transportes aéreos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-5.1434694606500742</c:v>
              </c:pt>
              <c:pt idx="14">
                <c:v>-5.1434694606500742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CA6-4F12-BE82-119E8F83F236}"/>
            </c:ext>
          </c:extLst>
        </c:ser>
        <c:ser>
          <c:idx val="7"/>
          <c:order val="7"/>
          <c:tx>
            <c:v>Outros artigos e acessórios de vestuário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-3.9390280712345405</c:v>
              </c:pt>
              <c:pt idx="16">
                <c:v>-3.9390280712345405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CA6-4F12-BE82-119E8F83F236}"/>
            </c:ext>
          </c:extLst>
        </c:ser>
        <c:ser>
          <c:idx val="8"/>
          <c:order val="8"/>
          <c:tx>
            <c:v>Equipamento fotográfico e cinematográfico e instrumentos de ótica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-3.4921459171751268</c:v>
              </c:pt>
              <c:pt idx="18">
                <c:v>-3.4921459171751268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CA6-4F12-BE82-119E8F83F236}"/>
            </c:ext>
          </c:extLst>
        </c:ser>
        <c:ser>
          <c:idx val="9"/>
          <c:order val="9"/>
          <c:tx>
            <c:v>Seguros relacionados com os transportes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-3.4644846796657247</c:v>
              </c:pt>
              <c:pt idx="20">
                <c:v>-3.4644846796657247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BCA6-4F12-BE82-119E8F83F236}"/>
            </c:ext>
          </c:extLst>
        </c:ser>
        <c:ser>
          <c:idx val="10"/>
          <c:order val="10"/>
          <c:tx>
            <c:v>Equipamento de processamento de dados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-3.2176749703440088</c:v>
              </c:pt>
              <c:pt idx="22">
                <c:v>-3.2176749703440088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BCA6-4F12-BE82-119E8F83F236}"/>
            </c:ext>
          </c:extLst>
        </c:ser>
        <c:ser>
          <c:idx val="11"/>
          <c:order val="11"/>
          <c:tx>
            <c:v>Calçado, incluindo reparação e aluguer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-2.7939618644067798</c:v>
              </c:pt>
              <c:pt idx="24">
                <c:v>-2.7939618644067798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BCA6-4F12-BE82-119E8F83F236}"/>
            </c:ext>
          </c:extLst>
        </c:ser>
        <c:ser>
          <c:idx val="12"/>
          <c:order val="12"/>
          <c:tx>
            <c:v>Combustíveis e lubrificantes para equipamento para transporte pessoal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-2.6323178436052252</c:v>
              </c:pt>
              <c:pt idx="26">
                <c:v>-2.6323178436052252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BCA6-4F12-BE82-119E8F83F236}"/>
            </c:ext>
          </c:extLst>
        </c:ser>
        <c:ser>
          <c:idx val="13"/>
          <c:order val="13"/>
          <c:tx>
            <c:v>Equipamento telefónico e de telecópia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-2.1181626359357275</c:v>
              </c:pt>
              <c:pt idx="28">
                <c:v>-2.1181626359357275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BCA6-4F12-BE82-119E8F83F236}"/>
            </c:ext>
          </c:extLst>
        </c:ser>
        <c:ser>
          <c:idx val="14"/>
          <c:order val="14"/>
          <c:tx>
            <c:v>Transportes combinados de passageiros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-0.28288543140028155</c:v>
              </c:pt>
              <c:pt idx="30">
                <c:v>-0.28288543140028155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BCA6-4F12-BE82-119E8F83F236}"/>
            </c:ext>
          </c:extLst>
        </c:ser>
        <c:ser>
          <c:idx val="15"/>
          <c:order val="15"/>
          <c:tx>
            <c:v>Carpetes e outros revestimentos para pavimentos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-0.24650780608052036</c:v>
              </c:pt>
              <c:pt idx="32">
                <c:v>-0.24650780608052036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BCA6-4F12-BE82-119E8F83F236}"/>
            </c:ext>
          </c:extLst>
        </c:ser>
        <c:ser>
          <c:idx val="16"/>
          <c:order val="16"/>
          <c:tx>
            <c:v>Ferramentas e equipamento para casa e jardim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-0.22522522522522292</c:v>
              </c:pt>
              <c:pt idx="34">
                <c:v>-0.22522522522522292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BCA6-4F12-BE82-119E8F83F236}"/>
            </c:ext>
          </c:extLst>
        </c:ser>
        <c:ser>
          <c:idx val="17"/>
          <c:order val="17"/>
          <c:tx>
            <c:v>Jogos, brinquedos e artigos para atividades de recreação e lazer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-9.8339160839144846E-2</c:v>
              </c:pt>
              <c:pt idx="36">
                <c:v>-9.8339160839144846E-2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BCA6-4F12-BE82-119E8F83F236}"/>
            </c:ext>
          </c:extLst>
        </c:ser>
        <c:ser>
          <c:idx val="18"/>
          <c:order val="18"/>
          <c:tx>
            <c:v>Transportes ferroviários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-1.047010784211988E-2</c:v>
              </c:pt>
              <c:pt idx="38">
                <c:v>-1.047010784211988E-2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BCA6-4F12-BE82-119E8F83F236}"/>
            </c:ext>
          </c:extLst>
        </c:ser>
        <c:ser>
          <c:idx val="19"/>
          <c:order val="19"/>
          <c:tx>
            <c:v>Outros seguros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BCA6-4F12-BE82-119E8F83F236}"/>
            </c:ext>
          </c:extLst>
        </c:ser>
        <c:ser>
          <c:idx val="20"/>
          <c:order val="20"/>
          <c:tx>
            <c:v>Serviços financeiros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2.3640661938539864E-2</c:v>
              </c:pt>
              <c:pt idx="42">
                <c:v>2.3640661938539864E-2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BCA6-4F12-BE82-119E8F83F236}"/>
            </c:ext>
          </c:extLst>
        </c:ser>
        <c:ser>
          <c:idx val="21"/>
          <c:order val="21"/>
          <c:tx>
            <c:v>Peixe, crustáceos e moluscos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0.11674449633087836</c:v>
              </c:pt>
              <c:pt idx="44">
                <c:v>0.11674449633087836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BCA6-4F12-BE82-119E8F83F236}"/>
            </c:ext>
          </c:extLst>
        </c:ser>
        <c:ser>
          <c:idx val="22"/>
          <c:order val="22"/>
          <c:tx>
            <c:v>Motociclos, bicicletas e veículos de tracção animal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0.14120554231753513</c:v>
              </c:pt>
              <c:pt idx="46">
                <c:v>0.14120554231753513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BCA6-4F12-BE82-119E8F83F236}"/>
            </c:ext>
          </c:extLst>
        </c:ser>
        <c:ser>
          <c:idx val="23"/>
          <c:order val="23"/>
          <c:tx>
            <c:v>Proteção social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0.32413491020586438</c:v>
              </c:pt>
              <c:pt idx="48">
                <c:v>0.32413491020586438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BCA6-4F12-BE82-119E8F83F236}"/>
            </c:ext>
          </c:extLst>
        </c:ser>
        <c:ser>
          <c:idx val="24"/>
          <c:order val="24"/>
          <c:tx>
            <c:v>Transportes rodoviários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0.55166560577126766</c:v>
              </c:pt>
              <c:pt idx="50">
                <c:v>0.55166560577126766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BCA6-4F12-BE82-119E8F83F236}"/>
            </c:ext>
          </c:extLst>
        </c:ser>
        <c:ser>
          <c:idx val="25"/>
          <c:order val="25"/>
          <c:tx>
            <c:v>Artigos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0.57811239580534135</c:v>
              </c:pt>
              <c:pt idx="52">
                <c:v>0.57811239580534135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BCA6-4F12-BE82-119E8F83F236}"/>
            </c:ext>
          </c:extLst>
        </c:ser>
        <c:ser>
          <c:idx val="26"/>
          <c:order val="26"/>
          <c:tx>
            <c:v>Férias organizadas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0.67704807041299997</c:v>
              </c:pt>
              <c:pt idx="54">
                <c:v>0.67704807041299997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BCA6-4F12-BE82-119E8F83F236}"/>
            </c:ext>
          </c:extLst>
        </c:ser>
        <c:ser>
          <c:idx val="27"/>
          <c:order val="27"/>
          <c:tx>
            <c:v>Seguros relacionados com 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1.1514163439983571</c:v>
              </c:pt>
              <c:pt idx="56">
                <c:v>1.1514163439983571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BCA6-4F12-BE82-119E8F83F236}"/>
            </c:ext>
          </c:extLst>
        </c:ser>
        <c:ser>
          <c:idx val="28"/>
          <c:order val="28"/>
          <c:tx>
            <c:v>Materiais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2.0063055316709599</c:v>
              </c:pt>
              <c:pt idx="58">
                <c:v>2.0063055316709599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BCA6-4F12-BE82-119E8F83F236}"/>
            </c:ext>
          </c:extLst>
        </c:ser>
        <c:ser>
          <c:idx val="29"/>
          <c:order val="29"/>
          <c:tx>
            <c:v>Serviços recreativos e desportivos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2.2287862513426404</c:v>
              </c:pt>
              <c:pt idx="60">
                <c:v>2.2287862513426404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BCA6-4F12-BE82-119E8F83F236}"/>
            </c:ext>
          </c:extLst>
        </c:ser>
        <c:ser>
          <c:idx val="30"/>
          <c:order val="30"/>
          <c:tx>
            <c:v>Têxteis de uso doméstico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2.2570194384449183</c:v>
              </c:pt>
              <c:pt idx="62">
                <c:v>2.2570194384449183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BCA6-4F12-BE82-119E8F83F236}"/>
            </c:ext>
          </c:extLst>
        </c:ser>
        <c:ser>
          <c:idx val="31"/>
          <c:order val="31"/>
          <c:tx>
            <c:v>Grandes aparelhos domésticos elétricos e não elétricos assim como pequenos eletrodomésticos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2.3505637098489851</c:v>
              </c:pt>
              <c:pt idx="64">
                <c:v>2.3505637098489851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BCA6-4F12-BE82-119E8F83F236}"/>
            </c:ext>
          </c:extLst>
        </c:ser>
        <c:ser>
          <c:idx val="32"/>
          <c:order val="32"/>
          <c:tx>
            <c:v>Abastecimento de água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2.4620669911251003</c:v>
              </c:pt>
              <c:pt idx="66">
                <c:v>2.4620669911251003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BCA6-4F12-BE82-119E8F83F236}"/>
            </c:ext>
          </c:extLst>
        </c:ser>
        <c:ser>
          <c:idx val="33"/>
          <c:order val="33"/>
          <c:tx>
            <c:v>Vinho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2.5520602569782946</c:v>
              </c:pt>
              <c:pt idx="68">
                <c:v>2.5520602569782946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BCA6-4F12-BE82-119E8F83F236}"/>
            </c:ext>
          </c:extLst>
        </c:ser>
        <c:ser>
          <c:idx val="34"/>
          <c:order val="34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2.6003912092969816</c:v>
              </c:pt>
              <c:pt idx="70">
                <c:v>2.6003912092969816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BCA6-4F12-BE82-119E8F83F236}"/>
            </c:ext>
          </c:extLst>
        </c:ser>
        <c:ser>
          <c:idx val="35"/>
          <c:order val="35"/>
          <c:tx>
            <c:v>Educação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2.7385329978711015</c:v>
              </c:pt>
              <c:pt idx="72">
                <c:v>2.7385329978711015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BCA6-4F12-BE82-119E8F83F236}"/>
            </c:ext>
          </c:extLst>
        </c:ser>
        <c:ser>
          <c:idx val="36"/>
          <c:order val="36"/>
          <c:tx>
            <c:v>Jardinagem, plantas e flores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2.8275800553028363</c:v>
              </c:pt>
              <c:pt idx="74">
                <c:v>2.8275800553028363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BCA6-4F12-BE82-119E8F83F236}"/>
            </c:ext>
          </c:extLst>
        </c:ser>
        <c:ser>
          <c:idx val="37"/>
          <c:order val="37"/>
          <c:tx>
            <c:v>Jornais e periódicos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2.9060066740823176</c:v>
              </c:pt>
              <c:pt idx="76">
                <c:v>2.9060066740823176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BCA6-4F12-BE82-119E8F83F236}"/>
            </c:ext>
          </c:extLst>
        </c:ser>
        <c:ser>
          <c:idx val="38"/>
          <c:order val="38"/>
          <c:tx>
            <c:v>Cantinas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2.9794619612380613</c:v>
              </c:pt>
              <c:pt idx="78">
                <c:v>2.9794619612380613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BCA6-4F12-BE82-119E8F83F236}"/>
            </c:ext>
          </c:extLst>
        </c:ser>
        <c:ser>
          <c:idx val="39"/>
          <c:order val="39"/>
          <c:tx>
            <c:v>Outros serviços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3.1598864711447572</c:v>
              </c:pt>
              <c:pt idx="80">
                <c:v>3.1598864711447572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BCA6-4F12-BE82-119E8F83F236}"/>
            </c:ext>
          </c:extLst>
        </c:ser>
        <c:ser>
          <c:idx val="40"/>
          <c:order val="40"/>
          <c:tx>
            <c:v>Meios ou suportes de gravação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3.4217185608977907</c:v>
              </c:pt>
              <c:pt idx="82">
                <c:v>3.4217185608977907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BCA6-4F12-BE82-119E8F83F236}"/>
            </c:ext>
          </c:extLst>
        </c:ser>
        <c:ser>
          <c:idx val="41"/>
          <c:order val="41"/>
          <c:tx>
            <c:v>Grandes bens duradouros para recreação interior e exterior, incluindo instrumentos musicais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3.4376136777009902</c:v>
              </c:pt>
              <c:pt idx="84">
                <c:v>3.4376136777009902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BCA6-4F12-BE82-119E8F83F236}"/>
            </c:ext>
          </c:extLst>
        </c:ser>
        <c:ser>
          <c:idx val="42"/>
          <c:order val="42"/>
          <c:tx>
            <c:v>Bens não duráveis de uso doméstico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3.4492838351359412</c:v>
              </c:pt>
              <c:pt idx="86">
                <c:v>3.4492838351359412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BCA6-4F12-BE82-119E8F83F236}"/>
            </c:ext>
          </c:extLst>
        </c:ser>
        <c:ser>
          <c:idx val="43"/>
          <c:order val="43"/>
          <c:tx>
            <c:v>Serviços de medicina dentária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3.6873862656833678</c:v>
              </c:pt>
              <c:pt idx="88">
                <c:v>3.6873862656833678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BCA6-4F12-BE82-119E8F83F236}"/>
            </c:ext>
          </c:extLst>
        </c:ser>
        <c:ser>
          <c:idx val="44"/>
          <c:order val="44"/>
          <c:tx>
            <c:v>Carne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3.7292817679558166</c:v>
              </c:pt>
              <c:pt idx="90">
                <c:v>3.7292817679558166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BCA6-4F12-BE82-119E8F83F236}"/>
            </c:ext>
          </c:extLst>
        </c:ser>
        <c:ser>
          <c:idx val="45"/>
          <c:order val="45"/>
          <c:tx>
            <c:v>Serviços telefónicos e de telecópia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3.7626066718386308</c:v>
              </c:pt>
              <c:pt idx="92">
                <c:v>3.7626066718386308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BCA6-4F12-BE82-119E8F83F236}"/>
            </c:ext>
          </c:extLst>
        </c:ser>
        <c:ser>
          <c:idx val="46"/>
          <c:order val="46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3.7873754152824013</c:v>
              </c:pt>
              <c:pt idx="94">
                <c:v>3.7873754152824013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BCA6-4F12-BE82-119E8F83F236}"/>
            </c:ext>
          </c:extLst>
        </c:ser>
        <c:ser>
          <c:idx val="47"/>
          <c:order val="47"/>
          <c:tx>
            <c:v>Veículos automóveis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3.7991302207269984</c:v>
              </c:pt>
              <c:pt idx="96">
                <c:v>3.7991302207269984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BCA6-4F12-BE82-119E8F83F236}"/>
            </c:ext>
          </c:extLst>
        </c:ser>
        <c:ser>
          <c:idx val="48"/>
          <c:order val="48"/>
          <c:tx>
            <c:v>Artigos de joalharia e relógios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3.8076351016360865</c:v>
              </c:pt>
              <c:pt idx="98">
                <c:v>3.8076351016360865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BCA6-4F12-BE82-119E8F83F236}"/>
            </c:ext>
          </c:extLst>
        </c:ser>
        <c:ser>
          <c:idx val="49"/>
          <c:order val="49"/>
          <c:tx>
            <c:v>Outros serviços relacionados com o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3.87379818911604</c:v>
              </c:pt>
              <c:pt idx="100">
                <c:v>3.87379818911604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BCA6-4F12-BE82-119E8F83F236}"/>
            </c:ext>
          </c:extLst>
        </c:ser>
        <c:ser>
          <c:idx val="50"/>
          <c:order val="50"/>
          <c:tx>
            <c:v>Serviços hospitalares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3.9774011299434919</c:v>
              </c:pt>
              <c:pt idx="102">
                <c:v>3.9774011299434919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BCA6-4F12-BE82-119E8F83F236}"/>
            </c:ext>
          </c:extLst>
        </c:ser>
        <c:ser>
          <c:idx val="51"/>
          <c:order val="51"/>
          <c:tx>
            <c:v>Reparação de equipamento audiovisual, fotográfico e de processamento de dados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4.013993739642796</c:v>
              </c:pt>
              <c:pt idx="104">
                <c:v>4.013993739642796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BCA6-4F12-BE82-119E8F83F236}"/>
            </c:ext>
          </c:extLst>
        </c:ser>
        <c:ser>
          <c:idx val="52"/>
          <c:order val="52"/>
          <c:tx>
            <c:v>Outros produtos e material farmacêutico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4.0960182891979446</c:v>
              </c:pt>
              <c:pt idx="106">
                <c:v>4.0960182891979446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BCA6-4F12-BE82-119E8F83F236}"/>
            </c:ext>
          </c:extLst>
        </c:ser>
        <c:ser>
          <c:idx val="53"/>
          <c:order val="53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4.1041482789055728</c:v>
              </c:pt>
              <c:pt idx="108">
                <c:v>4.1041482789055728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BCA6-4F12-BE82-119E8F83F236}"/>
            </c:ext>
          </c:extLst>
        </c:ser>
        <c:ser>
          <c:idx val="54"/>
          <c:order val="54"/>
          <c:tx>
            <c:v>Aparelhos eléctricos para cuidados pessoais e outros aparelhos, artigos e produtos para cuidados pessoais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4.2531333470310351</c:v>
              </c:pt>
              <c:pt idx="110">
                <c:v>4.2531333470310351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BCA6-4F12-BE82-119E8F83F236}"/>
            </c:ext>
          </c:extLst>
        </c:ser>
        <c:ser>
          <c:idx val="55"/>
          <c:order val="55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4.430719656283566</c:v>
              </c:pt>
              <c:pt idx="112">
                <c:v>4.430719656283566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BCA6-4F12-BE82-119E8F83F236}"/>
            </c:ext>
          </c:extLst>
        </c:ser>
        <c:ser>
          <c:idx val="56"/>
          <c:order val="56"/>
          <c:tx>
            <c:v>Tabaco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4.6431642304385345</c:v>
              </c:pt>
              <c:pt idx="114">
                <c:v>4.6431642304385345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BCA6-4F12-BE82-119E8F83F236}"/>
            </c:ext>
          </c:extLst>
        </c:ser>
        <c:ser>
          <c:idx val="57"/>
          <c:order val="57"/>
          <c:tx>
            <c:v>Rendas efetivas pagas pela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4.8110852913331614</c:v>
              </c:pt>
              <c:pt idx="116">
                <c:v>4.8110852913331614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BCA6-4F12-BE82-119E8F83F236}"/>
            </c:ext>
          </c:extLst>
        </c:ser>
        <c:ser>
          <c:idx val="58"/>
          <c:order val="58"/>
          <c:tx>
            <c:v>Serviços médicos e paramédicos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4.8272138228941719</c:v>
              </c:pt>
              <c:pt idx="118">
                <c:v>4.8272138228941719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BCA6-4F12-BE82-119E8F83F236}"/>
            </c:ext>
          </c:extLst>
        </c:ser>
        <c:ser>
          <c:idx val="59"/>
          <c:order val="59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4.9726726995788839</c:v>
              </c:pt>
              <c:pt idx="120">
                <c:v>4.9726726995788839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BCA6-4F12-BE82-119E8F83F236}"/>
            </c:ext>
          </c:extLst>
        </c:ser>
        <c:ser>
          <c:idx val="60"/>
          <c:order val="60"/>
          <c:tx>
            <c:v>Vidros, louças e outros utensílios de usos doméstico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5.4262826625977478</c:v>
              </c:pt>
              <c:pt idx="122">
                <c:v>5.4262826625977478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BCA6-4F12-BE82-119E8F83F236}"/>
            </c:ext>
          </c:extLst>
        </c:ser>
        <c:ser>
          <c:idx val="61"/>
          <c:order val="61"/>
          <c:tx>
            <c:v>Materiais para a manutenção e reparação da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5.7913087847606182</c:v>
              </c:pt>
              <c:pt idx="124">
                <c:v>5.7913087847606182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BCA6-4F12-BE82-119E8F83F236}"/>
            </c:ext>
          </c:extLst>
        </c:ser>
        <c:ser>
          <c:idx val="62"/>
          <c:order val="62"/>
          <c:tx>
            <c:v>Pão e cereais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5.9482974985359371</c:v>
              </c:pt>
              <c:pt idx="126">
                <c:v>5.9482974985359371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BCA6-4F12-BE82-119E8F83F236}"/>
            </c:ext>
          </c:extLst>
        </c:ser>
        <c:ser>
          <c:idx val="63"/>
          <c:order val="63"/>
          <c:tx>
            <c:v>Cerveja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6.1100196463654166</c:v>
              </c:pt>
              <c:pt idx="128">
                <c:v>6.1100196463654166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BCA6-4F12-BE82-119E8F83F236}"/>
            </c:ext>
          </c:extLst>
        </c:ser>
        <c:ser>
          <c:idx val="64"/>
          <c:order val="64"/>
          <c:tx>
            <c:v>Produtos farmacêuticos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6.5629168519341974</c:v>
              </c:pt>
              <c:pt idx="130">
                <c:v>6.5629168519341974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BCA6-4F12-BE82-119E8F83F236}"/>
            </c:ext>
          </c:extLst>
        </c:ser>
        <c:ser>
          <c:idx val="65"/>
          <c:order val="65"/>
          <c:tx>
            <c:v>Outros serviços relacionados com 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6.6274918179113351</c:v>
              </c:pt>
              <c:pt idx="132">
                <c:v>6.6274918179113351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BCA6-4F12-BE82-119E8F83F236}"/>
            </c:ext>
          </c:extLst>
        </c:ser>
        <c:ser>
          <c:idx val="66"/>
          <c:order val="66"/>
          <c:tx>
            <c:v>Mobiliário e acessórios para o lar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6.7862045298558549</c:v>
              </c:pt>
              <c:pt idx="134">
                <c:v>6.7862045298558549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BCA6-4F12-BE82-119E8F83F236}"/>
            </c:ext>
          </c:extLst>
        </c:ser>
        <c:ser>
          <c:idx val="67"/>
          <c:order val="67"/>
          <c:tx>
            <c:v>Manutenção e reparação de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6.8733035636109108</c:v>
              </c:pt>
              <c:pt idx="136">
                <c:v>6.8733035636109108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BCA6-4F12-BE82-119E8F83F236}"/>
            </c:ext>
          </c:extLst>
        </c:ser>
        <c:ser>
          <c:idx val="68"/>
          <c:order val="68"/>
          <c:tx>
            <c:v>Peças e acessórios para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6.9144762652020519</c:v>
              </c:pt>
              <c:pt idx="138">
                <c:v>6.9144762652020519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BCA6-4F12-BE82-119E8F83F236}"/>
            </c:ext>
          </c:extLst>
        </c:ser>
        <c:ser>
          <c:idx val="69"/>
          <c:order val="69"/>
          <c:tx>
            <c:v>Bebidas espirituosas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7.1498881431767192</c:v>
              </c:pt>
              <c:pt idx="140">
                <c:v>7.1498881431767192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BCA6-4F12-BE82-119E8F83F236}"/>
            </c:ext>
          </c:extLst>
        </c:ser>
        <c:ser>
          <c:idx val="70"/>
          <c:order val="70"/>
          <c:tx>
            <c:v>Serviços postais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7.3526029287740657</c:v>
              </c:pt>
              <c:pt idx="142">
                <c:v>7.3526029287740657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BCA6-4F12-BE82-119E8F83F236}"/>
            </c:ext>
          </c:extLst>
        </c:ser>
        <c:ser>
          <c:idx val="71"/>
          <c:order val="71"/>
          <c:tx>
            <c:v>Limpeza, reparação e aluguer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7.3730342871874077</c:v>
              </c:pt>
              <c:pt idx="144">
                <c:v>7.3730342871874077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BCA6-4F12-BE82-119E8F83F236}"/>
            </c:ext>
          </c:extLst>
        </c:ser>
        <c:ser>
          <c:idx val="72"/>
          <c:order val="72"/>
          <c:tx>
            <c:v>Serviços domésticos e serviços relativos à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7.5955159002516703</c:v>
              </c:pt>
              <c:pt idx="146">
                <c:v>7.5955159002516703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BCA6-4F12-BE82-119E8F83F236}"/>
            </c:ext>
          </c:extLst>
        </c:ser>
        <c:ser>
          <c:idx val="73"/>
          <c:order val="73"/>
          <c:tx>
            <c:v>Serviços culturais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8.6557495051286626</c:v>
              </c:pt>
              <c:pt idx="148">
                <c:v>8.6557495051286626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BCA6-4F12-BE82-119E8F83F236}"/>
            </c:ext>
          </c:extLst>
        </c:ser>
        <c:ser>
          <c:idx val="74"/>
          <c:order val="74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8.9433587280556495</c:v>
              </c:pt>
              <c:pt idx="150">
                <c:v>8.9433587280556495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BCA6-4F12-BE82-119E8F83F236}"/>
            </c:ext>
          </c:extLst>
        </c:ser>
        <c:ser>
          <c:idx val="75"/>
          <c:order val="75"/>
          <c:tx>
            <c:v>Combustíveis sólidos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9.0804699231516572</c:v>
              </c:pt>
              <c:pt idx="152">
                <c:v>9.0804699231516572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BCA6-4F12-BE82-119E8F83F236}"/>
            </c:ext>
          </c:extLst>
        </c:ser>
        <c:ser>
          <c:idx val="76"/>
          <c:order val="76"/>
          <c:tx>
            <c:v>Animais de estimação e produtos relacionados, incluindo serviços veterinários e outros serviços para animais de estimação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9.1299019607843146</c:v>
              </c:pt>
              <c:pt idx="154">
                <c:v>9.1299019607843146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BCA6-4F12-BE82-119E8F83F236}"/>
            </c:ext>
          </c:extLst>
        </c:ser>
        <c:ser>
          <c:idx val="77"/>
          <c:order val="77"/>
          <c:tx>
            <c:v>Material impresso diverso e material de papelaria e desenho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9.5254440916502148</c:v>
              </c:pt>
              <c:pt idx="156">
                <c:v>9.5254440916502148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BCA6-4F12-BE82-119E8F83F236}"/>
            </c:ext>
          </c:extLst>
        </c:ser>
        <c:ser>
          <c:idx val="78"/>
          <c:order val="78"/>
          <c:tx>
            <c:v>Leite, queijo e ovos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9.8209441128594754</c:v>
              </c:pt>
              <c:pt idx="158">
                <c:v>9.8209441128594754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BCA6-4F12-BE82-119E8F83F236}"/>
            </c:ext>
          </c:extLst>
        </c:ser>
        <c:ser>
          <c:idx val="79"/>
          <c:order val="79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10.048457026268798</c:v>
              </c:pt>
              <c:pt idx="160">
                <c:v>10.048457026268798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BCA6-4F12-BE82-119E8F83F236}"/>
            </c:ext>
          </c:extLst>
        </c:ser>
        <c:ser>
          <c:idx val="80"/>
          <c:order val="80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10.084352914355211</c:v>
              </c:pt>
              <c:pt idx="162">
                <c:v>10.084352914355211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BCA6-4F12-BE82-119E8F83F236}"/>
            </c:ext>
          </c:extLst>
        </c:ser>
        <c:ser>
          <c:idx val="81"/>
          <c:order val="81"/>
          <c:tx>
            <c:v>Café, chá e cacau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10.193826274228289</c:v>
              </c:pt>
              <c:pt idx="164">
                <c:v>10.193826274228289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BCA6-4F12-BE82-119E8F83F236}"/>
            </c:ext>
          </c:extLst>
        </c:ser>
        <c:ser>
          <c:idx val="82"/>
          <c:order val="82"/>
          <c:tx>
            <c:v>Produtos alimentares n. e.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10.494571773220752</c:v>
              </c:pt>
              <c:pt idx="166">
                <c:v>10.494571773220752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BCA6-4F12-BE82-119E8F83F236}"/>
            </c:ext>
          </c:extLst>
        </c:ser>
        <c:ser>
          <c:idx val="83"/>
          <c:order val="83"/>
          <c:tx>
            <c:v>Águas minerais, refrigerantes e sumos de frutas e de produtos hortícolas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11.067523579000071</c:v>
              </c:pt>
              <c:pt idx="168">
                <c:v>11.067523579000071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BCA6-4F12-BE82-119E8F83F236}"/>
            </c:ext>
          </c:extLst>
        </c:ser>
        <c:ser>
          <c:idx val="84"/>
          <c:order val="84"/>
          <c:tx>
            <c:v>Produtos hortícolas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11.097353350874473</c:v>
              </c:pt>
              <c:pt idx="170">
                <c:v>11.097353350874473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BCA6-4F12-BE82-119E8F83F236}"/>
            </c:ext>
          </c:extLst>
        </c:ser>
        <c:ser>
          <c:idx val="85"/>
          <c:order val="85"/>
          <c:tx>
            <c:v>Gás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12.078861991514845</c:v>
              </c:pt>
              <c:pt idx="172">
                <c:v>12.078861991514845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BCA6-4F12-BE82-119E8F83F236}"/>
            </c:ext>
          </c:extLst>
        </c:ser>
        <c:ser>
          <c:idx val="86"/>
          <c:order val="86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12.51840942562592</c:v>
              </c:pt>
              <c:pt idx="174">
                <c:v>12.51840942562592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BCA6-4F12-BE82-119E8F83F236}"/>
            </c:ext>
          </c:extLst>
        </c:ser>
        <c:ser>
          <c:idx val="87"/>
          <c:order val="87"/>
          <c:tx>
            <c:v>Açúcar, confeitaria,mel e outros produtos à base de açúcar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17.340395873989412</c:v>
              </c:pt>
              <c:pt idx="176">
                <c:v>17.340395873989412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BCA6-4F12-BE82-119E8F83F236}"/>
            </c:ext>
          </c:extLst>
        </c:ser>
        <c:ser>
          <c:idx val="88"/>
          <c:order val="88"/>
          <c:tx>
            <c:v>Frutas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17.701696476548712</c:v>
              </c:pt>
              <c:pt idx="178">
                <c:v>17.701696476548712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BCA6-4F12-BE82-119E8F83F236}"/>
            </c:ext>
          </c:extLst>
        </c:ser>
        <c:ser>
          <c:idx val="89"/>
          <c:order val="89"/>
          <c:tx>
            <c:v>Serviços de alojamento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3.0229395412091753</c:v>
              </c:pt>
              <c:pt idx="3">
                <c:v>3.0229395412091753</c:v>
              </c:pt>
              <c:pt idx="4">
                <c:v>3.1159376812463746</c:v>
              </c:pt>
              <c:pt idx="5">
                <c:v>3.1159376812463746</c:v>
              </c:pt>
              <c:pt idx="6">
                <c:v>4.1199176016479662</c:v>
              </c:pt>
              <c:pt idx="7">
                <c:v>4.1199176016479662</c:v>
              </c:pt>
              <c:pt idx="8">
                <c:v>4.1889162216755658</c:v>
              </c:pt>
              <c:pt idx="9">
                <c:v>4.1889162216755658</c:v>
              </c:pt>
              <c:pt idx="10">
                <c:v>4.3019139617207651</c:v>
              </c:pt>
              <c:pt idx="11">
                <c:v>4.3019139617207651</c:v>
              </c:pt>
              <c:pt idx="12">
                <c:v>4.7669046619067617</c:v>
              </c:pt>
              <c:pt idx="13">
                <c:v>4.7669046619067617</c:v>
              </c:pt>
              <c:pt idx="14">
                <c:v>5.5798884022319548</c:v>
              </c:pt>
              <c:pt idx="15">
                <c:v>5.5798884022319548</c:v>
              </c:pt>
              <c:pt idx="16">
                <c:v>5.7118857622847541</c:v>
              </c:pt>
              <c:pt idx="17">
                <c:v>5.7118857622847541</c:v>
              </c:pt>
              <c:pt idx="18">
                <c:v>5.7918841623167534</c:v>
              </c:pt>
              <c:pt idx="19">
                <c:v>5.7918841623167534</c:v>
              </c:pt>
              <c:pt idx="20">
                <c:v>6.6978660426791459</c:v>
              </c:pt>
              <c:pt idx="21">
                <c:v>6.6978660426791459</c:v>
              </c:pt>
              <c:pt idx="22">
                <c:v>6.9248615027699438</c:v>
              </c:pt>
              <c:pt idx="23">
                <c:v>6.9248615027699438</c:v>
              </c:pt>
              <c:pt idx="24">
                <c:v>8.0948381032379348</c:v>
              </c:pt>
              <c:pt idx="25">
                <c:v>8.0948381032379348</c:v>
              </c:pt>
              <c:pt idx="26">
                <c:v>11.624767504649906</c:v>
              </c:pt>
              <c:pt idx="27">
                <c:v>11.624767504649906</c:v>
              </c:pt>
              <c:pt idx="28">
                <c:v>11.765764684706305</c:v>
              </c:pt>
              <c:pt idx="29">
                <c:v>11.765764684706305</c:v>
              </c:pt>
              <c:pt idx="30">
                <c:v>11.971760564788703</c:v>
              </c:pt>
              <c:pt idx="31">
                <c:v>11.971760564788703</c:v>
              </c:pt>
              <c:pt idx="32">
                <c:v>12.032759344813103</c:v>
              </c:pt>
              <c:pt idx="33">
                <c:v>12.032759344813103</c:v>
              </c:pt>
              <c:pt idx="34">
                <c:v>12.3747525049499</c:v>
              </c:pt>
              <c:pt idx="35">
                <c:v>12.3747525049499</c:v>
              </c:pt>
              <c:pt idx="36">
                <c:v>12.668746625067497</c:v>
              </c:pt>
              <c:pt idx="37">
                <c:v>12.668746625067497</c:v>
              </c:pt>
              <c:pt idx="38">
                <c:v>12.909741805163895</c:v>
              </c:pt>
              <c:pt idx="39">
                <c:v>12.909741805163895</c:v>
              </c:pt>
              <c:pt idx="40">
                <c:v>12.984740305193894</c:v>
              </c:pt>
              <c:pt idx="41">
                <c:v>12.984740305193894</c:v>
              </c:pt>
              <c:pt idx="42">
                <c:v>14.303713925721484</c:v>
              </c:pt>
              <c:pt idx="43">
                <c:v>14.303713925721484</c:v>
              </c:pt>
              <c:pt idx="44">
                <c:v>17.294654106917861</c:v>
              </c:pt>
              <c:pt idx="45">
                <c:v>17.294654106917861</c:v>
              </c:pt>
              <c:pt idx="46">
                <c:v>17.718645627087458</c:v>
              </c:pt>
              <c:pt idx="47">
                <c:v>17.718645627087458</c:v>
              </c:pt>
              <c:pt idx="48">
                <c:v>19.419611607767845</c:v>
              </c:pt>
              <c:pt idx="49">
                <c:v>19.419611607767845</c:v>
              </c:pt>
              <c:pt idx="50">
                <c:v>20.26459470810584</c:v>
              </c:pt>
              <c:pt idx="51">
                <c:v>20.26459470810584</c:v>
              </c:pt>
              <c:pt idx="52">
                <c:v>24.648507029859402</c:v>
              </c:pt>
              <c:pt idx="53">
                <c:v>24.648507029859402</c:v>
              </c:pt>
              <c:pt idx="54">
                <c:v>25.143497130057398</c:v>
              </c:pt>
              <c:pt idx="55">
                <c:v>25.143497130057398</c:v>
              </c:pt>
              <c:pt idx="56">
                <c:v>25.412491750164996</c:v>
              </c:pt>
              <c:pt idx="57">
                <c:v>25.412491750164996</c:v>
              </c:pt>
              <c:pt idx="58">
                <c:v>25.420491590168197</c:v>
              </c:pt>
              <c:pt idx="59">
                <c:v>25.420491590168197</c:v>
              </c:pt>
              <c:pt idx="60">
                <c:v>26.265474690506192</c:v>
              </c:pt>
              <c:pt idx="61">
                <c:v>26.265474690506192</c:v>
              </c:pt>
              <c:pt idx="62">
                <c:v>26.933461330773387</c:v>
              </c:pt>
              <c:pt idx="63">
                <c:v>26.933461330773387</c:v>
              </c:pt>
              <c:pt idx="64">
                <c:v>27.999440011199777</c:v>
              </c:pt>
              <c:pt idx="65">
                <c:v>27.999440011199777</c:v>
              </c:pt>
              <c:pt idx="66">
                <c:v>28.576428471430571</c:v>
              </c:pt>
              <c:pt idx="67">
                <c:v>28.576428471430571</c:v>
              </c:pt>
              <c:pt idx="68">
                <c:v>29.662406751864964</c:v>
              </c:pt>
              <c:pt idx="69">
                <c:v>29.662406751864964</c:v>
              </c:pt>
              <c:pt idx="70">
                <c:v>30.36939261214776</c:v>
              </c:pt>
              <c:pt idx="71">
                <c:v>30.36939261214776</c:v>
              </c:pt>
              <c:pt idx="72">
                <c:v>32.050358992820144</c:v>
              </c:pt>
              <c:pt idx="73">
                <c:v>32.050358992820144</c:v>
              </c:pt>
              <c:pt idx="74">
                <c:v>32.423351532969342</c:v>
              </c:pt>
              <c:pt idx="75">
                <c:v>32.423351532969342</c:v>
              </c:pt>
              <c:pt idx="76">
                <c:v>32.726345473090539</c:v>
              </c:pt>
              <c:pt idx="77">
                <c:v>32.726345473090539</c:v>
              </c:pt>
              <c:pt idx="78">
                <c:v>33.442331153376934</c:v>
              </c:pt>
              <c:pt idx="79">
                <c:v>33.442331153376934</c:v>
              </c:pt>
              <c:pt idx="80">
                <c:v>34.778304433911323</c:v>
              </c:pt>
              <c:pt idx="81">
                <c:v>34.778304433911323</c:v>
              </c:pt>
              <c:pt idx="82">
                <c:v>34.828303433931325</c:v>
              </c:pt>
              <c:pt idx="83">
                <c:v>34.828303433931325</c:v>
              </c:pt>
              <c:pt idx="84">
                <c:v>34.978300433991322</c:v>
              </c:pt>
              <c:pt idx="85">
                <c:v>34.978300433991322</c:v>
              </c:pt>
              <c:pt idx="86">
                <c:v>36.336273274534513</c:v>
              </c:pt>
              <c:pt idx="87">
                <c:v>36.336273274534513</c:v>
              </c:pt>
              <c:pt idx="88">
                <c:v>38.067238655226902</c:v>
              </c:pt>
              <c:pt idx="89">
                <c:v>38.067238655226902</c:v>
              </c:pt>
              <c:pt idx="90">
                <c:v>41.989160216795668</c:v>
              </c:pt>
              <c:pt idx="91">
                <c:v>41.989160216795668</c:v>
              </c:pt>
              <c:pt idx="92">
                <c:v>44.544109117817648</c:v>
              </c:pt>
              <c:pt idx="93">
                <c:v>44.544109117817648</c:v>
              </c:pt>
              <c:pt idx="94">
                <c:v>44.808103837923248</c:v>
              </c:pt>
              <c:pt idx="95">
                <c:v>44.808103837923248</c:v>
              </c:pt>
              <c:pt idx="96">
                <c:v>49.242015159696813</c:v>
              </c:pt>
              <c:pt idx="97">
                <c:v>49.242015159696813</c:v>
              </c:pt>
              <c:pt idx="98">
                <c:v>49.856002879942409</c:v>
              </c:pt>
              <c:pt idx="99">
                <c:v>49.856002879942409</c:v>
              </c:pt>
              <c:pt idx="100">
                <c:v>50.928981420371599</c:v>
              </c:pt>
              <c:pt idx="101">
                <c:v>50.928981420371599</c:v>
              </c:pt>
              <c:pt idx="102">
                <c:v>51.224975500489997</c:v>
              </c:pt>
              <c:pt idx="103">
                <c:v>51.224975500489997</c:v>
              </c:pt>
              <c:pt idx="104">
                <c:v>51.271974560508795</c:v>
              </c:pt>
              <c:pt idx="105">
                <c:v>51.271974560508795</c:v>
              </c:pt>
              <c:pt idx="106">
                <c:v>51.550968980620389</c:v>
              </c:pt>
              <c:pt idx="107">
                <c:v>51.550968980620389</c:v>
              </c:pt>
              <c:pt idx="108">
                <c:v>51.692966140677186</c:v>
              </c:pt>
              <c:pt idx="109">
                <c:v>51.692966140677186</c:v>
              </c:pt>
              <c:pt idx="110">
                <c:v>53.202935941281176</c:v>
              </c:pt>
              <c:pt idx="111">
                <c:v>53.202935941281176</c:v>
              </c:pt>
              <c:pt idx="112">
                <c:v>53.463930721385573</c:v>
              </c:pt>
              <c:pt idx="113">
                <c:v>53.463930721385573</c:v>
              </c:pt>
              <c:pt idx="114">
                <c:v>55.374892502149955</c:v>
              </c:pt>
              <c:pt idx="115">
                <c:v>55.374892502149955</c:v>
              </c:pt>
              <c:pt idx="116">
                <c:v>58.73682526349473</c:v>
              </c:pt>
              <c:pt idx="117">
                <c:v>58.73682526349473</c:v>
              </c:pt>
              <c:pt idx="118">
                <c:v>60.776784464310715</c:v>
              </c:pt>
              <c:pt idx="119">
                <c:v>60.776784464310715</c:v>
              </c:pt>
              <c:pt idx="120">
                <c:v>61.888762224755503</c:v>
              </c:pt>
              <c:pt idx="121">
                <c:v>61.888762224755503</c:v>
              </c:pt>
              <c:pt idx="122">
                <c:v>62.207755844883103</c:v>
              </c:pt>
              <c:pt idx="123">
                <c:v>62.207755844883103</c:v>
              </c:pt>
              <c:pt idx="124">
                <c:v>62.3157536849263</c:v>
              </c:pt>
              <c:pt idx="125">
                <c:v>62.3157536849263</c:v>
              </c:pt>
              <c:pt idx="126">
                <c:v>66.211675766484674</c:v>
              </c:pt>
              <c:pt idx="127">
                <c:v>66.211675766484674</c:v>
              </c:pt>
              <c:pt idx="128">
                <c:v>66.531669366612675</c:v>
              </c:pt>
              <c:pt idx="129">
                <c:v>66.531669366612675</c:v>
              </c:pt>
              <c:pt idx="130">
                <c:v>68.418631627367461</c:v>
              </c:pt>
              <c:pt idx="131">
                <c:v>68.418631627367461</c:v>
              </c:pt>
              <c:pt idx="132">
                <c:v>68.578628427431454</c:v>
              </c:pt>
              <c:pt idx="133">
                <c:v>68.578628427431454</c:v>
              </c:pt>
              <c:pt idx="134">
                <c:v>70.473590528189433</c:v>
              </c:pt>
              <c:pt idx="135">
                <c:v>70.473590528189433</c:v>
              </c:pt>
              <c:pt idx="136">
                <c:v>72.672546549069011</c:v>
              </c:pt>
              <c:pt idx="137">
                <c:v>72.672546549069011</c:v>
              </c:pt>
              <c:pt idx="138">
                <c:v>73.146537069258613</c:v>
              </c:pt>
              <c:pt idx="139">
                <c:v>73.146537069258613</c:v>
              </c:pt>
              <c:pt idx="140">
                <c:v>73.225535489290209</c:v>
              </c:pt>
              <c:pt idx="141">
                <c:v>73.225535489290209</c:v>
              </c:pt>
              <c:pt idx="142">
                <c:v>73.319533609327806</c:v>
              </c:pt>
              <c:pt idx="143">
                <c:v>73.319533609327806</c:v>
              </c:pt>
              <c:pt idx="144">
                <c:v>73.469530609387803</c:v>
              </c:pt>
              <c:pt idx="145">
                <c:v>73.469530609387803</c:v>
              </c:pt>
              <c:pt idx="146">
                <c:v>74.644507109857798</c:v>
              </c:pt>
              <c:pt idx="147">
                <c:v>74.644507109857798</c:v>
              </c:pt>
              <c:pt idx="148">
                <c:v>74.824503509929798</c:v>
              </c:pt>
              <c:pt idx="149">
                <c:v>74.824503509929798</c:v>
              </c:pt>
              <c:pt idx="150">
                <c:v>84.07431851362972</c:v>
              </c:pt>
              <c:pt idx="151">
                <c:v>84.07431851362972</c:v>
              </c:pt>
              <c:pt idx="152">
                <c:v>84.129317413651719</c:v>
              </c:pt>
              <c:pt idx="153">
                <c:v>84.129317413651719</c:v>
              </c:pt>
              <c:pt idx="154">
                <c:v>84.781304373912519</c:v>
              </c:pt>
              <c:pt idx="155">
                <c:v>84.781304373912519</c:v>
              </c:pt>
              <c:pt idx="156">
                <c:v>85.03629927401451</c:v>
              </c:pt>
              <c:pt idx="157">
                <c:v>85.03629927401451</c:v>
              </c:pt>
              <c:pt idx="158">
                <c:v>87.47325053498929</c:v>
              </c:pt>
              <c:pt idx="159">
                <c:v>87.47325053498929</c:v>
              </c:pt>
              <c:pt idx="160">
                <c:v>87.66724665506689</c:v>
              </c:pt>
              <c:pt idx="161">
                <c:v>87.66724665506689</c:v>
              </c:pt>
              <c:pt idx="162">
                <c:v>87.770244595108096</c:v>
              </c:pt>
              <c:pt idx="163">
                <c:v>87.770244595108096</c:v>
              </c:pt>
              <c:pt idx="164">
                <c:v>88.15323693526129</c:v>
              </c:pt>
              <c:pt idx="165">
                <c:v>88.15323693526129</c:v>
              </c:pt>
              <c:pt idx="166">
                <c:v>88.831223375532488</c:v>
              </c:pt>
              <c:pt idx="167">
                <c:v>88.831223375532488</c:v>
              </c:pt>
              <c:pt idx="168">
                <c:v>89.585208295834079</c:v>
              </c:pt>
              <c:pt idx="169">
                <c:v>89.585208295834079</c:v>
              </c:pt>
              <c:pt idx="170">
                <c:v>91.382172356552871</c:v>
              </c:pt>
              <c:pt idx="171">
                <c:v>91.382172356552871</c:v>
              </c:pt>
              <c:pt idx="172">
                <c:v>92.792144157116866</c:v>
              </c:pt>
              <c:pt idx="173">
                <c:v>92.792144157116866</c:v>
              </c:pt>
              <c:pt idx="174">
                <c:v>93.005139897202071</c:v>
              </c:pt>
              <c:pt idx="175">
                <c:v>93.005139897202071</c:v>
              </c:pt>
              <c:pt idx="176">
                <c:v>93.835123297534068</c:v>
              </c:pt>
              <c:pt idx="177">
                <c:v>93.835123297534068</c:v>
              </c:pt>
              <c:pt idx="178">
                <c:v>95.787084258314849</c:v>
              </c:pt>
              <c:pt idx="179">
                <c:v>95.787084258314849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18.062827225130906</c:v>
              </c:pt>
              <c:pt idx="180">
                <c:v>18.062827225130906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BCA6-4F12-BE82-119E8F83F236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BCA6-4F12-BE82-119E8F83F236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BCA6-4F12-BE82-119E8F83F236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BCA6-4F12-BE82-119E8F83F236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BCA6-4F12-BE82-119E8F83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6442013888888918E-2"/>
                  <c:y val="-0.14578444444444444"/>
                </c:manualLayout>
              </c:layout>
              <c:tx>
                <c:rich>
                  <a:bodyPr/>
                  <a:lstStyle/>
                  <a:p>
                    <a:fld id="{7ABF68C8-7360-4BED-BF3A-554583EB346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670601851851856E-2"/>
                      <c:h val="0.1586797222222222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BCA6-4F12-BE82-119E8F83F2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22.456550868982621</c:v>
              </c:pt>
            </c:numLit>
          </c:xVal>
          <c:yVal>
            <c:numLit>
              <c:formatCode>0.00</c:formatCode>
              <c:ptCount val="1"/>
              <c:pt idx="0">
                <c:v>0.57811239580534135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{"Garments +0,6%"}</c15:f>
                <c15:dlblRangeCache>
                  <c:ptCount val="1"/>
                  <c:pt idx="0">
                    <c:v>Garments +0,6%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BCA6-4F12-BE82-119E8F83F236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1590567129629632E-2"/>
                  <c:y val="-0.14648055555555556"/>
                </c:manualLayout>
              </c:layout>
              <c:tx>
                <c:rich>
                  <a:bodyPr/>
                  <a:lstStyle/>
                  <a:p>
                    <a:fld id="{77C888A8-4903-4B81-8441-36C0CC4D13FE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93599537037036"/>
                      <c:h val="0.1323841666666666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BCA6-4F12-BE82-119E8F83F2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64.263714725705483</c:v>
              </c:pt>
            </c:numLit>
          </c:xVal>
          <c:yVal>
            <c:numLit>
              <c:formatCode>0.00</c:formatCode>
              <c:ptCount val="1"/>
              <c:pt idx="0">
                <c:v>5.9482974985359371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{"Bread and cereals +5,9%"}</c15:f>
                <c15:dlblRangeCache>
                  <c:ptCount val="1"/>
                  <c:pt idx="0">
                    <c:v>Bread and cereals +5,9%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BCA6-4F12-BE82-119E8F83F236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3955439814814811E-2"/>
                  <c:y val="0.21391472222222216"/>
                </c:manualLayout>
              </c:layout>
              <c:tx>
                <c:rich>
                  <a:bodyPr/>
                  <a:lstStyle/>
                  <a:p>
                    <a:fld id="{92499D74-9F95-4C3C-8EC1-9FF7281C7A69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36122685185185"/>
                      <c:h val="0.1701330555555555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BCA6-4F12-BE82-119E8F83F2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57.055858882822342</c:v>
              </c:pt>
            </c:numLit>
          </c:xVal>
          <c:yVal>
            <c:numLit>
              <c:formatCode>0.00</c:formatCode>
              <c:ptCount val="1"/>
              <c:pt idx="0">
                <c:v>4.8110852913331614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{"rentals for housing +4,8%"}</c15:f>
                <c15:dlblRangeCache>
                  <c:ptCount val="1"/>
                  <c:pt idx="0">
                    <c:v>rentals for housing +4,8%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BCA6-4F12-BE82-119E8F83F236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8396469907407464E-2"/>
                  <c:y val="-0.21996833333333332"/>
                </c:manualLayout>
              </c:layout>
              <c:tx>
                <c:rich>
                  <a:bodyPr/>
                  <a:lstStyle/>
                  <a:p>
                    <a:fld id="{A4B8D05D-3404-4871-878D-0E449F01AE35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565624999999996E-2"/>
                      <c:h val="0.1398647222222222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BCA6-4F12-BE82-119E8F83F2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40.028199436011285</c:v>
              </c:pt>
            </c:numLit>
          </c:xVal>
          <c:yVal>
            <c:numLit>
              <c:formatCode>0.00</c:formatCode>
              <c:ptCount val="1"/>
              <c:pt idx="0">
                <c:v>3.7292817679558166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{"Meat +3,7%"}</c15:f>
                <c15:dlblRangeCache>
                  <c:ptCount val="1"/>
                  <c:pt idx="0">
                    <c:v>Meat +3,7%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BCA6-4F12-BE82-119E8F83F236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0020486111111114E-2"/>
                  <c:y val="0.17995694444444443"/>
                </c:manualLayout>
              </c:layout>
              <c:tx>
                <c:rich>
                  <a:bodyPr/>
                  <a:lstStyle/>
                  <a:p>
                    <a:fld id="{D0BB3A7E-702D-4701-82F7-89C1C9530789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526388888888892E-2"/>
                      <c:h val="0.1638805555555555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BCA6-4F12-BE82-119E8F83F2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15.799184016319671</c:v>
              </c:pt>
            </c:numLit>
          </c:xVal>
          <c:yVal>
            <c:numLit>
              <c:formatCode>0.00</c:formatCode>
              <c:ptCount val="1"/>
              <c:pt idx="0">
                <c:v>0.11674449633087836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{"Fish and seafood +0,1%"}</c15:f>
                <c15:dlblRangeCache>
                  <c:ptCount val="1"/>
                  <c:pt idx="0">
                    <c:v>Fish and seafood +0,1%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BCA6-4F12-BE82-119E8F83F236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0724652777777779E-2"/>
                  <c:y val="1.9329444444444444E-2"/>
                </c:manualLayout>
              </c:layout>
              <c:tx>
                <c:rich>
                  <a:bodyPr/>
                  <a:lstStyle/>
                  <a:p>
                    <a:fld id="{A5F34401-2883-4485-ABA1-2199AFBD545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592245370370365E-2"/>
                      <c:h val="0.1386888888888888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BCA6-4F12-BE82-119E8F83F2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1.5114697706045876</c:v>
              </c:pt>
            </c:numLit>
          </c:xVal>
          <c:yVal>
            <c:numLit>
              <c:formatCode>0.00</c:formatCode>
              <c:ptCount val="1"/>
              <c:pt idx="0">
                <c:v>-16.938011159519995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{"Electricity -16,9%"}</c15:f>
                <c15:dlblRangeCache>
                  <c:ptCount val="1"/>
                  <c:pt idx="0">
                    <c:v>Electricity -16,9%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BCA6-4F12-BE82-119E8F83F236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4087384259259262E-2"/>
                  <c:y val="-0.17581069444444444"/>
                </c:manualLayout>
              </c:layout>
              <c:tx>
                <c:rich>
                  <a:bodyPr/>
                  <a:lstStyle/>
                  <a:p>
                    <a:fld id="{30F04AD3-9DD4-4CF8-A12D-CE102D6557F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535416666666667E-2"/>
                      <c:h val="0.138911944444444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BCA6-4F12-BE82-119E8F83F2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79.449411011779759</c:v>
              </c:pt>
            </c:numLit>
          </c:xVal>
          <c:yVal>
            <c:numLit>
              <c:formatCode>0.00</c:formatCode>
              <c:ptCount val="1"/>
              <c:pt idx="0">
                <c:v>8.9433587280556495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{"Restaurants +8,9%"}</c15:f>
                <c15:dlblRangeCache>
                  <c:ptCount val="1"/>
                  <c:pt idx="0">
                    <c:v>Restaurants +8,9%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BCA6-4F12-BE82-119E8F83F236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822152777777778E-2"/>
                  <c:y val="-0.25209027777777776"/>
                </c:manualLayout>
              </c:layout>
              <c:tx>
                <c:rich>
                  <a:bodyPr/>
                  <a:lstStyle/>
                  <a:p>
                    <a:fld id="{F0503CBD-51D1-46D8-9AD6-A2FF7405741C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919097222222227E-2"/>
                      <c:h val="0.1457444444444444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BCA6-4F12-BE82-119E8F83F2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47.02505949881003</c:v>
              </c:pt>
            </c:numLit>
          </c:xVal>
          <c:yVal>
            <c:numLit>
              <c:formatCode>0.00</c:formatCode>
              <c:ptCount val="1"/>
              <c:pt idx="0">
                <c:v>3.7991302207269984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{"Motor cars +3,8%"}</c15:f>
                <c15:dlblRangeCache>
                  <c:ptCount val="1"/>
                  <c:pt idx="0">
                    <c:v>Motor cars +3,8%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BCA6-4F12-BE82-119E8F83F236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3484606481481482E-2"/>
                  <c:y val="-0.22238652777777779"/>
                </c:manualLayout>
              </c:layout>
              <c:tx>
                <c:rich>
                  <a:bodyPr/>
                  <a:lstStyle/>
                  <a:p>
                    <a:fld id="{8DDE358A-3F4D-427A-9AF8-6063CCE0E6A8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754629629629623E-2"/>
                      <c:h val="0.219382222222222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BCA6-4F12-BE82-119E8F83F2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9.8598028039439214</c:v>
              </c:pt>
            </c:numLit>
          </c:xVal>
          <c:yVal>
            <c:numLit>
              <c:formatCode>0.00</c:formatCode>
              <c:ptCount val="1"/>
              <c:pt idx="0">
                <c:v>-2.6323178436052252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{"Fuels and lubricants -2,6%"}</c15:f>
                <c15:dlblRangeCache>
                  <c:ptCount val="1"/>
                  <c:pt idx="0">
                    <c:v>Fuels and lubricants -2,6%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BCA6-4F12-BE82-119E8F83F236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7770085958067686E-2"/>
                  <c:y val="0.26577296296296299"/>
                </c:manualLayout>
              </c:layout>
              <c:tx>
                <c:rich>
                  <a:bodyPr/>
                  <a:lstStyle/>
                  <a:p>
                    <a:fld id="{ED55FB86-76E6-4D64-9BDE-342944F2155A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472547340374896E-2"/>
                      <c:h val="0.1222259259259259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BCA6-4F12-BE82-119E8F83F2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43.266634667306661</c:v>
              </c:pt>
            </c:numLit>
          </c:xVal>
          <c:yVal>
            <c:numLit>
              <c:formatCode>0.00</c:formatCode>
              <c:ptCount val="1"/>
              <c:pt idx="0">
                <c:v>3.7626066718386308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{"Telephone +3,8%"}</c15:f>
                <c15:dlblRangeCache>
                  <c:ptCount val="1"/>
                  <c:pt idx="0">
                    <c:v>Telephone +3,8%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BCA6-4F12-BE82-119E8F83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6681F0AB-B8B3-42A5-B631-96D215A2B8C1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BCA6-4F12-BE82-119E8F83F236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59.756804863902723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4.8272138228941719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+4,8%"}</c15:f>
                      <c15:dlblRangeCache>
                        <c:ptCount val="1"/>
                        <c:pt idx="0">
                          <c:v>Serviços médicos +4,8%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BCA6-4F12-BE82-119E8F83F236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9FF7F3B-22E3-4878-869D-9314752FDA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BCA6-4F12-BE82-119E8F83F236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86.2547749045019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9.8209441128594754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+9,8%"}</c15:f>
                      <c15:dlblRangeCache>
                        <c:ptCount val="1"/>
                        <c:pt idx="0">
                          <c:v>Leite, queijo e ovos +9,8%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BCA6-4F12-BE82-119E8F83F236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F263892E-C651-41B9-96D2-3C003C436EE7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BCA6-4F12-BE82-119E8F83F236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97.893542129157424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18.062827225130906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+18,1%"}</c15:f>
                      <c15:dlblRangeCache>
                        <c:ptCount val="1"/>
                        <c:pt idx="0">
                          <c:v>Hotelaria +18,1%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BCA6-4F12-BE82-119E8F83F236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4D6A5C2A-05CA-4FEC-9844-4168F3DDC30A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BCA6-4F12-BE82-119E8F83F236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94.811103777924458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17.701696476548712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+17,7%"}</c15:f>
                      <c15:dlblRangeCache>
                        <c:ptCount val="1"/>
                        <c:pt idx="0">
                          <c:v>Fruta +17,7%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BCA6-4F12-BE82-119E8F83F236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CD112A35-ACA1-4AF3-9861-B5C8235458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BCA6-4F12-BE82-119E8F83F236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71.573068538629229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6.8733035636109108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+6,9%"}</c15:f>
                      <c15:dlblRangeCache>
                        <c:ptCount val="1"/>
                        <c:pt idx="0">
                          <c:v>Manutenção e reparação automóvel +6,9%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BCA6-4F12-BE82-119E8F83F236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cumulative weight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HICP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18'!$Q$5:$Q$49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'Chart 18'!$R$5:$R$49</c:f>
              <c:numCache>
                <c:formatCode>#,##0.00</c:formatCode>
                <c:ptCount val="45"/>
                <c:pt idx="0">
                  <c:v>0.37</c:v>
                </c:pt>
                <c:pt idx="1">
                  <c:v>0.83</c:v>
                </c:pt>
                <c:pt idx="2">
                  <c:v>0.53</c:v>
                </c:pt>
                <c:pt idx="3">
                  <c:v>0.14000000000000001</c:v>
                </c:pt>
                <c:pt idx="4">
                  <c:v>-0.13</c:v>
                </c:pt>
                <c:pt idx="5">
                  <c:v>-0.64</c:v>
                </c:pt>
                <c:pt idx="6">
                  <c:v>0.22</c:v>
                </c:pt>
                <c:pt idx="7">
                  <c:v>-0.08</c:v>
                </c:pt>
                <c:pt idx="8">
                  <c:v>-0.21</c:v>
                </c:pt>
                <c:pt idx="9">
                  <c:v>-0.8</c:v>
                </c:pt>
                <c:pt idx="10">
                  <c:v>-0.56999999999999995</c:v>
                </c:pt>
                <c:pt idx="11">
                  <c:v>-0.41</c:v>
                </c:pt>
                <c:pt idx="12">
                  <c:v>-0.28999999999999998</c:v>
                </c:pt>
                <c:pt idx="13">
                  <c:v>0.19</c:v>
                </c:pt>
                <c:pt idx="14">
                  <c:v>0.27</c:v>
                </c:pt>
                <c:pt idx="15">
                  <c:v>0.13</c:v>
                </c:pt>
                <c:pt idx="16">
                  <c:v>-0.1</c:v>
                </c:pt>
                <c:pt idx="17">
                  <c:v>0.48</c:v>
                </c:pt>
                <c:pt idx="18">
                  <c:v>-0.56000000000000005</c:v>
                </c:pt>
                <c:pt idx="19">
                  <c:v>1.1100000000000001</c:v>
                </c:pt>
                <c:pt idx="20">
                  <c:v>1.25</c:v>
                </c:pt>
                <c:pt idx="21">
                  <c:v>1.32</c:v>
                </c:pt>
                <c:pt idx="22">
                  <c:v>1.82</c:v>
                </c:pt>
                <c:pt idx="23">
                  <c:v>2.63</c:v>
                </c:pt>
                <c:pt idx="24">
                  <c:v>2.78</c:v>
                </c:pt>
                <c:pt idx="25">
                  <c:v>3.4</c:v>
                </c:pt>
                <c:pt idx="26">
                  <c:v>4.37</c:v>
                </c:pt>
                <c:pt idx="27">
                  <c:v>5.48</c:v>
                </c:pt>
                <c:pt idx="28">
                  <c:v>7.39</c:v>
                </c:pt>
                <c:pt idx="29">
                  <c:v>8.09</c:v>
                </c:pt>
                <c:pt idx="30">
                  <c:v>9.02</c:v>
                </c:pt>
                <c:pt idx="31">
                  <c:v>9.43</c:v>
                </c:pt>
                <c:pt idx="32">
                  <c:v>9.35</c:v>
                </c:pt>
                <c:pt idx="33">
                  <c:v>9.81</c:v>
                </c:pt>
                <c:pt idx="34">
                  <c:v>10.57</c:v>
                </c:pt>
                <c:pt idx="35">
                  <c:v>10.25</c:v>
                </c:pt>
                <c:pt idx="36">
                  <c:v>9.8000000000000007</c:v>
                </c:pt>
                <c:pt idx="37">
                  <c:v>8.65</c:v>
                </c:pt>
                <c:pt idx="38">
                  <c:v>8.57</c:v>
                </c:pt>
                <c:pt idx="39">
                  <c:v>7.97</c:v>
                </c:pt>
                <c:pt idx="40">
                  <c:v>6.85</c:v>
                </c:pt>
                <c:pt idx="41">
                  <c:v>5.39</c:v>
                </c:pt>
                <c:pt idx="42">
                  <c:v>4.74</c:v>
                </c:pt>
                <c:pt idx="43">
                  <c:v>4.32</c:v>
                </c:pt>
                <c:pt idx="44">
                  <c:v>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Core HICP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18'!$S$5:$S$49</c:f>
              <c:numCache>
                <c:formatCode>#,##0.00</c:formatCode>
                <c:ptCount val="45"/>
                <c:pt idx="0">
                  <c:v>0.37</c:v>
                </c:pt>
                <c:pt idx="1">
                  <c:v>0.56000000000000005</c:v>
                </c:pt>
                <c:pt idx="2">
                  <c:v>0.35</c:v>
                </c:pt>
                <c:pt idx="3">
                  <c:v>0.27</c:v>
                </c:pt>
                <c:pt idx="4">
                  <c:v>0.16</c:v>
                </c:pt>
                <c:pt idx="5">
                  <c:v>-0.15</c:v>
                </c:pt>
                <c:pt idx="6">
                  <c:v>0.48</c:v>
                </c:pt>
                <c:pt idx="7">
                  <c:v>-0.06</c:v>
                </c:pt>
                <c:pt idx="8">
                  <c:v>-0.22</c:v>
                </c:pt>
                <c:pt idx="9">
                  <c:v>-0.87</c:v>
                </c:pt>
                <c:pt idx="10">
                  <c:v>-0.59</c:v>
                </c:pt>
                <c:pt idx="11">
                  <c:v>-0.34</c:v>
                </c:pt>
                <c:pt idx="12">
                  <c:v>-0.16</c:v>
                </c:pt>
                <c:pt idx="13">
                  <c:v>0.39</c:v>
                </c:pt>
                <c:pt idx="14">
                  <c:v>0.4</c:v>
                </c:pt>
                <c:pt idx="15">
                  <c:v>-0.3</c:v>
                </c:pt>
                <c:pt idx="16">
                  <c:v>-0.77</c:v>
                </c:pt>
                <c:pt idx="17">
                  <c:v>-0.36</c:v>
                </c:pt>
                <c:pt idx="18">
                  <c:v>-1.57</c:v>
                </c:pt>
                <c:pt idx="19">
                  <c:v>0.37</c:v>
                </c:pt>
                <c:pt idx="20">
                  <c:v>0.53</c:v>
                </c:pt>
                <c:pt idx="21">
                  <c:v>0.6</c:v>
                </c:pt>
                <c:pt idx="22">
                  <c:v>1.01</c:v>
                </c:pt>
                <c:pt idx="23">
                  <c:v>1.72</c:v>
                </c:pt>
                <c:pt idx="24">
                  <c:v>1.94</c:v>
                </c:pt>
                <c:pt idx="25">
                  <c:v>2.5299999999999998</c:v>
                </c:pt>
                <c:pt idx="26">
                  <c:v>3.39</c:v>
                </c:pt>
                <c:pt idx="27">
                  <c:v>4.0599999999999996</c:v>
                </c:pt>
                <c:pt idx="28">
                  <c:v>5.26</c:v>
                </c:pt>
                <c:pt idx="29">
                  <c:v>5.83</c:v>
                </c:pt>
                <c:pt idx="30">
                  <c:v>6.57</c:v>
                </c:pt>
                <c:pt idx="31">
                  <c:v>6.95</c:v>
                </c:pt>
                <c:pt idx="32">
                  <c:v>7.31</c:v>
                </c:pt>
                <c:pt idx="33">
                  <c:v>7.94</c:v>
                </c:pt>
                <c:pt idx="34">
                  <c:v>8.0399999999999991</c:v>
                </c:pt>
                <c:pt idx="35">
                  <c:v>8.06</c:v>
                </c:pt>
                <c:pt idx="36">
                  <c:v>7.97</c:v>
                </c:pt>
                <c:pt idx="37">
                  <c:v>7.79</c:v>
                </c:pt>
                <c:pt idx="38">
                  <c:v>8.02</c:v>
                </c:pt>
                <c:pt idx="39">
                  <c:v>8.0500000000000007</c:v>
                </c:pt>
                <c:pt idx="40">
                  <c:v>8.2100000000000009</c:v>
                </c:pt>
                <c:pt idx="41">
                  <c:v>7.26</c:v>
                </c:pt>
                <c:pt idx="42">
                  <c:v>6.92</c:v>
                </c:pt>
                <c:pt idx="43">
                  <c:v>6.23</c:v>
                </c:pt>
                <c:pt idx="44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18'!$T$5:$T$49</c:f>
              <c:numCache>
                <c:formatCode>#,##0.00</c:formatCode>
                <c:ptCount val="45"/>
                <c:pt idx="0">
                  <c:v>0.7</c:v>
                </c:pt>
                <c:pt idx="1">
                  <c:v>0.8</c:v>
                </c:pt>
                <c:pt idx="2">
                  <c:v>0.83</c:v>
                </c:pt>
                <c:pt idx="3">
                  <c:v>0.57999999999999996</c:v>
                </c:pt>
                <c:pt idx="4">
                  <c:v>0.64</c:v>
                </c:pt>
                <c:pt idx="5">
                  <c:v>0.41</c:v>
                </c:pt>
                <c:pt idx="6">
                  <c:v>0.74</c:v>
                </c:pt>
                <c:pt idx="7">
                  <c:v>0.76</c:v>
                </c:pt>
                <c:pt idx="8">
                  <c:v>0.66</c:v>
                </c:pt>
                <c:pt idx="9">
                  <c:v>0.43</c:v>
                </c:pt>
                <c:pt idx="10">
                  <c:v>0.47</c:v>
                </c:pt>
                <c:pt idx="11">
                  <c:v>0.36</c:v>
                </c:pt>
                <c:pt idx="12">
                  <c:v>0.22</c:v>
                </c:pt>
                <c:pt idx="13">
                  <c:v>0.45</c:v>
                </c:pt>
                <c:pt idx="14">
                  <c:v>0.27</c:v>
                </c:pt>
                <c:pt idx="15">
                  <c:v>0.38</c:v>
                </c:pt>
                <c:pt idx="16">
                  <c:v>0.89</c:v>
                </c:pt>
                <c:pt idx="17">
                  <c:v>1.32</c:v>
                </c:pt>
                <c:pt idx="18">
                  <c:v>1.1000000000000001</c:v>
                </c:pt>
                <c:pt idx="19">
                  <c:v>0.99</c:v>
                </c:pt>
                <c:pt idx="20">
                  <c:v>1.1599999999999999</c:v>
                </c:pt>
                <c:pt idx="21">
                  <c:v>1.1499999999999999</c:v>
                </c:pt>
                <c:pt idx="22">
                  <c:v>1.31</c:v>
                </c:pt>
                <c:pt idx="23">
                  <c:v>1.49</c:v>
                </c:pt>
                <c:pt idx="24">
                  <c:v>2.06</c:v>
                </c:pt>
                <c:pt idx="25">
                  <c:v>2.88</c:v>
                </c:pt>
                <c:pt idx="26">
                  <c:v>3.51</c:v>
                </c:pt>
                <c:pt idx="27">
                  <c:v>4.13</c:v>
                </c:pt>
                <c:pt idx="28">
                  <c:v>5.14</c:v>
                </c:pt>
                <c:pt idx="29">
                  <c:v>6.01</c:v>
                </c:pt>
                <c:pt idx="30">
                  <c:v>6.62</c:v>
                </c:pt>
                <c:pt idx="31">
                  <c:v>7.11</c:v>
                </c:pt>
                <c:pt idx="32">
                  <c:v>7.61</c:v>
                </c:pt>
                <c:pt idx="33">
                  <c:v>7.89</c:v>
                </c:pt>
                <c:pt idx="34">
                  <c:v>8.73</c:v>
                </c:pt>
                <c:pt idx="35">
                  <c:v>8.66</c:v>
                </c:pt>
                <c:pt idx="36">
                  <c:v>8.2799999999999994</c:v>
                </c:pt>
                <c:pt idx="37">
                  <c:v>8.39</c:v>
                </c:pt>
                <c:pt idx="38">
                  <c:v>8.3699999999999992</c:v>
                </c:pt>
                <c:pt idx="39">
                  <c:v>8.15</c:v>
                </c:pt>
                <c:pt idx="40">
                  <c:v>7.06</c:v>
                </c:pt>
                <c:pt idx="41">
                  <c:v>5.74</c:v>
                </c:pt>
                <c:pt idx="42">
                  <c:v>5.39</c:v>
                </c:pt>
                <c:pt idx="43">
                  <c:v>4.87</c:v>
                </c:pt>
                <c:pt idx="44">
                  <c:v>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18'!$U$5:$U$49</c:f>
              <c:numCache>
                <c:formatCode>#,##0.00</c:formatCode>
                <c:ptCount val="45"/>
                <c:pt idx="0">
                  <c:v>0.89</c:v>
                </c:pt>
                <c:pt idx="1">
                  <c:v>0.79</c:v>
                </c:pt>
                <c:pt idx="2">
                  <c:v>0.87</c:v>
                </c:pt>
                <c:pt idx="3">
                  <c:v>0.69</c:v>
                </c:pt>
                <c:pt idx="4">
                  <c:v>1.1100000000000001</c:v>
                </c:pt>
                <c:pt idx="5">
                  <c:v>0.59</c:v>
                </c:pt>
                <c:pt idx="6">
                  <c:v>1</c:v>
                </c:pt>
                <c:pt idx="7">
                  <c:v>0.99</c:v>
                </c:pt>
                <c:pt idx="8">
                  <c:v>0.8</c:v>
                </c:pt>
                <c:pt idx="9">
                  <c:v>0.57999999999999996</c:v>
                </c:pt>
                <c:pt idx="10">
                  <c:v>0.72</c:v>
                </c:pt>
                <c:pt idx="11">
                  <c:v>0.68</c:v>
                </c:pt>
                <c:pt idx="12">
                  <c:v>0.53</c:v>
                </c:pt>
                <c:pt idx="13">
                  <c:v>0.56999999999999995</c:v>
                </c:pt>
                <c:pt idx="14">
                  <c:v>0.38</c:v>
                </c:pt>
                <c:pt idx="15">
                  <c:v>0.51</c:v>
                </c:pt>
                <c:pt idx="16">
                  <c:v>0.99</c:v>
                </c:pt>
                <c:pt idx="17">
                  <c:v>1.25</c:v>
                </c:pt>
                <c:pt idx="18">
                  <c:v>1.1599999999999999</c:v>
                </c:pt>
                <c:pt idx="19">
                  <c:v>1.08</c:v>
                </c:pt>
                <c:pt idx="20">
                  <c:v>1.31</c:v>
                </c:pt>
                <c:pt idx="21">
                  <c:v>1.27</c:v>
                </c:pt>
                <c:pt idx="22">
                  <c:v>1.39</c:v>
                </c:pt>
                <c:pt idx="23">
                  <c:v>1.47</c:v>
                </c:pt>
                <c:pt idx="24">
                  <c:v>2.11</c:v>
                </c:pt>
                <c:pt idx="25">
                  <c:v>2.96</c:v>
                </c:pt>
                <c:pt idx="26">
                  <c:v>3.57</c:v>
                </c:pt>
                <c:pt idx="27">
                  <c:v>4.01</c:v>
                </c:pt>
                <c:pt idx="28">
                  <c:v>4.37</c:v>
                </c:pt>
                <c:pt idx="29">
                  <c:v>4.9800000000000004</c:v>
                </c:pt>
                <c:pt idx="30">
                  <c:v>5.62</c:v>
                </c:pt>
                <c:pt idx="31">
                  <c:v>6.15</c:v>
                </c:pt>
                <c:pt idx="32">
                  <c:v>6.83</c:v>
                </c:pt>
                <c:pt idx="33">
                  <c:v>7.14</c:v>
                </c:pt>
                <c:pt idx="34">
                  <c:v>7.83</c:v>
                </c:pt>
                <c:pt idx="35">
                  <c:v>7.78</c:v>
                </c:pt>
                <c:pt idx="36">
                  <c:v>7.05</c:v>
                </c:pt>
                <c:pt idx="37">
                  <c:v>7.37</c:v>
                </c:pt>
                <c:pt idx="38">
                  <c:v>7.32</c:v>
                </c:pt>
                <c:pt idx="39">
                  <c:v>7.32</c:v>
                </c:pt>
                <c:pt idx="40">
                  <c:v>6.84</c:v>
                </c:pt>
                <c:pt idx="41">
                  <c:v>5.65</c:v>
                </c:pt>
                <c:pt idx="42">
                  <c:v>5.29</c:v>
                </c:pt>
                <c:pt idx="43">
                  <c:v>4.84</c:v>
                </c:pt>
                <c:pt idx="44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Natural gas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3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</c:numLit>
          </c:cat>
          <c:val>
            <c:numRef>
              <c:f>'Chart 2'!$S$5:$S$37</c:f>
              <c:numCache>
                <c:formatCode>#,##0.00</c:formatCode>
                <c:ptCount val="33"/>
                <c:pt idx="0">
                  <c:v>100</c:v>
                </c:pt>
                <c:pt idx="1">
                  <c:v>125.29</c:v>
                </c:pt>
                <c:pt idx="2">
                  <c:v>105.88</c:v>
                </c:pt>
                <c:pt idx="3">
                  <c:v>106.46</c:v>
                </c:pt>
                <c:pt idx="4">
                  <c:v>124.95</c:v>
                </c:pt>
                <c:pt idx="5">
                  <c:v>154.49</c:v>
                </c:pt>
                <c:pt idx="6">
                  <c:v>177.13</c:v>
                </c:pt>
                <c:pt idx="7">
                  <c:v>214.87</c:v>
                </c:pt>
                <c:pt idx="8">
                  <c:v>262.14</c:v>
                </c:pt>
                <c:pt idx="9">
                  <c:v>381.44</c:v>
                </c:pt>
                <c:pt idx="10">
                  <c:v>511.51</c:v>
                </c:pt>
                <c:pt idx="11">
                  <c:v>469.82</c:v>
                </c:pt>
                <c:pt idx="12">
                  <c:v>641.03</c:v>
                </c:pt>
                <c:pt idx="13">
                  <c:v>478.52</c:v>
                </c:pt>
                <c:pt idx="14">
                  <c:v>462.96</c:v>
                </c:pt>
                <c:pt idx="15">
                  <c:v>715.91</c:v>
                </c:pt>
                <c:pt idx="16">
                  <c:v>548.84</c:v>
                </c:pt>
                <c:pt idx="17">
                  <c:v>471.19</c:v>
                </c:pt>
                <c:pt idx="18">
                  <c:v>564.66999999999996</c:v>
                </c:pt>
                <c:pt idx="19">
                  <c:v>877.49</c:v>
                </c:pt>
                <c:pt idx="20">
                  <c:v>1200.58</c:v>
                </c:pt>
                <c:pt idx="21">
                  <c:v>946.69</c:v>
                </c:pt>
                <c:pt idx="22">
                  <c:v>356.97</c:v>
                </c:pt>
                <c:pt idx="23">
                  <c:v>493.95</c:v>
                </c:pt>
                <c:pt idx="24">
                  <c:v>606.80999999999995</c:v>
                </c:pt>
                <c:pt idx="25">
                  <c:v>341.18</c:v>
                </c:pt>
                <c:pt idx="26">
                  <c:v>287.16000000000003</c:v>
                </c:pt>
                <c:pt idx="27">
                  <c:v>237.97</c:v>
                </c:pt>
                <c:pt idx="28">
                  <c:v>234.77</c:v>
                </c:pt>
                <c:pt idx="29">
                  <c:v>171.05</c:v>
                </c:pt>
                <c:pt idx="30">
                  <c:v>176.61</c:v>
                </c:pt>
                <c:pt idx="31">
                  <c:v>164.91</c:v>
                </c:pt>
                <c:pt idx="32">
                  <c:v>183.88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6-46CC-B173-3013C8461054}"/>
            </c:ext>
          </c:extLst>
        </c:ser>
        <c:ser>
          <c:idx val="2"/>
          <c:order val="2"/>
          <c:tx>
            <c:v>Electricity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3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</c:numLit>
          </c:cat>
          <c:val>
            <c:numRef>
              <c:f>'Chart 2'!$T$5:$T$37</c:f>
              <c:numCache>
                <c:formatCode>#,##0.00</c:formatCode>
                <c:ptCount val="33"/>
                <c:pt idx="0">
                  <c:v>100</c:v>
                </c:pt>
                <c:pt idx="1">
                  <c:v>144.22</c:v>
                </c:pt>
                <c:pt idx="2">
                  <c:v>67.17</c:v>
                </c:pt>
                <c:pt idx="3">
                  <c:v>108.04</c:v>
                </c:pt>
                <c:pt idx="4">
                  <c:v>154.57</c:v>
                </c:pt>
                <c:pt idx="5">
                  <c:v>159.80000000000001</c:v>
                </c:pt>
                <c:pt idx="6">
                  <c:v>198.14</c:v>
                </c:pt>
                <c:pt idx="7">
                  <c:v>220.15</c:v>
                </c:pt>
                <c:pt idx="8">
                  <c:v>252.45</c:v>
                </c:pt>
                <c:pt idx="9">
                  <c:v>372.95</c:v>
                </c:pt>
                <c:pt idx="10">
                  <c:v>475.02</c:v>
                </c:pt>
                <c:pt idx="11">
                  <c:v>460.97</c:v>
                </c:pt>
                <c:pt idx="12">
                  <c:v>568.66999999999996</c:v>
                </c:pt>
                <c:pt idx="13">
                  <c:v>480.45</c:v>
                </c:pt>
                <c:pt idx="14">
                  <c:v>477.66</c:v>
                </c:pt>
                <c:pt idx="15">
                  <c:v>673.38</c:v>
                </c:pt>
                <c:pt idx="16">
                  <c:v>456.73</c:v>
                </c:pt>
                <c:pt idx="17">
                  <c:v>445.27</c:v>
                </c:pt>
                <c:pt idx="18">
                  <c:v>403.5</c:v>
                </c:pt>
                <c:pt idx="19">
                  <c:v>342.13</c:v>
                </c:pt>
                <c:pt idx="20">
                  <c:v>374.31</c:v>
                </c:pt>
                <c:pt idx="21">
                  <c:v>335.63</c:v>
                </c:pt>
                <c:pt idx="22">
                  <c:v>302.62</c:v>
                </c:pt>
                <c:pt idx="23">
                  <c:v>274.5</c:v>
                </c:pt>
                <c:pt idx="24">
                  <c:v>229.19</c:v>
                </c:pt>
                <c:pt idx="25">
                  <c:v>165.39</c:v>
                </c:pt>
                <c:pt idx="26">
                  <c:v>319.33999999999997</c:v>
                </c:pt>
                <c:pt idx="27">
                  <c:v>213.92</c:v>
                </c:pt>
                <c:pt idx="28">
                  <c:v>183.28</c:v>
                </c:pt>
                <c:pt idx="29">
                  <c:v>180.9</c:v>
                </c:pt>
                <c:pt idx="30">
                  <c:v>227.45</c:v>
                </c:pt>
                <c:pt idx="31">
                  <c:v>223.1</c:v>
                </c:pt>
                <c:pt idx="32">
                  <c:v>232.9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Oil - Brent (right scale)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2'!$Q$5:$Q$37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33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</c:numCache>
            </c:numRef>
          </c:cat>
          <c:val>
            <c:numRef>
              <c:f>'Chart 2'!$R$5:$R$37</c:f>
              <c:numCache>
                <c:formatCode>#,##0.00</c:formatCode>
                <c:ptCount val="33"/>
                <c:pt idx="0">
                  <c:v>100</c:v>
                </c:pt>
                <c:pt idx="1">
                  <c:v>110.12</c:v>
                </c:pt>
                <c:pt idx="2">
                  <c:v>124</c:v>
                </c:pt>
                <c:pt idx="3">
                  <c:v>130.79</c:v>
                </c:pt>
                <c:pt idx="4">
                  <c:v>130.04</c:v>
                </c:pt>
                <c:pt idx="5">
                  <c:v>136.02000000000001</c:v>
                </c:pt>
                <c:pt idx="6">
                  <c:v>146.12</c:v>
                </c:pt>
                <c:pt idx="7">
                  <c:v>147.94</c:v>
                </c:pt>
                <c:pt idx="8">
                  <c:v>140.27000000000001</c:v>
                </c:pt>
                <c:pt idx="9">
                  <c:v>149.05000000000001</c:v>
                </c:pt>
                <c:pt idx="10">
                  <c:v>166.75</c:v>
                </c:pt>
                <c:pt idx="11">
                  <c:v>160.83000000000001</c:v>
                </c:pt>
                <c:pt idx="12">
                  <c:v>148.93</c:v>
                </c:pt>
                <c:pt idx="13">
                  <c:v>170.2</c:v>
                </c:pt>
                <c:pt idx="14">
                  <c:v>187.35</c:v>
                </c:pt>
                <c:pt idx="15">
                  <c:v>223.9</c:v>
                </c:pt>
                <c:pt idx="16">
                  <c:v>210.8</c:v>
                </c:pt>
                <c:pt idx="17">
                  <c:v>221.88</c:v>
                </c:pt>
                <c:pt idx="18">
                  <c:v>232.82</c:v>
                </c:pt>
                <c:pt idx="19">
                  <c:v>207.32</c:v>
                </c:pt>
                <c:pt idx="20">
                  <c:v>194.22</c:v>
                </c:pt>
                <c:pt idx="21">
                  <c:v>179.71</c:v>
                </c:pt>
                <c:pt idx="22">
                  <c:v>185.23</c:v>
                </c:pt>
                <c:pt idx="23">
                  <c:v>180.91</c:v>
                </c:pt>
                <c:pt idx="24">
                  <c:v>162.16999999999999</c:v>
                </c:pt>
                <c:pt idx="25">
                  <c:v>167.17</c:v>
                </c:pt>
                <c:pt idx="26">
                  <c:v>166.14</c:v>
                </c:pt>
                <c:pt idx="27">
                  <c:v>157.56</c:v>
                </c:pt>
                <c:pt idx="28">
                  <c:v>165.86</c:v>
                </c:pt>
                <c:pt idx="29">
                  <c:v>150.33000000000001</c:v>
                </c:pt>
                <c:pt idx="30">
                  <c:v>149.27000000000001</c:v>
                </c:pt>
                <c:pt idx="31">
                  <c:v>159.59</c:v>
                </c:pt>
                <c:pt idx="32">
                  <c:v>169.43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F6-46CC-B173-3013C8461054}"/>
            </c:ext>
          </c:extLst>
        </c:ser>
        <c:ser>
          <c:idx val="3"/>
          <c:order val="3"/>
          <c:tx>
            <c:v>IPPI - Energy (right scale)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2'!$U$5:$U$37</c:f>
              <c:numCache>
                <c:formatCode>#,##0.00</c:formatCode>
                <c:ptCount val="33"/>
                <c:pt idx="0">
                  <c:v>100</c:v>
                </c:pt>
                <c:pt idx="1">
                  <c:v>107.28</c:v>
                </c:pt>
                <c:pt idx="2">
                  <c:v>104.94</c:v>
                </c:pt>
                <c:pt idx="3">
                  <c:v>111.31</c:v>
                </c:pt>
                <c:pt idx="4">
                  <c:v>115.98</c:v>
                </c:pt>
                <c:pt idx="5">
                  <c:v>119.66</c:v>
                </c:pt>
                <c:pt idx="6">
                  <c:v>124.2</c:v>
                </c:pt>
                <c:pt idx="7">
                  <c:v>128.33000000000001</c:v>
                </c:pt>
                <c:pt idx="8">
                  <c:v>131.43</c:v>
                </c:pt>
                <c:pt idx="9">
                  <c:v>142.19</c:v>
                </c:pt>
                <c:pt idx="10">
                  <c:v>153.07</c:v>
                </c:pt>
                <c:pt idx="11">
                  <c:v>159.93</c:v>
                </c:pt>
                <c:pt idx="12">
                  <c:v>164.5</c:v>
                </c:pt>
                <c:pt idx="13">
                  <c:v>157.13999999999999</c:v>
                </c:pt>
                <c:pt idx="14">
                  <c:v>168.8</c:v>
                </c:pt>
                <c:pt idx="15">
                  <c:v>202.96</c:v>
                </c:pt>
                <c:pt idx="16">
                  <c:v>187.3</c:v>
                </c:pt>
                <c:pt idx="17">
                  <c:v>189.09</c:v>
                </c:pt>
                <c:pt idx="18">
                  <c:v>203.25</c:v>
                </c:pt>
                <c:pt idx="19">
                  <c:v>206.49</c:v>
                </c:pt>
                <c:pt idx="20">
                  <c:v>196.7</c:v>
                </c:pt>
                <c:pt idx="21">
                  <c:v>191.87</c:v>
                </c:pt>
                <c:pt idx="22">
                  <c:v>186.34</c:v>
                </c:pt>
                <c:pt idx="23">
                  <c:v>184.49</c:v>
                </c:pt>
                <c:pt idx="24">
                  <c:v>169.95</c:v>
                </c:pt>
                <c:pt idx="25">
                  <c:v>163.53</c:v>
                </c:pt>
                <c:pt idx="26">
                  <c:v>174.31</c:v>
                </c:pt>
                <c:pt idx="27">
                  <c:v>159.36000000000001</c:v>
                </c:pt>
                <c:pt idx="28">
                  <c:v>153.80000000000001</c:v>
                </c:pt>
                <c:pt idx="29">
                  <c:v>149.72</c:v>
                </c:pt>
                <c:pt idx="30">
                  <c:v>153.11000000000001</c:v>
                </c:pt>
                <c:pt idx="31">
                  <c:v>153.57</c:v>
                </c:pt>
                <c:pt idx="32">
                  <c:v>160.02000000000001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409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]mmm/yy;@" c16r2:formatcode2="[$-en-EN]mmm/y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3'!$Q$5:$Q$49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'Chart 3'!$R$5:$R$49</c:f>
              <c:numCache>
                <c:formatCode>#,##0.00</c:formatCode>
                <c:ptCount val="45"/>
                <c:pt idx="0">
                  <c:v>1.1100000000000001</c:v>
                </c:pt>
                <c:pt idx="1">
                  <c:v>1.1100000000000001</c:v>
                </c:pt>
                <c:pt idx="2">
                  <c:v>1.0900000000000001</c:v>
                </c:pt>
                <c:pt idx="3">
                  <c:v>1.1100000000000001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1.1299999999999999</c:v>
                </c:pt>
                <c:pt idx="7">
                  <c:v>1.1499999999999999</c:v>
                </c:pt>
                <c:pt idx="8">
                  <c:v>1.18</c:v>
                </c:pt>
                <c:pt idx="9">
                  <c:v>1.18</c:v>
                </c:pt>
                <c:pt idx="10">
                  <c:v>1.18</c:v>
                </c:pt>
                <c:pt idx="11">
                  <c:v>1.18</c:v>
                </c:pt>
                <c:pt idx="12">
                  <c:v>1.22</c:v>
                </c:pt>
                <c:pt idx="13">
                  <c:v>1.22</c:v>
                </c:pt>
                <c:pt idx="14">
                  <c:v>1.21</c:v>
                </c:pt>
                <c:pt idx="15">
                  <c:v>1.19</c:v>
                </c:pt>
                <c:pt idx="16">
                  <c:v>1.2</c:v>
                </c:pt>
                <c:pt idx="17">
                  <c:v>1.21</c:v>
                </c:pt>
                <c:pt idx="18">
                  <c:v>1.2</c:v>
                </c:pt>
                <c:pt idx="19">
                  <c:v>1.18</c:v>
                </c:pt>
                <c:pt idx="20">
                  <c:v>1.18</c:v>
                </c:pt>
                <c:pt idx="21">
                  <c:v>1.18</c:v>
                </c:pt>
                <c:pt idx="22">
                  <c:v>1.1599999999999999</c:v>
                </c:pt>
                <c:pt idx="23">
                  <c:v>1.1399999999999999</c:v>
                </c:pt>
                <c:pt idx="24">
                  <c:v>1.1299999999999999</c:v>
                </c:pt>
                <c:pt idx="25">
                  <c:v>1.1299999999999999</c:v>
                </c:pt>
                <c:pt idx="26">
                  <c:v>1.1299999999999999</c:v>
                </c:pt>
                <c:pt idx="27">
                  <c:v>1.1000000000000001</c:v>
                </c:pt>
                <c:pt idx="28">
                  <c:v>1.08</c:v>
                </c:pt>
                <c:pt idx="29">
                  <c:v>1.06</c:v>
                </c:pt>
                <c:pt idx="30">
                  <c:v>1.06</c:v>
                </c:pt>
                <c:pt idx="31">
                  <c:v>1.02</c:v>
                </c:pt>
                <c:pt idx="32">
                  <c:v>1.01</c:v>
                </c:pt>
                <c:pt idx="33">
                  <c:v>0.99</c:v>
                </c:pt>
                <c:pt idx="34">
                  <c:v>0.98</c:v>
                </c:pt>
                <c:pt idx="35">
                  <c:v>1.02</c:v>
                </c:pt>
                <c:pt idx="36">
                  <c:v>1.06</c:v>
                </c:pt>
                <c:pt idx="37">
                  <c:v>1.08</c:v>
                </c:pt>
                <c:pt idx="38">
                  <c:v>1.07</c:v>
                </c:pt>
                <c:pt idx="39">
                  <c:v>1.07</c:v>
                </c:pt>
                <c:pt idx="40">
                  <c:v>1.1000000000000001</c:v>
                </c:pt>
                <c:pt idx="41">
                  <c:v>1.0900000000000001</c:v>
                </c:pt>
                <c:pt idx="42">
                  <c:v>1.08</c:v>
                </c:pt>
                <c:pt idx="43">
                  <c:v>1.1100000000000001</c:v>
                </c:pt>
                <c:pt idx="44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4'!$Q$5:$Q$49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'Chart 4'!$R$5:$R$49</c:f>
              <c:numCache>
                <c:formatCode>#,##0.00</c:formatCode>
                <c:ptCount val="45"/>
                <c:pt idx="0">
                  <c:v>-1.3</c:v>
                </c:pt>
                <c:pt idx="1">
                  <c:v>-0.2</c:v>
                </c:pt>
                <c:pt idx="2">
                  <c:v>-1.28</c:v>
                </c:pt>
                <c:pt idx="3">
                  <c:v>-2.0699999999999998</c:v>
                </c:pt>
                <c:pt idx="4">
                  <c:v>-5.43</c:v>
                </c:pt>
                <c:pt idx="5">
                  <c:v>-6.64</c:v>
                </c:pt>
                <c:pt idx="6">
                  <c:v>-5.73</c:v>
                </c:pt>
                <c:pt idx="7">
                  <c:v>-5.46</c:v>
                </c:pt>
                <c:pt idx="8">
                  <c:v>-5.0199999999999996</c:v>
                </c:pt>
                <c:pt idx="9">
                  <c:v>-4.6399999999999997</c:v>
                </c:pt>
                <c:pt idx="10">
                  <c:v>-4.6399999999999997</c:v>
                </c:pt>
                <c:pt idx="11">
                  <c:v>-4.68</c:v>
                </c:pt>
                <c:pt idx="12">
                  <c:v>-4.04</c:v>
                </c:pt>
                <c:pt idx="13">
                  <c:v>-3.09</c:v>
                </c:pt>
                <c:pt idx="14">
                  <c:v>-1.81</c:v>
                </c:pt>
                <c:pt idx="15">
                  <c:v>0.61</c:v>
                </c:pt>
                <c:pt idx="16">
                  <c:v>5.13</c:v>
                </c:pt>
                <c:pt idx="17">
                  <c:v>7.85</c:v>
                </c:pt>
                <c:pt idx="18">
                  <c:v>8.98</c:v>
                </c:pt>
                <c:pt idx="19">
                  <c:v>10.15</c:v>
                </c:pt>
                <c:pt idx="20">
                  <c:v>11.05</c:v>
                </c:pt>
                <c:pt idx="21">
                  <c:v>13.42</c:v>
                </c:pt>
                <c:pt idx="22">
                  <c:v>16.29</c:v>
                </c:pt>
                <c:pt idx="23">
                  <c:v>19.11</c:v>
                </c:pt>
                <c:pt idx="24">
                  <c:v>20.28</c:v>
                </c:pt>
                <c:pt idx="25">
                  <c:v>18.14</c:v>
                </c:pt>
                <c:pt idx="26">
                  <c:v>21.04</c:v>
                </c:pt>
                <c:pt idx="27">
                  <c:v>26.6</c:v>
                </c:pt>
                <c:pt idx="28">
                  <c:v>24.69</c:v>
                </c:pt>
                <c:pt idx="29">
                  <c:v>24.52</c:v>
                </c:pt>
                <c:pt idx="30">
                  <c:v>25.52</c:v>
                </c:pt>
                <c:pt idx="31">
                  <c:v>24.57</c:v>
                </c:pt>
                <c:pt idx="32">
                  <c:v>22.44</c:v>
                </c:pt>
                <c:pt idx="33">
                  <c:v>19.760000000000002</c:v>
                </c:pt>
                <c:pt idx="34">
                  <c:v>16.18</c:v>
                </c:pt>
                <c:pt idx="35">
                  <c:v>13.99</c:v>
                </c:pt>
                <c:pt idx="36">
                  <c:v>10.58</c:v>
                </c:pt>
                <c:pt idx="37">
                  <c:v>10.33</c:v>
                </c:pt>
                <c:pt idx="38">
                  <c:v>8.86</c:v>
                </c:pt>
                <c:pt idx="39">
                  <c:v>0.15</c:v>
                </c:pt>
                <c:pt idx="40">
                  <c:v>-0.95</c:v>
                </c:pt>
                <c:pt idx="41">
                  <c:v>-3.49</c:v>
                </c:pt>
                <c:pt idx="42">
                  <c:v>-5.86</c:v>
                </c:pt>
                <c:pt idx="43">
                  <c:v>-6.63</c:v>
                </c:pt>
                <c:pt idx="44">
                  <c:v>-5.17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except energy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4'!$S$5:$S$49</c:f>
              <c:numCache>
                <c:formatCode>#,##0.00</c:formatCode>
                <c:ptCount val="45"/>
                <c:pt idx="0">
                  <c:v>-0.9</c:v>
                </c:pt>
                <c:pt idx="1">
                  <c:v>-0.81</c:v>
                </c:pt>
                <c:pt idx="2">
                  <c:v>-0.65</c:v>
                </c:pt>
                <c:pt idx="3">
                  <c:v>-0.8</c:v>
                </c:pt>
                <c:pt idx="4">
                  <c:v>-0.96</c:v>
                </c:pt>
                <c:pt idx="5">
                  <c:v>-1.7</c:v>
                </c:pt>
                <c:pt idx="6">
                  <c:v>-1.81</c:v>
                </c:pt>
                <c:pt idx="7">
                  <c:v>-1.61</c:v>
                </c:pt>
                <c:pt idx="8">
                  <c:v>-1.45</c:v>
                </c:pt>
                <c:pt idx="9">
                  <c:v>-1.27</c:v>
                </c:pt>
                <c:pt idx="10">
                  <c:v>-1.01</c:v>
                </c:pt>
                <c:pt idx="11">
                  <c:v>-0.69</c:v>
                </c:pt>
                <c:pt idx="12">
                  <c:v>-0.74</c:v>
                </c:pt>
                <c:pt idx="13">
                  <c:v>0.02</c:v>
                </c:pt>
                <c:pt idx="14">
                  <c:v>0.79</c:v>
                </c:pt>
                <c:pt idx="15">
                  <c:v>1.55</c:v>
                </c:pt>
                <c:pt idx="16">
                  <c:v>2.64</c:v>
                </c:pt>
                <c:pt idx="17">
                  <c:v>4.57</c:v>
                </c:pt>
                <c:pt idx="18">
                  <c:v>5.77</c:v>
                </c:pt>
                <c:pt idx="19">
                  <c:v>6.73</c:v>
                </c:pt>
                <c:pt idx="20">
                  <c:v>7.07</c:v>
                </c:pt>
                <c:pt idx="21">
                  <c:v>7.82</c:v>
                </c:pt>
                <c:pt idx="22">
                  <c:v>8.93</c:v>
                </c:pt>
                <c:pt idx="23">
                  <c:v>10.210000000000001</c:v>
                </c:pt>
                <c:pt idx="24">
                  <c:v>10.92</c:v>
                </c:pt>
                <c:pt idx="25">
                  <c:v>11.77</c:v>
                </c:pt>
                <c:pt idx="26">
                  <c:v>12.34</c:v>
                </c:pt>
                <c:pt idx="27">
                  <c:v>13.78</c:v>
                </c:pt>
                <c:pt idx="28">
                  <c:v>15.96</c:v>
                </c:pt>
                <c:pt idx="29">
                  <c:v>16.420000000000002</c:v>
                </c:pt>
                <c:pt idx="30">
                  <c:v>16.04</c:v>
                </c:pt>
                <c:pt idx="31">
                  <c:v>15.32</c:v>
                </c:pt>
                <c:pt idx="32">
                  <c:v>15.34</c:v>
                </c:pt>
                <c:pt idx="33">
                  <c:v>15.52</c:v>
                </c:pt>
                <c:pt idx="34">
                  <c:v>14.52</c:v>
                </c:pt>
                <c:pt idx="35">
                  <c:v>13.56</c:v>
                </c:pt>
                <c:pt idx="36">
                  <c:v>12.85</c:v>
                </c:pt>
                <c:pt idx="37">
                  <c:v>12.17</c:v>
                </c:pt>
                <c:pt idx="38">
                  <c:v>10.6</c:v>
                </c:pt>
                <c:pt idx="39">
                  <c:v>8.1199999999999992</c:v>
                </c:pt>
                <c:pt idx="40">
                  <c:v>4.6399999999999997</c:v>
                </c:pt>
                <c:pt idx="41">
                  <c:v>2.2000000000000002</c:v>
                </c:pt>
                <c:pt idx="42">
                  <c:v>0.73</c:v>
                </c:pt>
                <c:pt idx="43">
                  <c:v>0.11</c:v>
                </c:pt>
                <c:pt idx="44">
                  <c:v>-0.63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2"/>
          <c:order val="3"/>
          <c:tx>
            <c:v>Consumer goods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4'!$U$5:$U$49</c:f>
              <c:numCache>
                <c:formatCode>#,##0.00</c:formatCode>
                <c:ptCount val="45"/>
                <c:pt idx="0">
                  <c:v>-2.79</c:v>
                </c:pt>
                <c:pt idx="1">
                  <c:v>-2.5099999999999998</c:v>
                </c:pt>
                <c:pt idx="2">
                  <c:v>-2.14</c:v>
                </c:pt>
                <c:pt idx="3">
                  <c:v>-2.3199999999999998</c:v>
                </c:pt>
                <c:pt idx="4">
                  <c:v>-2.89</c:v>
                </c:pt>
                <c:pt idx="5">
                  <c:v>-3.85</c:v>
                </c:pt>
                <c:pt idx="6">
                  <c:v>-3.94</c:v>
                </c:pt>
                <c:pt idx="7">
                  <c:v>-3.68</c:v>
                </c:pt>
                <c:pt idx="8">
                  <c:v>-3.16</c:v>
                </c:pt>
                <c:pt idx="9">
                  <c:v>-2.73</c:v>
                </c:pt>
                <c:pt idx="10">
                  <c:v>-2.3199999999999998</c:v>
                </c:pt>
                <c:pt idx="11">
                  <c:v>-1.58</c:v>
                </c:pt>
                <c:pt idx="12">
                  <c:v>-1.66</c:v>
                </c:pt>
                <c:pt idx="13">
                  <c:v>-0.28000000000000003</c:v>
                </c:pt>
                <c:pt idx="14">
                  <c:v>1.17</c:v>
                </c:pt>
                <c:pt idx="15">
                  <c:v>2.4500000000000002</c:v>
                </c:pt>
                <c:pt idx="16">
                  <c:v>5.05</c:v>
                </c:pt>
                <c:pt idx="17">
                  <c:v>8.43</c:v>
                </c:pt>
                <c:pt idx="18">
                  <c:v>10.51</c:v>
                </c:pt>
                <c:pt idx="19">
                  <c:v>12.54</c:v>
                </c:pt>
                <c:pt idx="20">
                  <c:v>13.21</c:v>
                </c:pt>
                <c:pt idx="21">
                  <c:v>14.35</c:v>
                </c:pt>
                <c:pt idx="22">
                  <c:v>15.67</c:v>
                </c:pt>
                <c:pt idx="23">
                  <c:v>17.37</c:v>
                </c:pt>
                <c:pt idx="24">
                  <c:v>18.440000000000001</c:v>
                </c:pt>
                <c:pt idx="25">
                  <c:v>19.28</c:v>
                </c:pt>
                <c:pt idx="26">
                  <c:v>19.7</c:v>
                </c:pt>
                <c:pt idx="27">
                  <c:v>20.6</c:v>
                </c:pt>
                <c:pt idx="28">
                  <c:v>23.58</c:v>
                </c:pt>
                <c:pt idx="29">
                  <c:v>23.48</c:v>
                </c:pt>
                <c:pt idx="30">
                  <c:v>22.25</c:v>
                </c:pt>
                <c:pt idx="31">
                  <c:v>20.34</c:v>
                </c:pt>
                <c:pt idx="32">
                  <c:v>19.63</c:v>
                </c:pt>
                <c:pt idx="33">
                  <c:v>18.87</c:v>
                </c:pt>
                <c:pt idx="34">
                  <c:v>16.57</c:v>
                </c:pt>
                <c:pt idx="35">
                  <c:v>14.34</c:v>
                </c:pt>
                <c:pt idx="36">
                  <c:v>12.98</c:v>
                </c:pt>
                <c:pt idx="37">
                  <c:v>11.79</c:v>
                </c:pt>
                <c:pt idx="38">
                  <c:v>9.4</c:v>
                </c:pt>
                <c:pt idx="39">
                  <c:v>6.95</c:v>
                </c:pt>
                <c:pt idx="40">
                  <c:v>1.56</c:v>
                </c:pt>
                <c:pt idx="41">
                  <c:v>-1.81</c:v>
                </c:pt>
                <c:pt idx="42">
                  <c:v>-3.66</c:v>
                </c:pt>
                <c:pt idx="43">
                  <c:v>-4.8499999999999996</c:v>
                </c:pt>
                <c:pt idx="44">
                  <c:v>-5.64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Intermediate goods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4'!$V$5:$V$49</c:f>
              <c:numCache>
                <c:formatCode>#,##0.00</c:formatCode>
                <c:ptCount val="45"/>
                <c:pt idx="0">
                  <c:v>0.12</c:v>
                </c:pt>
                <c:pt idx="1">
                  <c:v>0.11</c:v>
                </c:pt>
                <c:pt idx="2">
                  <c:v>0.24</c:v>
                </c:pt>
                <c:pt idx="3">
                  <c:v>0.06</c:v>
                </c:pt>
                <c:pt idx="4">
                  <c:v>0.28999999999999998</c:v>
                </c:pt>
                <c:pt idx="5">
                  <c:v>0.26</c:v>
                </c:pt>
                <c:pt idx="6">
                  <c:v>0.14000000000000001</c:v>
                </c:pt>
                <c:pt idx="7">
                  <c:v>0.25</c:v>
                </c:pt>
                <c:pt idx="8">
                  <c:v>0.7</c:v>
                </c:pt>
                <c:pt idx="9">
                  <c:v>0.27</c:v>
                </c:pt>
                <c:pt idx="10">
                  <c:v>0.5</c:v>
                </c:pt>
                <c:pt idx="11">
                  <c:v>0.85</c:v>
                </c:pt>
                <c:pt idx="12">
                  <c:v>0.67</c:v>
                </c:pt>
                <c:pt idx="13">
                  <c:v>1.02</c:v>
                </c:pt>
                <c:pt idx="14">
                  <c:v>0.72</c:v>
                </c:pt>
                <c:pt idx="15">
                  <c:v>1.1299999999999999</c:v>
                </c:pt>
                <c:pt idx="16">
                  <c:v>1.19</c:v>
                </c:pt>
                <c:pt idx="17">
                  <c:v>1.05</c:v>
                </c:pt>
                <c:pt idx="18">
                  <c:v>1.61</c:v>
                </c:pt>
                <c:pt idx="19">
                  <c:v>2</c:v>
                </c:pt>
                <c:pt idx="20">
                  <c:v>1.86</c:v>
                </c:pt>
                <c:pt idx="21">
                  <c:v>2.39</c:v>
                </c:pt>
                <c:pt idx="22">
                  <c:v>2.5499999999999998</c:v>
                </c:pt>
                <c:pt idx="23">
                  <c:v>3.16</c:v>
                </c:pt>
                <c:pt idx="24">
                  <c:v>3.35</c:v>
                </c:pt>
                <c:pt idx="25">
                  <c:v>3.08</c:v>
                </c:pt>
                <c:pt idx="26">
                  <c:v>3.47</c:v>
                </c:pt>
                <c:pt idx="27">
                  <c:v>4.12</c:v>
                </c:pt>
                <c:pt idx="28">
                  <c:v>5.01</c:v>
                </c:pt>
                <c:pt idx="29">
                  <c:v>5.89</c:v>
                </c:pt>
                <c:pt idx="30">
                  <c:v>5.03</c:v>
                </c:pt>
                <c:pt idx="31">
                  <c:v>4.38</c:v>
                </c:pt>
                <c:pt idx="32">
                  <c:v>4.6900000000000004</c:v>
                </c:pt>
                <c:pt idx="33">
                  <c:v>4.8499999999999996</c:v>
                </c:pt>
                <c:pt idx="34">
                  <c:v>4.57</c:v>
                </c:pt>
                <c:pt idx="35">
                  <c:v>3.74</c:v>
                </c:pt>
                <c:pt idx="36">
                  <c:v>3.63</c:v>
                </c:pt>
                <c:pt idx="37">
                  <c:v>3.28</c:v>
                </c:pt>
                <c:pt idx="38">
                  <c:v>3.3</c:v>
                </c:pt>
                <c:pt idx="39">
                  <c:v>2.4</c:v>
                </c:pt>
                <c:pt idx="40">
                  <c:v>1.18</c:v>
                </c:pt>
                <c:pt idx="41">
                  <c:v>0.39</c:v>
                </c:pt>
                <c:pt idx="42">
                  <c:v>0.44</c:v>
                </c:pt>
                <c:pt idx="43">
                  <c:v>0.7</c:v>
                </c:pt>
                <c:pt idx="4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ser>
          <c:idx val="4"/>
          <c:order val="5"/>
          <c:tx>
            <c:v>Capital goods</c:v>
          </c:tx>
          <c:spPr>
            <a:ln w="28575" cap="rnd">
              <a:solidFill>
                <a:srgbClr val="278EC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Lit>
              <c:formatCode>0.00</c:formatCode>
              <c:ptCount val="45"/>
              <c:pt idx="0">
                <c:v>0.71220784431740292</c:v>
              </c:pt>
              <c:pt idx="1">
                <c:v>0.56089743589744501</c:v>
              </c:pt>
              <c:pt idx="2">
                <c:v>0.84261209750227106</c:v>
              </c:pt>
              <c:pt idx="3">
                <c:v>0.69131349564170996</c:v>
              </c:pt>
              <c:pt idx="4">
                <c:v>0.39066412901933578</c:v>
              </c:pt>
              <c:pt idx="5">
                <c:v>0.62099358974359031</c:v>
              </c:pt>
              <c:pt idx="6">
                <c:v>0.48091373609859822</c:v>
              </c:pt>
              <c:pt idx="7">
                <c:v>0.22026431718060735</c:v>
              </c:pt>
              <c:pt idx="8">
                <c:v>0.1200600300149901</c:v>
              </c:pt>
              <c:pt idx="9">
                <c:v>0.10966005383312716</c:v>
              </c:pt>
              <c:pt idx="10">
                <c:v>0.23890105514634552</c:v>
              </c:pt>
              <c:pt idx="11">
                <c:v>5.9731209557001286E-2</c:v>
              </c:pt>
              <c:pt idx="12">
                <c:v>0.28884462151392842</c:v>
              </c:pt>
              <c:pt idx="13">
                <c:v>0.25896414342627683</c:v>
              </c:pt>
              <c:pt idx="14">
                <c:v>0.13926191186710568</c:v>
              </c:pt>
              <c:pt idx="15">
                <c:v>0.24875621890547706</c:v>
              </c:pt>
              <c:pt idx="16">
                <c:v>0.6984633805627638</c:v>
              </c:pt>
              <c:pt idx="17">
                <c:v>0.26876368703963038</c:v>
              </c:pt>
              <c:pt idx="18">
                <c:v>0.49855419284077218</c:v>
              </c:pt>
              <c:pt idx="19">
                <c:v>0.84915084915084815</c:v>
              </c:pt>
              <c:pt idx="20">
                <c:v>0.66953132807034965</c:v>
              </c:pt>
              <c:pt idx="21">
                <c:v>1.015733917546302</c:v>
              </c:pt>
              <c:pt idx="22">
                <c:v>0.72492552135055011</c:v>
              </c:pt>
              <c:pt idx="23">
                <c:v>1.1342155009451904</c:v>
              </c:pt>
              <c:pt idx="24">
                <c:v>1.1917767404906243</c:v>
              </c:pt>
              <c:pt idx="25">
                <c:v>1.0530498708523739</c:v>
              </c:pt>
              <c:pt idx="26">
                <c:v>1.6092182378067088</c:v>
              </c:pt>
              <c:pt idx="27">
                <c:v>2.0049627791563163</c:v>
              </c:pt>
              <c:pt idx="28">
                <c:v>1.8628616726119596</c:v>
              </c:pt>
              <c:pt idx="29">
                <c:v>2.3925344981634122</c:v>
              </c:pt>
              <c:pt idx="30">
                <c:v>2.5498561365214778</c:v>
              </c:pt>
              <c:pt idx="31">
                <c:v>3.1599801882119749</c:v>
              </c:pt>
              <c:pt idx="32">
                <c:v>3.3452451856263776</c:v>
              </c:pt>
              <c:pt idx="33">
                <c:v>3.0757097791798138</c:v>
              </c:pt>
              <c:pt idx="34">
                <c:v>3.4703736567090582</c:v>
              </c:pt>
              <c:pt idx="35">
                <c:v>4.1219872110181965</c:v>
              </c:pt>
              <c:pt idx="36">
                <c:v>5.0053979782118008</c:v>
              </c:pt>
              <c:pt idx="37">
                <c:v>5.8887141171844126</c:v>
              </c:pt>
              <c:pt idx="38">
                <c:v>5.0347052497800249</c:v>
              </c:pt>
              <c:pt idx="39">
                <c:v>4.3787097401965624</c:v>
              </c:pt>
              <c:pt idx="40">
                <c:v>4.6887159533073985</c:v>
              </c:pt>
              <c:pt idx="41">
                <c:v>4.8477797168896553</c:v>
              </c:pt>
              <c:pt idx="42">
                <c:v>4.5665634674922684</c:v>
              </c:pt>
              <c:pt idx="43">
                <c:v>3.8121759170347547</c:v>
              </c:pt>
              <c:pt idx="44">
                <c:v>3.6788012678897308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  <c:extLst>
          <c:ext xmlns:c15="http://schemas.microsoft.com/office/drawing/2012/chart" uri="{02D57815-91ED-43cb-92C2-25804820EDAC}">
            <c15:filteredLineSeries>
              <c15:ser>
                <c:idx val="5"/>
                <c:order val="2"/>
                <c:tx>
                  <c:v>Energy</c:v>
                </c:tx>
                <c:spPr>
                  <a:ln w="28575" cap="rnd">
                    <a:solidFill>
                      <a:srgbClr val="FF3838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'Chart 4'!$T$5:$T$49</c15:sqref>
                        </c15:formulaRef>
                      </c:ext>
                    </c:extLst>
                    <c:numCache>
                      <c:formatCode>#,##0.00</c:formatCode>
                      <c:ptCount val="45"/>
                      <c:pt idx="0">
                        <c:v>0.96</c:v>
                      </c:pt>
                      <c:pt idx="1">
                        <c:v>0.86</c:v>
                      </c:pt>
                      <c:pt idx="2">
                        <c:v>0.75</c:v>
                      </c:pt>
                      <c:pt idx="3">
                        <c:v>0.66</c:v>
                      </c:pt>
                      <c:pt idx="4">
                        <c:v>0.82</c:v>
                      </c:pt>
                      <c:pt idx="5">
                        <c:v>7.0000000000000007E-2</c:v>
                      </c:pt>
                      <c:pt idx="6">
                        <c:v>-0.06</c:v>
                      </c:pt>
                      <c:pt idx="7">
                        <c:v>7.0000000000000007E-2</c:v>
                      </c:pt>
                      <c:pt idx="8">
                        <c:v>-0.28000000000000003</c:v>
                      </c:pt>
                      <c:pt idx="9">
                        <c:v>-0.19</c:v>
                      </c:pt>
                      <c:pt idx="10">
                        <c:v>-0.09</c:v>
                      </c:pt>
                      <c:pt idx="11">
                        <c:v>-0.26</c:v>
                      </c:pt>
                      <c:pt idx="12">
                        <c:v>-0.23</c:v>
                      </c:pt>
                      <c:pt idx="13">
                        <c:v>-0.02</c:v>
                      </c:pt>
                      <c:pt idx="14">
                        <c:v>0.37</c:v>
                      </c:pt>
                      <c:pt idx="15">
                        <c:v>0.69</c:v>
                      </c:pt>
                      <c:pt idx="16">
                        <c:v>0.47</c:v>
                      </c:pt>
                      <c:pt idx="17">
                        <c:v>1.58</c:v>
                      </c:pt>
                      <c:pt idx="18">
                        <c:v>2.02</c:v>
                      </c:pt>
                      <c:pt idx="19">
                        <c:v>2.06</c:v>
                      </c:pt>
                      <c:pt idx="20">
                        <c:v>2.16</c:v>
                      </c:pt>
                      <c:pt idx="21">
                        <c:v>2.58</c:v>
                      </c:pt>
                      <c:pt idx="22">
                        <c:v>3.81</c:v>
                      </c:pt>
                      <c:pt idx="23">
                        <c:v>4.8499999999999996</c:v>
                      </c:pt>
                      <c:pt idx="24">
                        <c:v>5.35</c:v>
                      </c:pt>
                      <c:pt idx="25">
                        <c:v>6.56</c:v>
                      </c:pt>
                      <c:pt idx="26">
                        <c:v>7.26</c:v>
                      </c:pt>
                      <c:pt idx="27">
                        <c:v>9.5299999999999994</c:v>
                      </c:pt>
                      <c:pt idx="28">
                        <c:v>11.13</c:v>
                      </c:pt>
                      <c:pt idx="29">
                        <c:v>11.92</c:v>
                      </c:pt>
                      <c:pt idx="30">
                        <c:v>12.65</c:v>
                      </c:pt>
                      <c:pt idx="31">
                        <c:v>13.23</c:v>
                      </c:pt>
                      <c:pt idx="32">
                        <c:v>14.04</c:v>
                      </c:pt>
                      <c:pt idx="33">
                        <c:v>15.33</c:v>
                      </c:pt>
                      <c:pt idx="34">
                        <c:v>15.67</c:v>
                      </c:pt>
                      <c:pt idx="35">
                        <c:v>16.21</c:v>
                      </c:pt>
                      <c:pt idx="36">
                        <c:v>16.07</c:v>
                      </c:pt>
                      <c:pt idx="37">
                        <c:v>15.87</c:v>
                      </c:pt>
                      <c:pt idx="38">
                        <c:v>14.76</c:v>
                      </c:pt>
                      <c:pt idx="39">
                        <c:v>11.62</c:v>
                      </c:pt>
                      <c:pt idx="40">
                        <c:v>9.9</c:v>
                      </c:pt>
                      <c:pt idx="41">
                        <c:v>8.1199999999999992</c:v>
                      </c:pt>
                      <c:pt idx="42">
                        <c:v>6.56</c:v>
                      </c:pt>
                      <c:pt idx="43">
                        <c:v>6.38</c:v>
                      </c:pt>
                      <c:pt idx="44">
                        <c:v>5.56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6EE-4966-A41C-6ECE8F53D275}"/>
                  </c:ext>
                </c:extLst>
              </c15:ser>
            </c15:filteredLineSeries>
          </c:ext>
        </c:extLst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98877669902912624"/>
          <c:h val="0.10982444444444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Industry (3 months)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5'!$Q$5:$Q$49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'Chart 5'!$R$5:$R$49</c:f>
              <c:numCache>
                <c:formatCode>#,##0.00</c:formatCode>
                <c:ptCount val="45"/>
                <c:pt idx="0">
                  <c:v>-0.55000000000000004</c:v>
                </c:pt>
                <c:pt idx="1">
                  <c:v>-0.49</c:v>
                </c:pt>
                <c:pt idx="2">
                  <c:v>-0.52</c:v>
                </c:pt>
                <c:pt idx="3">
                  <c:v>-0.77</c:v>
                </c:pt>
                <c:pt idx="4">
                  <c:v>-3.7</c:v>
                </c:pt>
                <c:pt idx="5">
                  <c:v>-3.17</c:v>
                </c:pt>
                <c:pt idx="6">
                  <c:v>0.81</c:v>
                </c:pt>
                <c:pt idx="7">
                  <c:v>0.93</c:v>
                </c:pt>
                <c:pt idx="8">
                  <c:v>1.18</c:v>
                </c:pt>
                <c:pt idx="9">
                  <c:v>-0.28000000000000003</c:v>
                </c:pt>
                <c:pt idx="10">
                  <c:v>-0.19</c:v>
                </c:pt>
                <c:pt idx="11">
                  <c:v>7.0000000000000007E-2</c:v>
                </c:pt>
                <c:pt idx="12">
                  <c:v>-0.09</c:v>
                </c:pt>
                <c:pt idx="13">
                  <c:v>0.52</c:v>
                </c:pt>
                <c:pt idx="14">
                  <c:v>0.98</c:v>
                </c:pt>
                <c:pt idx="15">
                  <c:v>1.32</c:v>
                </c:pt>
                <c:pt idx="16">
                  <c:v>1.55</c:v>
                </c:pt>
                <c:pt idx="17">
                  <c:v>1.83</c:v>
                </c:pt>
                <c:pt idx="18">
                  <c:v>2.12</c:v>
                </c:pt>
                <c:pt idx="19">
                  <c:v>2.37</c:v>
                </c:pt>
                <c:pt idx="20">
                  <c:v>1.94</c:v>
                </c:pt>
                <c:pt idx="21">
                  <c:v>2.21</c:v>
                </c:pt>
                <c:pt idx="22">
                  <c:v>2.61</c:v>
                </c:pt>
                <c:pt idx="23">
                  <c:v>3.03</c:v>
                </c:pt>
                <c:pt idx="24">
                  <c:v>3.46</c:v>
                </c:pt>
                <c:pt idx="25">
                  <c:v>3.36</c:v>
                </c:pt>
                <c:pt idx="26">
                  <c:v>2.85</c:v>
                </c:pt>
                <c:pt idx="27">
                  <c:v>4.49</c:v>
                </c:pt>
                <c:pt idx="28">
                  <c:v>4.92</c:v>
                </c:pt>
                <c:pt idx="29">
                  <c:v>4.05</c:v>
                </c:pt>
                <c:pt idx="30">
                  <c:v>3.44</c:v>
                </c:pt>
                <c:pt idx="31">
                  <c:v>2.84</c:v>
                </c:pt>
                <c:pt idx="32">
                  <c:v>2.35</c:v>
                </c:pt>
                <c:pt idx="33">
                  <c:v>2.85</c:v>
                </c:pt>
                <c:pt idx="34">
                  <c:v>3.15</c:v>
                </c:pt>
                <c:pt idx="35">
                  <c:v>2.5099999999999998</c:v>
                </c:pt>
                <c:pt idx="36">
                  <c:v>1.98</c:v>
                </c:pt>
                <c:pt idx="37">
                  <c:v>1.41</c:v>
                </c:pt>
                <c:pt idx="38">
                  <c:v>0.76</c:v>
                </c:pt>
                <c:pt idx="39">
                  <c:v>0.04</c:v>
                </c:pt>
                <c:pt idx="40">
                  <c:v>-0.22</c:v>
                </c:pt>
                <c:pt idx="41">
                  <c:v>-0.81</c:v>
                </c:pt>
                <c:pt idx="42">
                  <c:v>-0.89</c:v>
                </c:pt>
                <c:pt idx="43">
                  <c:v>-0.72</c:v>
                </c:pt>
                <c:pt idx="44">
                  <c:v>-0.41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Services (3 months)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5'!$S$5:$S$49</c:f>
              <c:numCache>
                <c:formatCode>#,##0.00</c:formatCode>
                <c:ptCount val="45"/>
                <c:pt idx="0">
                  <c:v>0.86</c:v>
                </c:pt>
                <c:pt idx="1">
                  <c:v>0.77</c:v>
                </c:pt>
                <c:pt idx="2">
                  <c:v>1.04</c:v>
                </c:pt>
                <c:pt idx="3">
                  <c:v>-0.97</c:v>
                </c:pt>
                <c:pt idx="4">
                  <c:v>-5.47</c:v>
                </c:pt>
                <c:pt idx="5">
                  <c:v>-3.15</c:v>
                </c:pt>
                <c:pt idx="6">
                  <c:v>-3.09</c:v>
                </c:pt>
                <c:pt idx="7">
                  <c:v>-1.32</c:v>
                </c:pt>
                <c:pt idx="8">
                  <c:v>-0.89</c:v>
                </c:pt>
                <c:pt idx="9">
                  <c:v>-0.46</c:v>
                </c:pt>
                <c:pt idx="10">
                  <c:v>-0.17</c:v>
                </c:pt>
                <c:pt idx="11">
                  <c:v>-1.2</c:v>
                </c:pt>
                <c:pt idx="12">
                  <c:v>-1.18</c:v>
                </c:pt>
                <c:pt idx="13">
                  <c:v>-1.63</c:v>
                </c:pt>
                <c:pt idx="14">
                  <c:v>-2.64</c:v>
                </c:pt>
                <c:pt idx="15">
                  <c:v>-1.67</c:v>
                </c:pt>
                <c:pt idx="16">
                  <c:v>-0.95</c:v>
                </c:pt>
                <c:pt idx="17">
                  <c:v>-7.0000000000000007E-2</c:v>
                </c:pt>
                <c:pt idx="18">
                  <c:v>0.88</c:v>
                </c:pt>
                <c:pt idx="19">
                  <c:v>0.53</c:v>
                </c:pt>
                <c:pt idx="20">
                  <c:v>1</c:v>
                </c:pt>
                <c:pt idx="21">
                  <c:v>0.56999999999999995</c:v>
                </c:pt>
                <c:pt idx="22">
                  <c:v>1.47</c:v>
                </c:pt>
                <c:pt idx="23">
                  <c:v>2.33</c:v>
                </c:pt>
                <c:pt idx="24">
                  <c:v>2.42</c:v>
                </c:pt>
                <c:pt idx="25">
                  <c:v>2.15</c:v>
                </c:pt>
                <c:pt idx="26">
                  <c:v>2.66</c:v>
                </c:pt>
                <c:pt idx="27">
                  <c:v>4.29</c:v>
                </c:pt>
                <c:pt idx="28">
                  <c:v>4.41</c:v>
                </c:pt>
                <c:pt idx="29">
                  <c:v>3.92</c:v>
                </c:pt>
                <c:pt idx="30">
                  <c:v>4.3499999999999996</c:v>
                </c:pt>
                <c:pt idx="31">
                  <c:v>4.0599999999999996</c:v>
                </c:pt>
                <c:pt idx="32">
                  <c:v>2.75</c:v>
                </c:pt>
                <c:pt idx="33">
                  <c:v>2.79</c:v>
                </c:pt>
                <c:pt idx="34">
                  <c:v>2.85</c:v>
                </c:pt>
                <c:pt idx="35">
                  <c:v>3.22</c:v>
                </c:pt>
                <c:pt idx="36">
                  <c:v>3.59</c:v>
                </c:pt>
                <c:pt idx="37">
                  <c:v>3.65</c:v>
                </c:pt>
                <c:pt idx="38">
                  <c:v>2.91</c:v>
                </c:pt>
                <c:pt idx="39">
                  <c:v>3.16</c:v>
                </c:pt>
                <c:pt idx="40">
                  <c:v>2.89</c:v>
                </c:pt>
                <c:pt idx="41">
                  <c:v>1.43</c:v>
                </c:pt>
                <c:pt idx="42">
                  <c:v>1.31</c:v>
                </c:pt>
                <c:pt idx="43">
                  <c:v>1.1599999999999999</c:v>
                </c:pt>
                <c:pt idx="44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Retail trade (3 months)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5'!$T$5:$T$49</c:f>
              <c:numCache>
                <c:formatCode>#,##0.00</c:formatCode>
                <c:ptCount val="45"/>
                <c:pt idx="0">
                  <c:v>0.14000000000000001</c:v>
                </c:pt>
                <c:pt idx="1">
                  <c:v>0.03</c:v>
                </c:pt>
                <c:pt idx="2">
                  <c:v>0.22</c:v>
                </c:pt>
                <c:pt idx="3">
                  <c:v>-0.35</c:v>
                </c:pt>
                <c:pt idx="4">
                  <c:v>-2.3199999999999998</c:v>
                </c:pt>
                <c:pt idx="5">
                  <c:v>-1.66</c:v>
                </c:pt>
                <c:pt idx="6">
                  <c:v>-0.62</c:v>
                </c:pt>
                <c:pt idx="7">
                  <c:v>-0.56999999999999995</c:v>
                </c:pt>
                <c:pt idx="8">
                  <c:v>-0.43</c:v>
                </c:pt>
                <c:pt idx="9">
                  <c:v>-0.49</c:v>
                </c:pt>
                <c:pt idx="10">
                  <c:v>-0.3</c:v>
                </c:pt>
                <c:pt idx="11">
                  <c:v>-0.93</c:v>
                </c:pt>
                <c:pt idx="12">
                  <c:v>-0.11</c:v>
                </c:pt>
                <c:pt idx="13">
                  <c:v>-0.36</c:v>
                </c:pt>
                <c:pt idx="14">
                  <c:v>-0.39</c:v>
                </c:pt>
                <c:pt idx="15">
                  <c:v>0.46</c:v>
                </c:pt>
                <c:pt idx="16">
                  <c:v>0.28000000000000003</c:v>
                </c:pt>
                <c:pt idx="17">
                  <c:v>1.33</c:v>
                </c:pt>
                <c:pt idx="18">
                  <c:v>1.07</c:v>
                </c:pt>
                <c:pt idx="19">
                  <c:v>1.5</c:v>
                </c:pt>
                <c:pt idx="20">
                  <c:v>1.33</c:v>
                </c:pt>
                <c:pt idx="21">
                  <c:v>1.26</c:v>
                </c:pt>
                <c:pt idx="22">
                  <c:v>1.67</c:v>
                </c:pt>
                <c:pt idx="23">
                  <c:v>2.4900000000000002</c:v>
                </c:pt>
                <c:pt idx="24">
                  <c:v>2.46</c:v>
                </c:pt>
                <c:pt idx="25">
                  <c:v>2.59</c:v>
                </c:pt>
                <c:pt idx="26">
                  <c:v>3.19</c:v>
                </c:pt>
                <c:pt idx="27">
                  <c:v>5.7</c:v>
                </c:pt>
                <c:pt idx="28">
                  <c:v>5.33</c:v>
                </c:pt>
                <c:pt idx="29">
                  <c:v>4.7300000000000004</c:v>
                </c:pt>
                <c:pt idx="30">
                  <c:v>4.9400000000000004</c:v>
                </c:pt>
                <c:pt idx="31">
                  <c:v>4.88</c:v>
                </c:pt>
                <c:pt idx="32">
                  <c:v>4.2</c:v>
                </c:pt>
                <c:pt idx="33">
                  <c:v>5.41</c:v>
                </c:pt>
                <c:pt idx="34">
                  <c:v>5.74</c:v>
                </c:pt>
                <c:pt idx="35">
                  <c:v>5.0999999999999996</c:v>
                </c:pt>
                <c:pt idx="36">
                  <c:v>3.76</c:v>
                </c:pt>
                <c:pt idx="37">
                  <c:v>4.17</c:v>
                </c:pt>
                <c:pt idx="38">
                  <c:v>3.52</c:v>
                </c:pt>
                <c:pt idx="39">
                  <c:v>3.06</c:v>
                </c:pt>
                <c:pt idx="40">
                  <c:v>2.63</c:v>
                </c:pt>
                <c:pt idx="41">
                  <c:v>1.62</c:v>
                </c:pt>
                <c:pt idx="42">
                  <c:v>1.4</c:v>
                </c:pt>
                <c:pt idx="43">
                  <c:v>0.95</c:v>
                </c:pt>
                <c:pt idx="44">
                  <c:v>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Consumers (12 months)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5'!$U$5:$U$49</c:f>
              <c:numCache>
                <c:formatCode>#,##0.00</c:formatCode>
                <c:ptCount val="45"/>
                <c:pt idx="0">
                  <c:v>-0.54</c:v>
                </c:pt>
                <c:pt idx="1">
                  <c:v>-0.39</c:v>
                </c:pt>
                <c:pt idx="2">
                  <c:v>-0.5</c:v>
                </c:pt>
                <c:pt idx="3">
                  <c:v>-0.04</c:v>
                </c:pt>
                <c:pt idx="4">
                  <c:v>1.52</c:v>
                </c:pt>
                <c:pt idx="5">
                  <c:v>0.73</c:v>
                </c:pt>
                <c:pt idx="6">
                  <c:v>0.25</c:v>
                </c:pt>
                <c:pt idx="7">
                  <c:v>0.28000000000000003</c:v>
                </c:pt>
                <c:pt idx="8">
                  <c:v>0.02</c:v>
                </c:pt>
                <c:pt idx="9">
                  <c:v>-0.11</c:v>
                </c:pt>
                <c:pt idx="10">
                  <c:v>-0.4</c:v>
                </c:pt>
                <c:pt idx="11">
                  <c:v>-0.7</c:v>
                </c:pt>
                <c:pt idx="12">
                  <c:v>-0.86</c:v>
                </c:pt>
                <c:pt idx="13">
                  <c:v>-1.37</c:v>
                </c:pt>
                <c:pt idx="14">
                  <c:v>-1.05</c:v>
                </c:pt>
                <c:pt idx="15">
                  <c:v>-0.76</c:v>
                </c:pt>
                <c:pt idx="16">
                  <c:v>-0.51</c:v>
                </c:pt>
                <c:pt idx="17">
                  <c:v>-0.44</c:v>
                </c:pt>
                <c:pt idx="18">
                  <c:v>-0.19</c:v>
                </c:pt>
                <c:pt idx="19">
                  <c:v>0.39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0.78</c:v>
                </c:pt>
                <c:pt idx="23">
                  <c:v>1.76</c:v>
                </c:pt>
                <c:pt idx="24">
                  <c:v>1.53</c:v>
                </c:pt>
                <c:pt idx="25">
                  <c:v>1.4</c:v>
                </c:pt>
                <c:pt idx="26">
                  <c:v>1.3</c:v>
                </c:pt>
                <c:pt idx="27">
                  <c:v>3.79</c:v>
                </c:pt>
                <c:pt idx="28">
                  <c:v>2.9</c:v>
                </c:pt>
                <c:pt idx="29">
                  <c:v>2.2400000000000002</c:v>
                </c:pt>
                <c:pt idx="30">
                  <c:v>2.38</c:v>
                </c:pt>
                <c:pt idx="31">
                  <c:v>1.73</c:v>
                </c:pt>
                <c:pt idx="32">
                  <c:v>1.43</c:v>
                </c:pt>
                <c:pt idx="33">
                  <c:v>1.61</c:v>
                </c:pt>
                <c:pt idx="34">
                  <c:v>1.94</c:v>
                </c:pt>
                <c:pt idx="35">
                  <c:v>1.35</c:v>
                </c:pt>
                <c:pt idx="36">
                  <c:v>0.86</c:v>
                </c:pt>
                <c:pt idx="37">
                  <c:v>0.42</c:v>
                </c:pt>
                <c:pt idx="38">
                  <c:v>0.34</c:v>
                </c:pt>
                <c:pt idx="39">
                  <c:v>0.12</c:v>
                </c:pt>
                <c:pt idx="40">
                  <c:v>-0.5</c:v>
                </c:pt>
                <c:pt idx="41">
                  <c:v>-0.55000000000000004</c:v>
                </c:pt>
                <c:pt idx="42">
                  <c:v>-0.86</c:v>
                </c:pt>
                <c:pt idx="43">
                  <c:v>-0.86</c:v>
                </c:pt>
                <c:pt idx="44">
                  <c:v>-0.45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6'!$Q$5:$Q$49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'Chart 6'!$R$5:$R$49</c:f>
              <c:numCache>
                <c:formatCode>#,##0.00</c:formatCode>
                <c:ptCount val="45"/>
                <c:pt idx="0">
                  <c:v>0.03</c:v>
                </c:pt>
                <c:pt idx="1">
                  <c:v>0.08</c:v>
                </c:pt>
                <c:pt idx="2">
                  <c:v>1.18</c:v>
                </c:pt>
                <c:pt idx="3">
                  <c:v>2.54</c:v>
                </c:pt>
                <c:pt idx="4">
                  <c:v>3.16</c:v>
                </c:pt>
                <c:pt idx="5">
                  <c:v>2.5099999999999998</c:v>
                </c:pt>
                <c:pt idx="6">
                  <c:v>2.21</c:v>
                </c:pt>
                <c:pt idx="7">
                  <c:v>2.72</c:v>
                </c:pt>
                <c:pt idx="8">
                  <c:v>1.34</c:v>
                </c:pt>
                <c:pt idx="9">
                  <c:v>0.6</c:v>
                </c:pt>
                <c:pt idx="10">
                  <c:v>0.11</c:v>
                </c:pt>
                <c:pt idx="11">
                  <c:v>0.72</c:v>
                </c:pt>
                <c:pt idx="12">
                  <c:v>1.65</c:v>
                </c:pt>
                <c:pt idx="13">
                  <c:v>1.32</c:v>
                </c:pt>
                <c:pt idx="14">
                  <c:v>1.9</c:v>
                </c:pt>
                <c:pt idx="15">
                  <c:v>2.19</c:v>
                </c:pt>
                <c:pt idx="16">
                  <c:v>2.68</c:v>
                </c:pt>
                <c:pt idx="17">
                  <c:v>2.98</c:v>
                </c:pt>
                <c:pt idx="18">
                  <c:v>2.71</c:v>
                </c:pt>
                <c:pt idx="19">
                  <c:v>2.93</c:v>
                </c:pt>
                <c:pt idx="20">
                  <c:v>3.25</c:v>
                </c:pt>
                <c:pt idx="21">
                  <c:v>3.28</c:v>
                </c:pt>
                <c:pt idx="22">
                  <c:v>3.82</c:v>
                </c:pt>
                <c:pt idx="23">
                  <c:v>4.2300000000000004</c:v>
                </c:pt>
                <c:pt idx="24">
                  <c:v>4.32</c:v>
                </c:pt>
                <c:pt idx="25">
                  <c:v>3.59</c:v>
                </c:pt>
                <c:pt idx="26">
                  <c:v>2.74</c:v>
                </c:pt>
                <c:pt idx="27">
                  <c:v>2.76</c:v>
                </c:pt>
                <c:pt idx="28">
                  <c:v>3.43</c:v>
                </c:pt>
                <c:pt idx="29">
                  <c:v>2.65</c:v>
                </c:pt>
                <c:pt idx="30">
                  <c:v>2.35</c:v>
                </c:pt>
                <c:pt idx="31">
                  <c:v>1.78</c:v>
                </c:pt>
                <c:pt idx="32">
                  <c:v>1.46</c:v>
                </c:pt>
                <c:pt idx="33">
                  <c:v>0.91</c:v>
                </c:pt>
                <c:pt idx="34">
                  <c:v>1.04</c:v>
                </c:pt>
                <c:pt idx="35">
                  <c:v>1.19</c:v>
                </c:pt>
                <c:pt idx="36">
                  <c:v>1.26</c:v>
                </c:pt>
                <c:pt idx="37">
                  <c:v>1</c:v>
                </c:pt>
                <c:pt idx="38">
                  <c:v>-0.28999999999999998</c:v>
                </c:pt>
                <c:pt idx="39">
                  <c:v>-1.18</c:v>
                </c:pt>
                <c:pt idx="40">
                  <c:v>-1.35</c:v>
                </c:pt>
                <c:pt idx="41">
                  <c:v>-1.57</c:v>
                </c:pt>
                <c:pt idx="42">
                  <c:v>-1.1200000000000001</c:v>
                </c:pt>
                <c:pt idx="43">
                  <c:v>-0.86</c:v>
                </c:pt>
                <c:pt idx="44">
                  <c:v>-0.86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HICP - goods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'Chart 7'!$Q$5:$Q$49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'Chart 7'!$R$5:$R$49</c:f>
              <c:numCache>
                <c:formatCode>#,##0.00</c:formatCode>
                <c:ptCount val="45"/>
                <c:pt idx="0">
                  <c:v>100</c:v>
                </c:pt>
                <c:pt idx="1">
                  <c:v>98.45</c:v>
                </c:pt>
                <c:pt idx="2">
                  <c:v>97.62</c:v>
                </c:pt>
                <c:pt idx="3">
                  <c:v>100.04</c:v>
                </c:pt>
                <c:pt idx="4">
                  <c:v>99.46</c:v>
                </c:pt>
                <c:pt idx="5">
                  <c:v>98.87</c:v>
                </c:pt>
                <c:pt idx="6">
                  <c:v>99.56</c:v>
                </c:pt>
                <c:pt idx="7">
                  <c:v>98.26</c:v>
                </c:pt>
                <c:pt idx="8">
                  <c:v>97.72</c:v>
                </c:pt>
                <c:pt idx="9">
                  <c:v>99.67</c:v>
                </c:pt>
                <c:pt idx="10">
                  <c:v>100.03</c:v>
                </c:pt>
                <c:pt idx="11">
                  <c:v>100.04</c:v>
                </c:pt>
                <c:pt idx="12">
                  <c:v>99.43</c:v>
                </c:pt>
                <c:pt idx="13">
                  <c:v>98.71</c:v>
                </c:pt>
                <c:pt idx="14">
                  <c:v>98.08</c:v>
                </c:pt>
                <c:pt idx="15">
                  <c:v>100.38</c:v>
                </c:pt>
                <c:pt idx="16">
                  <c:v>100.89</c:v>
                </c:pt>
                <c:pt idx="17">
                  <c:v>101.11</c:v>
                </c:pt>
                <c:pt idx="18">
                  <c:v>101.21</c:v>
                </c:pt>
                <c:pt idx="19">
                  <c:v>100.31</c:v>
                </c:pt>
                <c:pt idx="20">
                  <c:v>99.79</c:v>
                </c:pt>
                <c:pt idx="21">
                  <c:v>101.44</c:v>
                </c:pt>
                <c:pt idx="22">
                  <c:v>102.18</c:v>
                </c:pt>
                <c:pt idx="23">
                  <c:v>102.77</c:v>
                </c:pt>
                <c:pt idx="24">
                  <c:v>102.62</c:v>
                </c:pt>
                <c:pt idx="25">
                  <c:v>102.86</c:v>
                </c:pt>
                <c:pt idx="26">
                  <c:v>103.22</c:v>
                </c:pt>
                <c:pt idx="27">
                  <c:v>107.2</c:v>
                </c:pt>
                <c:pt idx="28">
                  <c:v>109.77</c:v>
                </c:pt>
                <c:pt idx="29">
                  <c:v>111.41</c:v>
                </c:pt>
                <c:pt idx="30">
                  <c:v>112.74</c:v>
                </c:pt>
                <c:pt idx="31">
                  <c:v>112.13</c:v>
                </c:pt>
                <c:pt idx="32">
                  <c:v>111.1</c:v>
                </c:pt>
                <c:pt idx="33">
                  <c:v>113.49</c:v>
                </c:pt>
                <c:pt idx="34">
                  <c:v>115.91</c:v>
                </c:pt>
                <c:pt idx="35">
                  <c:v>116.74</c:v>
                </c:pt>
                <c:pt idx="36">
                  <c:v>116.2</c:v>
                </c:pt>
                <c:pt idx="37">
                  <c:v>114.4</c:v>
                </c:pt>
                <c:pt idx="38">
                  <c:v>114.14</c:v>
                </c:pt>
                <c:pt idx="39">
                  <c:v>116.97</c:v>
                </c:pt>
                <c:pt idx="40">
                  <c:v>116.65</c:v>
                </c:pt>
                <c:pt idx="41">
                  <c:v>115.12</c:v>
                </c:pt>
                <c:pt idx="42">
                  <c:v>115.1</c:v>
                </c:pt>
                <c:pt idx="43">
                  <c:v>114.01</c:v>
                </c:pt>
                <c:pt idx="44">
                  <c:v>114.17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Imported goods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'Chart 7'!$S$5:$S$47</c:f>
              <c:numCache>
                <c:formatCode>#,##0.00</c:formatCode>
                <c:ptCount val="43"/>
                <c:pt idx="0">
                  <c:v>100</c:v>
                </c:pt>
                <c:pt idx="1">
                  <c:v>101.36</c:v>
                </c:pt>
                <c:pt idx="2">
                  <c:v>100.27</c:v>
                </c:pt>
                <c:pt idx="3">
                  <c:v>98.82</c:v>
                </c:pt>
                <c:pt idx="4">
                  <c:v>93.99</c:v>
                </c:pt>
                <c:pt idx="5">
                  <c:v>96.82</c:v>
                </c:pt>
                <c:pt idx="6">
                  <c:v>97.36</c:v>
                </c:pt>
                <c:pt idx="7">
                  <c:v>96.72</c:v>
                </c:pt>
                <c:pt idx="8">
                  <c:v>97</c:v>
                </c:pt>
                <c:pt idx="9">
                  <c:v>96.72</c:v>
                </c:pt>
                <c:pt idx="10">
                  <c:v>96.82</c:v>
                </c:pt>
                <c:pt idx="11">
                  <c:v>97.18</c:v>
                </c:pt>
                <c:pt idx="12">
                  <c:v>98.36</c:v>
                </c:pt>
                <c:pt idx="13">
                  <c:v>99.18</c:v>
                </c:pt>
                <c:pt idx="14">
                  <c:v>100.36</c:v>
                </c:pt>
                <c:pt idx="15">
                  <c:v>102.55</c:v>
                </c:pt>
                <c:pt idx="16">
                  <c:v>104</c:v>
                </c:pt>
                <c:pt idx="17">
                  <c:v>104.73</c:v>
                </c:pt>
                <c:pt idx="18">
                  <c:v>106.37</c:v>
                </c:pt>
                <c:pt idx="19">
                  <c:v>108.37</c:v>
                </c:pt>
                <c:pt idx="20">
                  <c:v>110.92</c:v>
                </c:pt>
                <c:pt idx="21">
                  <c:v>111.46</c:v>
                </c:pt>
                <c:pt idx="22">
                  <c:v>113.38</c:v>
                </c:pt>
                <c:pt idx="23">
                  <c:v>113.19</c:v>
                </c:pt>
                <c:pt idx="24">
                  <c:v>115.1</c:v>
                </c:pt>
                <c:pt idx="25">
                  <c:v>121.66</c:v>
                </c:pt>
                <c:pt idx="26">
                  <c:v>123.75</c:v>
                </c:pt>
                <c:pt idx="27">
                  <c:v>127.3</c:v>
                </c:pt>
                <c:pt idx="28">
                  <c:v>128.84</c:v>
                </c:pt>
                <c:pt idx="29">
                  <c:v>130.12</c:v>
                </c:pt>
                <c:pt idx="30">
                  <c:v>133.94</c:v>
                </c:pt>
                <c:pt idx="31">
                  <c:v>134.03</c:v>
                </c:pt>
                <c:pt idx="32">
                  <c:v>137.12</c:v>
                </c:pt>
                <c:pt idx="33">
                  <c:v>131.12</c:v>
                </c:pt>
                <c:pt idx="34">
                  <c:v>129.57</c:v>
                </c:pt>
                <c:pt idx="35">
                  <c:v>130.47999999999999</c:v>
                </c:pt>
                <c:pt idx="36">
                  <c:v>129.03</c:v>
                </c:pt>
                <c:pt idx="37">
                  <c:v>128.12</c:v>
                </c:pt>
                <c:pt idx="38">
                  <c:v>128.12</c:v>
                </c:pt>
                <c:pt idx="39">
                  <c:v>126.84</c:v>
                </c:pt>
                <c:pt idx="40">
                  <c:v>125.2</c:v>
                </c:pt>
                <c:pt idx="41">
                  <c:v>124.29</c:v>
                </c:pt>
                <c:pt idx="42">
                  <c:v>123.57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Exported goods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7'!$T$5:$T$47</c:f>
              <c:numCache>
                <c:formatCode>#,##0.00</c:formatCode>
                <c:ptCount val="43"/>
                <c:pt idx="0">
                  <c:v>100</c:v>
                </c:pt>
                <c:pt idx="1">
                  <c:v>100.47</c:v>
                </c:pt>
                <c:pt idx="2">
                  <c:v>100.19</c:v>
                </c:pt>
                <c:pt idx="3">
                  <c:v>99.07</c:v>
                </c:pt>
                <c:pt idx="4">
                  <c:v>97.58</c:v>
                </c:pt>
                <c:pt idx="5">
                  <c:v>98.42</c:v>
                </c:pt>
                <c:pt idx="6">
                  <c:v>97.86</c:v>
                </c:pt>
                <c:pt idx="7">
                  <c:v>97.67</c:v>
                </c:pt>
                <c:pt idx="8">
                  <c:v>97.67</c:v>
                </c:pt>
                <c:pt idx="9">
                  <c:v>97.77</c:v>
                </c:pt>
                <c:pt idx="10">
                  <c:v>98.42</c:v>
                </c:pt>
                <c:pt idx="11">
                  <c:v>98.14</c:v>
                </c:pt>
                <c:pt idx="12">
                  <c:v>99.07</c:v>
                </c:pt>
                <c:pt idx="13">
                  <c:v>100.93</c:v>
                </c:pt>
                <c:pt idx="14">
                  <c:v>101.95</c:v>
                </c:pt>
                <c:pt idx="15">
                  <c:v>103.07</c:v>
                </c:pt>
                <c:pt idx="16">
                  <c:v>104.47</c:v>
                </c:pt>
                <c:pt idx="17">
                  <c:v>106.33</c:v>
                </c:pt>
                <c:pt idx="18">
                  <c:v>107.53</c:v>
                </c:pt>
                <c:pt idx="19">
                  <c:v>108.93</c:v>
                </c:pt>
                <c:pt idx="20">
                  <c:v>109.77</c:v>
                </c:pt>
                <c:pt idx="21">
                  <c:v>110.42</c:v>
                </c:pt>
                <c:pt idx="22">
                  <c:v>112.19</c:v>
                </c:pt>
                <c:pt idx="23">
                  <c:v>112.37</c:v>
                </c:pt>
                <c:pt idx="24">
                  <c:v>112.47</c:v>
                </c:pt>
                <c:pt idx="25">
                  <c:v>118.7</c:v>
                </c:pt>
                <c:pt idx="26">
                  <c:v>120.84</c:v>
                </c:pt>
                <c:pt idx="27">
                  <c:v>124</c:v>
                </c:pt>
                <c:pt idx="28">
                  <c:v>126.23</c:v>
                </c:pt>
                <c:pt idx="29">
                  <c:v>128.28</c:v>
                </c:pt>
                <c:pt idx="30">
                  <c:v>129.4</c:v>
                </c:pt>
                <c:pt idx="31">
                  <c:v>129.30000000000001</c:v>
                </c:pt>
                <c:pt idx="32">
                  <c:v>129.4</c:v>
                </c:pt>
                <c:pt idx="33">
                  <c:v>128</c:v>
                </c:pt>
                <c:pt idx="34">
                  <c:v>128.84</c:v>
                </c:pt>
                <c:pt idx="35">
                  <c:v>127.16</c:v>
                </c:pt>
                <c:pt idx="36">
                  <c:v>126.6</c:v>
                </c:pt>
                <c:pt idx="37">
                  <c:v>128.09</c:v>
                </c:pt>
                <c:pt idx="38">
                  <c:v>128.09</c:v>
                </c:pt>
                <c:pt idx="39">
                  <c:v>127.91</c:v>
                </c:pt>
                <c:pt idx="40">
                  <c:v>125.95</c:v>
                </c:pt>
                <c:pt idx="41">
                  <c:v>124.74</c:v>
                </c:pt>
                <c:pt idx="42">
                  <c:v>124.09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Inflation - euro area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'Chart 8'!$R$5:$R$49</c:f>
              <c:numCache>
                <c:formatCode>#,##0.00</c:formatCode>
                <c:ptCount val="45"/>
                <c:pt idx="0">
                  <c:v>1.33</c:v>
                </c:pt>
                <c:pt idx="1">
                  <c:v>1.36</c:v>
                </c:pt>
                <c:pt idx="2">
                  <c:v>1.22</c:v>
                </c:pt>
                <c:pt idx="3">
                  <c:v>0.75</c:v>
                </c:pt>
                <c:pt idx="4">
                  <c:v>0.31</c:v>
                </c:pt>
                <c:pt idx="5">
                  <c:v>0.09</c:v>
                </c:pt>
                <c:pt idx="6">
                  <c:v>0.27</c:v>
                </c:pt>
                <c:pt idx="7">
                  <c:v>0.39</c:v>
                </c:pt>
                <c:pt idx="8">
                  <c:v>-0.17</c:v>
                </c:pt>
                <c:pt idx="9">
                  <c:v>-0.31</c:v>
                </c:pt>
                <c:pt idx="10">
                  <c:v>-0.28000000000000003</c:v>
                </c:pt>
                <c:pt idx="11">
                  <c:v>-0.28999999999999998</c:v>
                </c:pt>
                <c:pt idx="12">
                  <c:v>-0.27</c:v>
                </c:pt>
                <c:pt idx="13">
                  <c:v>0.91</c:v>
                </c:pt>
                <c:pt idx="14">
                  <c:v>0.94</c:v>
                </c:pt>
                <c:pt idx="15">
                  <c:v>1.33</c:v>
                </c:pt>
                <c:pt idx="16">
                  <c:v>1.62</c:v>
                </c:pt>
                <c:pt idx="17">
                  <c:v>1.98</c:v>
                </c:pt>
                <c:pt idx="18">
                  <c:v>1.9</c:v>
                </c:pt>
                <c:pt idx="19">
                  <c:v>2.16</c:v>
                </c:pt>
                <c:pt idx="20">
                  <c:v>2.96</c:v>
                </c:pt>
                <c:pt idx="21">
                  <c:v>3.36</c:v>
                </c:pt>
                <c:pt idx="22">
                  <c:v>4.05</c:v>
                </c:pt>
                <c:pt idx="23">
                  <c:v>4.87</c:v>
                </c:pt>
                <c:pt idx="24">
                  <c:v>4.96</c:v>
                </c:pt>
                <c:pt idx="25">
                  <c:v>5.1100000000000003</c:v>
                </c:pt>
                <c:pt idx="26">
                  <c:v>5.87</c:v>
                </c:pt>
                <c:pt idx="27">
                  <c:v>7.44</c:v>
                </c:pt>
                <c:pt idx="28">
                  <c:v>7.44</c:v>
                </c:pt>
                <c:pt idx="29">
                  <c:v>8.0500000000000007</c:v>
                </c:pt>
                <c:pt idx="30">
                  <c:v>8.64</c:v>
                </c:pt>
                <c:pt idx="31">
                  <c:v>8.8699999999999992</c:v>
                </c:pt>
                <c:pt idx="32">
                  <c:v>9.14</c:v>
                </c:pt>
                <c:pt idx="33">
                  <c:v>9.93</c:v>
                </c:pt>
                <c:pt idx="34">
                  <c:v>10.62</c:v>
                </c:pt>
                <c:pt idx="35">
                  <c:v>10.050000000000001</c:v>
                </c:pt>
                <c:pt idx="36">
                  <c:v>9.1999999999999993</c:v>
                </c:pt>
                <c:pt idx="37">
                  <c:v>8.64</c:v>
                </c:pt>
                <c:pt idx="38">
                  <c:v>8.5</c:v>
                </c:pt>
                <c:pt idx="39">
                  <c:v>6.88</c:v>
                </c:pt>
                <c:pt idx="40">
                  <c:v>6.96</c:v>
                </c:pt>
                <c:pt idx="41">
                  <c:v>6.1</c:v>
                </c:pt>
                <c:pt idx="42">
                  <c:v>5.52</c:v>
                </c:pt>
                <c:pt idx="43">
                  <c:v>5.31</c:v>
                </c:pt>
                <c:pt idx="44">
                  <c:v>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- main partners (right axis)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</c:numCache>
            </c:numRef>
          </c:cat>
          <c:val>
            <c:numRef>
              <c:f>'Chart 8'!$S$5:$S$48</c:f>
              <c:numCache>
                <c:formatCode>#,##0.00</c:formatCode>
                <c:ptCount val="44"/>
                <c:pt idx="0">
                  <c:v>1.1399999999999999</c:v>
                </c:pt>
                <c:pt idx="1">
                  <c:v>1.45</c:v>
                </c:pt>
                <c:pt idx="2">
                  <c:v>0.38</c:v>
                </c:pt>
                <c:pt idx="3">
                  <c:v>-1.87</c:v>
                </c:pt>
                <c:pt idx="4">
                  <c:v>-4.17</c:v>
                </c:pt>
                <c:pt idx="5">
                  <c:v>-4.74</c:v>
                </c:pt>
                <c:pt idx="6">
                  <c:v>-3.12</c:v>
                </c:pt>
                <c:pt idx="7">
                  <c:v>-2.64</c:v>
                </c:pt>
                <c:pt idx="8">
                  <c:v>-2</c:v>
                </c:pt>
                <c:pt idx="9">
                  <c:v>-2.63</c:v>
                </c:pt>
                <c:pt idx="10">
                  <c:v>-2.38</c:v>
                </c:pt>
                <c:pt idx="11">
                  <c:v>-2.08</c:v>
                </c:pt>
                <c:pt idx="12">
                  <c:v>-1.54</c:v>
                </c:pt>
                <c:pt idx="13">
                  <c:v>-0.42</c:v>
                </c:pt>
                <c:pt idx="14">
                  <c:v>1.49</c:v>
                </c:pt>
                <c:pt idx="15">
                  <c:v>4.9400000000000004</c:v>
                </c:pt>
                <c:pt idx="16">
                  <c:v>7.79</c:v>
                </c:pt>
                <c:pt idx="17">
                  <c:v>9.5299999999999994</c:v>
                </c:pt>
                <c:pt idx="18">
                  <c:v>9.4700000000000006</c:v>
                </c:pt>
                <c:pt idx="19">
                  <c:v>10.06</c:v>
                </c:pt>
                <c:pt idx="20">
                  <c:v>10.49</c:v>
                </c:pt>
                <c:pt idx="21">
                  <c:v>11.72</c:v>
                </c:pt>
                <c:pt idx="22">
                  <c:v>13.69</c:v>
                </c:pt>
                <c:pt idx="23">
                  <c:v>14.74</c:v>
                </c:pt>
                <c:pt idx="24">
                  <c:v>14.08</c:v>
                </c:pt>
                <c:pt idx="25">
                  <c:v>15.43</c:v>
                </c:pt>
                <c:pt idx="26">
                  <c:v>16.07</c:v>
                </c:pt>
                <c:pt idx="27">
                  <c:v>19.59</c:v>
                </c:pt>
                <c:pt idx="28">
                  <c:v>21.6</c:v>
                </c:pt>
                <c:pt idx="29">
                  <c:v>21.98</c:v>
                </c:pt>
                <c:pt idx="30">
                  <c:v>23.18</c:v>
                </c:pt>
                <c:pt idx="31">
                  <c:v>20.96</c:v>
                </c:pt>
                <c:pt idx="32">
                  <c:v>19.41</c:v>
                </c:pt>
                <c:pt idx="33">
                  <c:v>18.43</c:v>
                </c:pt>
                <c:pt idx="34">
                  <c:v>17.440000000000001</c:v>
                </c:pt>
                <c:pt idx="35">
                  <c:v>15.27</c:v>
                </c:pt>
                <c:pt idx="36">
                  <c:v>13.31</c:v>
                </c:pt>
                <c:pt idx="37">
                  <c:v>11.83</c:v>
                </c:pt>
                <c:pt idx="38">
                  <c:v>9.61</c:v>
                </c:pt>
                <c:pt idx="39">
                  <c:v>4.6399999999999997</c:v>
                </c:pt>
                <c:pt idx="40">
                  <c:v>1.46</c:v>
                </c:pt>
                <c:pt idx="41">
                  <c:v>-1.1100000000000001</c:v>
                </c:pt>
                <c:pt idx="42">
                  <c:v>-3.13</c:v>
                </c:pt>
                <c:pt idx="43">
                  <c:v>-2.5099999999999998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514864"/>
        <c:axId val="941512464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415124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41514864"/>
        <c:crosses val="max"/>
        <c:crossBetween val="between"/>
      </c:valAx>
      <c:dateAx>
        <c:axId val="941514864"/>
        <c:scaling>
          <c:orientation val="minMax"/>
        </c:scaling>
        <c:delete val="1"/>
        <c:axPos val="b"/>
        <c:numFmt formatCode="[$]mmm/yy;@" c16r2:formatcode2="[$-en-EN]mmm/yy;@" sourceLinked="1"/>
        <c:majorTickMark val="out"/>
        <c:minorTickMark val="none"/>
        <c:tickLblPos val="nextTo"/>
        <c:crossAx val="9415124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Food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9'!$S$5:$S$27</c:f>
              <c:numCache>
                <c:formatCode>#,##0.00</c:formatCode>
                <c:ptCount val="23"/>
                <c:pt idx="0">
                  <c:v>0.18</c:v>
                </c:pt>
                <c:pt idx="1">
                  <c:v>0.36</c:v>
                </c:pt>
                <c:pt idx="2">
                  <c:v>0.65</c:v>
                </c:pt>
                <c:pt idx="3">
                  <c:v>0.86</c:v>
                </c:pt>
                <c:pt idx="4">
                  <c:v>1.0900000000000001</c:v>
                </c:pt>
                <c:pt idx="5">
                  <c:v>1.68</c:v>
                </c:pt>
                <c:pt idx="6">
                  <c:v>2.25</c:v>
                </c:pt>
                <c:pt idx="7">
                  <c:v>2.78</c:v>
                </c:pt>
                <c:pt idx="8">
                  <c:v>2.98</c:v>
                </c:pt>
                <c:pt idx="9">
                  <c:v>3.14</c:v>
                </c:pt>
                <c:pt idx="10">
                  <c:v>3.45</c:v>
                </c:pt>
                <c:pt idx="11">
                  <c:v>3.67</c:v>
                </c:pt>
                <c:pt idx="12">
                  <c:v>4.12</c:v>
                </c:pt>
                <c:pt idx="13">
                  <c:v>4.45</c:v>
                </c:pt>
                <c:pt idx="14">
                  <c:v>4.4800000000000004</c:v>
                </c:pt>
                <c:pt idx="15">
                  <c:v>4.5999999999999996</c:v>
                </c:pt>
                <c:pt idx="16">
                  <c:v>4.78</c:v>
                </c:pt>
                <c:pt idx="17">
                  <c:v>4.3099999999999996</c:v>
                </c:pt>
                <c:pt idx="18">
                  <c:v>3.52</c:v>
                </c:pt>
                <c:pt idx="19">
                  <c:v>2.2400000000000002</c:v>
                </c:pt>
                <c:pt idx="20">
                  <c:v>2.0299999999999998</c:v>
                </c:pt>
                <c:pt idx="21">
                  <c:v>1.78</c:v>
                </c:pt>
                <c:pt idx="22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Non-energy idustrial goods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9'!$T$5:$T$27</c:f>
              <c:numCache>
                <c:formatCode>#,##0.00</c:formatCode>
                <c:ptCount val="23"/>
                <c:pt idx="0">
                  <c:v>0.08</c:v>
                </c:pt>
                <c:pt idx="1">
                  <c:v>0.2</c:v>
                </c:pt>
                <c:pt idx="2">
                  <c:v>0.39</c:v>
                </c:pt>
                <c:pt idx="3">
                  <c:v>0.68</c:v>
                </c:pt>
                <c:pt idx="4">
                  <c:v>0.83</c:v>
                </c:pt>
                <c:pt idx="5">
                  <c:v>0.8</c:v>
                </c:pt>
                <c:pt idx="6">
                  <c:v>0.89</c:v>
                </c:pt>
                <c:pt idx="7">
                  <c:v>1.1299999999999999</c:v>
                </c:pt>
                <c:pt idx="8">
                  <c:v>1.29</c:v>
                </c:pt>
                <c:pt idx="9">
                  <c:v>1.34</c:v>
                </c:pt>
                <c:pt idx="10">
                  <c:v>1.31</c:v>
                </c:pt>
                <c:pt idx="11">
                  <c:v>1.6</c:v>
                </c:pt>
                <c:pt idx="12">
                  <c:v>1.65</c:v>
                </c:pt>
                <c:pt idx="13">
                  <c:v>1.65</c:v>
                </c:pt>
                <c:pt idx="14">
                  <c:v>1.73</c:v>
                </c:pt>
                <c:pt idx="15">
                  <c:v>1.47</c:v>
                </c:pt>
                <c:pt idx="16">
                  <c:v>1.33</c:v>
                </c:pt>
                <c:pt idx="17">
                  <c:v>1.44</c:v>
                </c:pt>
                <c:pt idx="18">
                  <c:v>1.28</c:v>
                </c:pt>
                <c:pt idx="19">
                  <c:v>1.0900000000000001</c:v>
                </c:pt>
                <c:pt idx="20">
                  <c:v>0.92</c:v>
                </c:pt>
                <c:pt idx="21">
                  <c:v>0.64</c:v>
                </c:pt>
                <c:pt idx="22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Energy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9'!$U$5:$U$27</c:f>
              <c:numCache>
                <c:formatCode>#,##0.00</c:formatCode>
                <c:ptCount val="23"/>
                <c:pt idx="0">
                  <c:v>1.05</c:v>
                </c:pt>
                <c:pt idx="1">
                  <c:v>1.1200000000000001</c:v>
                </c:pt>
                <c:pt idx="2">
                  <c:v>0.9</c:v>
                </c:pt>
                <c:pt idx="3">
                  <c:v>0.98</c:v>
                </c:pt>
                <c:pt idx="4">
                  <c:v>1.21</c:v>
                </c:pt>
                <c:pt idx="5">
                  <c:v>1.58</c:v>
                </c:pt>
                <c:pt idx="6">
                  <c:v>2.1</c:v>
                </c:pt>
                <c:pt idx="7">
                  <c:v>2.15</c:v>
                </c:pt>
                <c:pt idx="8">
                  <c:v>2.5</c:v>
                </c:pt>
                <c:pt idx="9">
                  <c:v>2.4900000000000002</c:v>
                </c:pt>
                <c:pt idx="10">
                  <c:v>1.93</c:v>
                </c:pt>
                <c:pt idx="11">
                  <c:v>1.78</c:v>
                </c:pt>
                <c:pt idx="12">
                  <c:v>2.23</c:v>
                </c:pt>
                <c:pt idx="13">
                  <c:v>2</c:v>
                </c:pt>
                <c:pt idx="14">
                  <c:v>1.66</c:v>
                </c:pt>
                <c:pt idx="15">
                  <c:v>0.67</c:v>
                </c:pt>
                <c:pt idx="16">
                  <c:v>0.26</c:v>
                </c:pt>
                <c:pt idx="17">
                  <c:v>-0.3</c:v>
                </c:pt>
                <c:pt idx="18">
                  <c:v>-1.05</c:v>
                </c:pt>
                <c:pt idx="19">
                  <c:v>-1.29</c:v>
                </c:pt>
                <c:pt idx="20">
                  <c:v>-1.65</c:v>
                </c:pt>
                <c:pt idx="21">
                  <c:v>-1.34</c:v>
                </c:pt>
                <c:pt idx="22">
                  <c:v>-0.52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Services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9'!$V$5:$V$27</c:f>
              <c:numCache>
                <c:formatCode>General</c:formatCode>
                <c:ptCount val="23"/>
                <c:pt idx="0">
                  <c:v>0.51</c:v>
                </c:pt>
                <c:pt idx="1">
                  <c:v>0.95</c:v>
                </c:pt>
                <c:pt idx="2">
                  <c:v>0.85</c:v>
                </c:pt>
                <c:pt idx="3">
                  <c:v>0.87</c:v>
                </c:pt>
                <c:pt idx="4">
                  <c:v>1.24</c:v>
                </c:pt>
                <c:pt idx="5">
                  <c:v>1.42</c:v>
                </c:pt>
                <c:pt idx="6">
                  <c:v>2.14</c:v>
                </c:pt>
                <c:pt idx="7">
                  <c:v>2.04</c:v>
                </c:pt>
                <c:pt idx="8">
                  <c:v>2.25</c:v>
                </c:pt>
                <c:pt idx="9">
                  <c:v>2.44</c:v>
                </c:pt>
                <c:pt idx="10">
                  <c:v>2.66</c:v>
                </c:pt>
                <c:pt idx="11">
                  <c:v>2.76</c:v>
                </c:pt>
                <c:pt idx="12">
                  <c:v>2.58</c:v>
                </c:pt>
                <c:pt idx="13">
                  <c:v>2.15</c:v>
                </c:pt>
                <c:pt idx="14">
                  <c:v>1.93</c:v>
                </c:pt>
                <c:pt idx="15">
                  <c:v>1.92</c:v>
                </c:pt>
                <c:pt idx="16">
                  <c:v>2.21</c:v>
                </c:pt>
                <c:pt idx="17">
                  <c:v>2.5299999999999998</c:v>
                </c:pt>
                <c:pt idx="18">
                  <c:v>3.1</c:v>
                </c:pt>
                <c:pt idx="19">
                  <c:v>3.34</c:v>
                </c:pt>
                <c:pt idx="20">
                  <c:v>3.44</c:v>
                </c:pt>
                <c:pt idx="21">
                  <c:v>3.24</c:v>
                </c:pt>
                <c:pt idx="22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9'!$Q$5:$Q$27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3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44621</c:v>
                </c:pt>
                <c:pt idx="6">
                  <c:v>44652</c:v>
                </c:pt>
                <c:pt idx="7">
                  <c:v>44682</c:v>
                </c:pt>
                <c:pt idx="8">
                  <c:v>44713</c:v>
                </c:pt>
                <c:pt idx="9">
                  <c:v>44743</c:v>
                </c:pt>
                <c:pt idx="10">
                  <c:v>44774</c:v>
                </c:pt>
                <c:pt idx="11">
                  <c:v>44805</c:v>
                </c:pt>
                <c:pt idx="12">
                  <c:v>44835</c:v>
                </c:pt>
                <c:pt idx="13">
                  <c:v>44866</c:v>
                </c:pt>
                <c:pt idx="14">
                  <c:v>44896</c:v>
                </c:pt>
                <c:pt idx="15">
                  <c:v>44927</c:v>
                </c:pt>
                <c:pt idx="16">
                  <c:v>44958</c:v>
                </c:pt>
                <c:pt idx="17">
                  <c:v>44986</c:v>
                </c:pt>
                <c:pt idx="18">
                  <c:v>45017</c:v>
                </c:pt>
                <c:pt idx="19">
                  <c:v>45047</c:v>
                </c:pt>
                <c:pt idx="20">
                  <c:v>45078</c:v>
                </c:pt>
                <c:pt idx="21">
                  <c:v>45108</c:v>
                </c:pt>
                <c:pt idx="22">
                  <c:v>45139</c:v>
                </c:pt>
              </c:numCache>
            </c:numRef>
          </c:cat>
          <c:val>
            <c:numRef>
              <c:f>'Chart 9'!$R$5:$R$27</c:f>
              <c:numCache>
                <c:formatCode>#,##0.00</c:formatCode>
                <c:ptCount val="23"/>
                <c:pt idx="0">
                  <c:v>1.82</c:v>
                </c:pt>
                <c:pt idx="1">
                  <c:v>2.63</c:v>
                </c:pt>
                <c:pt idx="2">
                  <c:v>2.78</c:v>
                </c:pt>
                <c:pt idx="3">
                  <c:v>3.4</c:v>
                </c:pt>
                <c:pt idx="4">
                  <c:v>4.37</c:v>
                </c:pt>
                <c:pt idx="5">
                  <c:v>5.48</c:v>
                </c:pt>
                <c:pt idx="6">
                  <c:v>7.39</c:v>
                </c:pt>
                <c:pt idx="7">
                  <c:v>8.09</c:v>
                </c:pt>
                <c:pt idx="8">
                  <c:v>9.02</c:v>
                </c:pt>
                <c:pt idx="9">
                  <c:v>9.43</c:v>
                </c:pt>
                <c:pt idx="10">
                  <c:v>9.35</c:v>
                </c:pt>
                <c:pt idx="11">
                  <c:v>9.81</c:v>
                </c:pt>
                <c:pt idx="12">
                  <c:v>10.57</c:v>
                </c:pt>
                <c:pt idx="13">
                  <c:v>10.25</c:v>
                </c:pt>
                <c:pt idx="14">
                  <c:v>9.8000000000000007</c:v>
                </c:pt>
                <c:pt idx="15">
                  <c:v>8.65</c:v>
                </c:pt>
                <c:pt idx="16">
                  <c:v>8.57</c:v>
                </c:pt>
                <c:pt idx="17">
                  <c:v>7.97</c:v>
                </c:pt>
                <c:pt idx="18">
                  <c:v>6.85</c:v>
                </c:pt>
                <c:pt idx="19">
                  <c:v>5.39</c:v>
                </c:pt>
                <c:pt idx="20">
                  <c:v>4.74</c:v>
                </c:pt>
                <c:pt idx="21">
                  <c:v>4.32</c:v>
                </c:pt>
                <c:pt idx="22">
                  <c:v>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</xdr:row>
      <xdr:rowOff>44824</xdr:rowOff>
    </xdr:from>
    <xdr:to>
      <xdr:col>2</xdr:col>
      <xdr:colOff>770434</xdr:colOff>
      <xdr:row>4</xdr:row>
      <xdr:rowOff>132651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4482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17">
          <a:extLst>
            <a:ext uri="{FF2B5EF4-FFF2-40B4-BE49-F238E27FC236}">
              <a16:creationId xmlns:a16="http://schemas.microsoft.com/office/drawing/2014/main" id="{718C0ACC-F61B-434A-A342-14A4AE307E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opLeftCell="A2" zoomScale="85" zoomScaleNormal="85" workbookViewId="0">
      <selection activeCell="D16" sqref="D16"/>
    </sheetView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6" t="s">
        <v>112</v>
      </c>
      <c r="C7" s="126"/>
    </row>
    <row r="8" spans="2:4" ht="15" customHeight="1" x14ac:dyDescent="0.45">
      <c r="B8" s="105"/>
      <c r="C8" s="105"/>
    </row>
    <row r="9" spans="2:4" ht="22.5" x14ac:dyDescent="0.3">
      <c r="B9" s="127" t="s">
        <v>216</v>
      </c>
      <c r="C9" s="127"/>
      <c r="D9" s="106"/>
    </row>
    <row r="10" spans="2:4" ht="33.75" customHeight="1" x14ac:dyDescent="0.25"/>
    <row r="11" spans="2:4" ht="33.75" customHeight="1" x14ac:dyDescent="0.3">
      <c r="B11" s="119" t="s">
        <v>119</v>
      </c>
    </row>
    <row r="12" spans="2:4" s="17" customFormat="1" ht="20.25" customHeight="1" x14ac:dyDescent="0.25">
      <c r="B12" s="121" t="s">
        <v>34</v>
      </c>
      <c r="C12" s="18" t="s">
        <v>71</v>
      </c>
    </row>
    <row r="13" spans="2:4" s="17" customFormat="1" ht="20.25" customHeight="1" x14ac:dyDescent="0.25">
      <c r="B13" s="121" t="s">
        <v>73</v>
      </c>
      <c r="C13" s="18" t="s">
        <v>6</v>
      </c>
    </row>
    <row r="14" spans="2:4" s="17" customFormat="1" ht="20.25" customHeight="1" x14ac:dyDescent="0.25">
      <c r="B14" s="121" t="s">
        <v>53</v>
      </c>
      <c r="C14" s="18" t="s">
        <v>72</v>
      </c>
    </row>
    <row r="15" spans="2:4" s="17" customFormat="1" ht="11.1" customHeight="1" x14ac:dyDescent="0.25">
      <c r="B15" s="18"/>
      <c r="C15" s="18"/>
    </row>
    <row r="16" spans="2:4" s="17" customFormat="1" ht="20.25" customHeight="1" x14ac:dyDescent="0.25">
      <c r="B16" s="120" t="s">
        <v>120</v>
      </c>
      <c r="C16" s="18"/>
    </row>
    <row r="17" spans="2:3" s="17" customFormat="1" ht="20.25" customHeight="1" x14ac:dyDescent="0.25">
      <c r="B17" s="121" t="s">
        <v>35</v>
      </c>
      <c r="C17" s="18" t="str">
        <f ca="1">INDIRECT("'"&amp;LEFT(B17,2)&amp;"a"&amp;MID(B17,4,15)&amp;"'!$B$7")</f>
        <v>Agricultural and food prices</v>
      </c>
    </row>
    <row r="18" spans="2:3" s="17" customFormat="1" ht="20.25" customHeight="1" x14ac:dyDescent="0.25">
      <c r="B18" s="121" t="s">
        <v>36</v>
      </c>
      <c r="C18" s="18" t="str">
        <f t="shared" ref="C18:C34" ca="1" si="0">INDIRECT("'"&amp;LEFT(B18,2)&amp;"a"&amp;MID(B18,4,15)&amp;"'!$B$7")</f>
        <v>Energy prices</v>
      </c>
    </row>
    <row r="19" spans="2:3" s="17" customFormat="1" ht="20.25" customHeight="1" x14ac:dyDescent="0.25">
      <c r="B19" s="121" t="s">
        <v>37</v>
      </c>
      <c r="C19" s="18" t="str">
        <f t="shared" ca="1" si="0"/>
        <v>Exchange rate</v>
      </c>
    </row>
    <row r="20" spans="2:3" s="17" customFormat="1" ht="20.25" customHeight="1" x14ac:dyDescent="0.25">
      <c r="B20" s="121" t="s">
        <v>38</v>
      </c>
      <c r="C20" s="18" t="str">
        <f t="shared" ca="1" si="0"/>
        <v>Industrial producer price index</v>
      </c>
    </row>
    <row r="21" spans="2:3" s="17" customFormat="1" ht="20.25" customHeight="1" x14ac:dyDescent="0.25">
      <c r="B21" s="121" t="s">
        <v>39</v>
      </c>
      <c r="C21" s="18" t="str">
        <f t="shared" ca="1" si="0"/>
        <v>Prices expectations</v>
      </c>
    </row>
    <row r="22" spans="2:3" s="17" customFormat="1" ht="20.25" customHeight="1" x14ac:dyDescent="0.25">
      <c r="B22" s="121" t="s">
        <v>40</v>
      </c>
      <c r="C22" s="18" t="str">
        <f t="shared" ca="1" si="0"/>
        <v>Global supply chain pressure index (GSCPI)</v>
      </c>
    </row>
    <row r="23" spans="2:3" s="17" customFormat="1" ht="20.25" customHeight="1" x14ac:dyDescent="0.25">
      <c r="B23" s="121" t="s">
        <v>41</v>
      </c>
      <c r="C23" s="18" t="str">
        <f t="shared" ca="1" si="0"/>
        <v>Goods prices</v>
      </c>
    </row>
    <row r="24" spans="2:3" s="17" customFormat="1" ht="20.25" customHeight="1" x14ac:dyDescent="0.25">
      <c r="B24" s="121" t="s">
        <v>42</v>
      </c>
      <c r="C24" s="18" t="str">
        <f t="shared" ca="1" si="0"/>
        <v>Industrial producer prices of Portugal´s main partner countries and HICP in the euro area</v>
      </c>
    </row>
    <row r="25" spans="2:3" s="17" customFormat="1" ht="20.25" customHeight="1" x14ac:dyDescent="0.25">
      <c r="B25" s="121" t="s">
        <v>43</v>
      </c>
      <c r="C25" s="18" t="str">
        <f t="shared" ca="1" si="0"/>
        <v>Contributions to year-on-year inflation</v>
      </c>
    </row>
    <row r="26" spans="2:3" s="17" customFormat="1" ht="20.25" customHeight="1" x14ac:dyDescent="0.25">
      <c r="B26" s="121" t="s">
        <v>44</v>
      </c>
      <c r="C26" s="18" t="str">
        <f t="shared" ca="1" si="0"/>
        <v>Breakdown of the year-on-year inflation rate (HICP) by temporal contribution</v>
      </c>
    </row>
    <row r="27" spans="2:3" s="17" customFormat="1" ht="20.25" customHeight="1" x14ac:dyDescent="0.25">
      <c r="B27" s="121" t="s">
        <v>45</v>
      </c>
      <c r="C27" s="18" t="str">
        <f t="shared" ca="1" si="0"/>
        <v>Evolution of inflation and core inflation in Portugal and in the euro area</v>
      </c>
    </row>
    <row r="28" spans="2:3" s="17" customFormat="1" ht="20.25" customHeight="1" x14ac:dyDescent="0.25">
      <c r="B28" s="121" t="s">
        <v>46</v>
      </c>
      <c r="C28" s="18" t="str">
        <f t="shared" ca="1" si="0"/>
        <v>Evolution of the components of core inflation components in Portugal</v>
      </c>
    </row>
    <row r="29" spans="2:3" s="17" customFormat="1" ht="20.25" customHeight="1" x14ac:dyDescent="0.25">
      <c r="B29" s="121" t="s">
        <v>47</v>
      </c>
      <c r="C29" s="18" t="str">
        <f t="shared" ca="1" si="0"/>
        <v>Inflation (HICP) in the euro area: Aug/23</v>
      </c>
    </row>
    <row r="30" spans="2:3" s="17" customFormat="1" ht="20.25" customHeight="1" x14ac:dyDescent="0.25">
      <c r="B30" s="121" t="s">
        <v>48</v>
      </c>
      <c r="C30" s="18" t="str">
        <f t="shared" ca="1" si="0"/>
        <v>Core inflation in the euro area: Aug/23</v>
      </c>
    </row>
    <row r="31" spans="2:3" s="17" customFormat="1" ht="20.25" customHeight="1" x14ac:dyDescent="0.25">
      <c r="B31" s="121" t="s">
        <v>49</v>
      </c>
      <c r="C31" s="18" t="s">
        <v>214</v>
      </c>
    </row>
    <row r="32" spans="2:3" s="17" customFormat="1" ht="20.25" customHeight="1" x14ac:dyDescent="0.25">
      <c r="B32" s="121" t="s">
        <v>50</v>
      </c>
      <c r="C32" s="18" t="str">
        <f t="shared" ca="1" si="0"/>
        <v>Standard deviation of the average monthly rate in the last three months from the historical mean</v>
      </c>
    </row>
    <row r="33" spans="2:3" s="17" customFormat="1" ht="20.25" customHeight="1" x14ac:dyDescent="0.25">
      <c r="B33" s="121" t="s">
        <v>51</v>
      </c>
      <c r="C33" s="18" t="str">
        <f t="shared" ca="1" si="0"/>
        <v>Weighting structure by increasing year-on-year rate of change: Aug/23</v>
      </c>
    </row>
    <row r="34" spans="2:3" s="17" customFormat="1" ht="20.25" customHeight="1" x14ac:dyDescent="0.25">
      <c r="B34" s="121" t="s">
        <v>52</v>
      </c>
      <c r="C34" s="18" t="str">
        <f t="shared" ca="1" si="0"/>
        <v>Trimmed Means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9:C19" location="'Grafico 3'!A1" display="Gráfico 3" xr:uid="{00000000-0004-0000-0000-000001000000}"/>
    <hyperlink ref="B20:C20" location="'Grafico 4'!A1" display="Gráfico 4" xr:uid="{00000000-0004-0000-0000-000002000000}"/>
    <hyperlink ref="B21:C21" location="'Grafico 5'!A1" display="Gráfico 5" xr:uid="{00000000-0004-0000-0000-000003000000}"/>
    <hyperlink ref="B22:C22" location="'Grafico 6'!A1" display="Gráfico 6" xr:uid="{00000000-0004-0000-0000-000004000000}"/>
    <hyperlink ref="B23:C23" location="'Grafico 7'!A1" display="Gráfico 7" xr:uid="{00000000-0004-0000-0000-000005000000}"/>
    <hyperlink ref="B24:C24" location="'Grafico 8'!A1" display="Gráfico 8" xr:uid="{00000000-0004-0000-0000-000006000000}"/>
    <hyperlink ref="B25:C25" location="'Grafico 9'!A1" display="Gráfico 9" xr:uid="{00000000-0004-0000-0000-000007000000}"/>
    <hyperlink ref="B27:C27" location="'Grafico 11'!A1" display="Gráfico 11" xr:uid="{00000000-0004-0000-0000-000008000000}"/>
    <hyperlink ref="B28:C28" location="'Grafico 12'!A1" display="Gráfico 12" xr:uid="{00000000-0004-0000-0000-000009000000}"/>
    <hyperlink ref="B29:C29" location="'Grafico 13'!A1" display="Gráfico 13" xr:uid="{00000000-0004-0000-0000-00000A000000}"/>
    <hyperlink ref="B30:C30" location="'Grafico 14'!A1" display="Gráfico 14" xr:uid="{00000000-0004-0000-0000-00000B000000}"/>
    <hyperlink ref="B31:C31" location="'Grafico 15'!A1" display="Gráfico 15" xr:uid="{00000000-0004-0000-0000-00000C000000}"/>
    <hyperlink ref="B32:C32" location="'Grafico 16'!A1" display="Gráfico 16" xr:uid="{00000000-0004-0000-0000-00000D000000}"/>
    <hyperlink ref="B33:C33" location="'Grafico 17'!A1" display="Gráfico 17" xr:uid="{00000000-0004-0000-0000-00000E000000}"/>
    <hyperlink ref="B34:C34" location="'Grafico 18'!A1" display="Gráfico 18" xr:uid="{00000000-0004-0000-0000-00000F000000}"/>
    <hyperlink ref="C12" location="'Table 1'!A1" display="Industrial production, raw materials and imports prices" xr:uid="{00000000-0004-0000-0000-000010000000}"/>
    <hyperlink ref="B12:C12" location="'Tabela 1'!A1" display="Tabela 1" xr:uid="{00000000-0004-0000-0000-000011000000}"/>
    <hyperlink ref="B14:C14" location="'Tabela 3'!A1" display="Tabela 3" xr:uid="{00000000-0004-0000-0000-000012000000}"/>
    <hyperlink ref="B13:C13" location="'Tabela 2'!A1" display="Tabela 2" xr:uid="{00000000-0004-0000-0000-000013000000}"/>
    <hyperlink ref="C26" location="'Chart 10'!A1" display="'Chart 10'!A1" xr:uid="{00000000-0004-0000-0000-000014000000}"/>
    <hyperlink ref="B26:C26" location="'Grafico 10'!A1" display="Gráfico 10" xr:uid="{00000000-0004-0000-0000-000015000000}"/>
    <hyperlink ref="B12" location="'Table 1'!A1" display="Table 1" xr:uid="{00000000-0004-0000-0000-000016000000}"/>
    <hyperlink ref="B17" location="'Chart 1'!A1" display="Chart 1" xr:uid="{00000000-0004-0000-0000-000017000000}"/>
    <hyperlink ref="B18" location="'Chart 2'!A1" display="Chart 2" xr:uid="{00000000-0004-0000-0000-000018000000}"/>
    <hyperlink ref="B19" location="'Chart 3'!A1" display="Chart 3" xr:uid="{00000000-0004-0000-0000-000019000000}"/>
    <hyperlink ref="B20" location="'Chart 4'!A1" display="Chart 4" xr:uid="{00000000-0004-0000-0000-00001A000000}"/>
    <hyperlink ref="B21" location="'Chart 5'!A1" display="Chart 5" xr:uid="{00000000-0004-0000-0000-00001B000000}"/>
    <hyperlink ref="B22" location="'Chart 6'!A1" display="Chart 6" xr:uid="{00000000-0004-0000-0000-00001C000000}"/>
    <hyperlink ref="B23" location="'Chart 7'!A1" display="Chart 7" xr:uid="{00000000-0004-0000-0000-00001D000000}"/>
    <hyperlink ref="B24" location="'Chart 8'!A1" display="Chart 8" xr:uid="{00000000-0004-0000-0000-00001E000000}"/>
    <hyperlink ref="B13" location="'Table 2'!A1" display="Table 2" xr:uid="{00000000-0004-0000-0000-00001F000000}"/>
    <hyperlink ref="B14" location="'Table 3'!A1" display="Table 3" xr:uid="{00000000-0004-0000-0000-000020000000}"/>
    <hyperlink ref="B25" location="'Chart 9'!A1" display="Chart 9" xr:uid="{00000000-0004-0000-0000-000021000000}"/>
    <hyperlink ref="B26" location="'Chart 10'!A1" display="Chart 10" xr:uid="{00000000-0004-0000-0000-000022000000}"/>
    <hyperlink ref="B27" location="'Chart 11'!A1" display="Chart 11" xr:uid="{00000000-0004-0000-0000-000023000000}"/>
    <hyperlink ref="B28" location="'Chart 12'!A1" display="Chart 12" xr:uid="{00000000-0004-0000-0000-000024000000}"/>
    <hyperlink ref="B29" location="'Chart 13'!A1" display="Chart 13" xr:uid="{00000000-0004-0000-0000-000025000000}"/>
    <hyperlink ref="B30" location="'Chart 14'!A1" display="Chart 14" xr:uid="{00000000-0004-0000-0000-000026000000}"/>
    <hyperlink ref="B31" location="'Chart 15'!A1" display="Chart 15" xr:uid="{00000000-0004-0000-0000-000027000000}"/>
    <hyperlink ref="B32" location="'Chart 16'!A1" display="Chart 16" xr:uid="{00000000-0004-0000-0000-000028000000}"/>
    <hyperlink ref="B33" location="'Chart 17'!A1" display="Chart 17" xr:uid="{00000000-0004-0000-0000-000029000000}"/>
    <hyperlink ref="B34" location="'Chart 18'!A1" display="Chart 18" xr:uid="{00000000-0004-0000-0000-00002A000000}"/>
    <hyperlink ref="C34" location="'Chart 18'!A1" display="'Chart 18'!A1" xr:uid="{00000000-0004-0000-0000-00002B000000}"/>
    <hyperlink ref="C33" location="'Chart 17'!A1" display="'Chart 17'!A1" xr:uid="{00000000-0004-0000-0000-00002C000000}"/>
    <hyperlink ref="C32" location="'Chart 16'!A1" display="'Chart 16'!A1" xr:uid="{00000000-0004-0000-0000-00002D000000}"/>
    <hyperlink ref="C31" location="'Chart 15'!A1" display="'Chart 15'!A1" xr:uid="{00000000-0004-0000-0000-00002E000000}"/>
    <hyperlink ref="C30" location="'Chart 14'!A1" display="'Chart 14'!A1" xr:uid="{00000000-0004-0000-0000-00002F000000}"/>
    <hyperlink ref="C29" location="'Chart 13'!A1" display="'Chart 13'!A1" xr:uid="{00000000-0004-0000-0000-000030000000}"/>
    <hyperlink ref="C28" location="'Chart 12'!A1" display="'Chart 12'!A1" xr:uid="{00000000-0004-0000-0000-000031000000}"/>
    <hyperlink ref="C27" location="'Chart 11'!A1" display="'Chart 11'!A1" xr:uid="{00000000-0004-0000-0000-000032000000}"/>
    <hyperlink ref="C25" location="'Chart 9'!A1" display="'Chart 9'!A1" xr:uid="{00000000-0004-0000-0000-000033000000}"/>
    <hyperlink ref="C14" location="'Table 3'!A1" display="Harmonized Indices of Consumer Prices (HICP) - core and trimmed mean" xr:uid="{00000000-0004-0000-0000-000034000000}"/>
    <hyperlink ref="C13" location="'Table 2'!A1" display="Harmonized Indices of Consumer Prices (HICP)" xr:uid="{00000000-0004-0000-0000-000035000000}"/>
    <hyperlink ref="C24" location="'Chart 8'!A1" display="'Chart 8'!A1" xr:uid="{00000000-0004-0000-0000-000036000000}"/>
    <hyperlink ref="C23" location="'Chart 7'!A1" display="'Chart 7'!A1" xr:uid="{00000000-0004-0000-0000-000037000000}"/>
    <hyperlink ref="C22" location="'Chart 6'!A1" display="'Chart 6'!A1" xr:uid="{00000000-0004-0000-0000-000038000000}"/>
    <hyperlink ref="C21" location="'Chart 5'!A1" display="'Chart 5'!A1" xr:uid="{00000000-0004-0000-0000-000039000000}"/>
    <hyperlink ref="C20" location="'Chart 4'!A1" display="'Chart 4'!A1" xr:uid="{00000000-0004-0000-0000-00003A000000}"/>
    <hyperlink ref="C19" location="'Chart 3'!A1" display="'Chart 3'!A1" xr:uid="{00000000-0004-0000-0000-00003B000000}"/>
    <hyperlink ref="C17" location="'Chart 1'!A1" display="'Chart 1'!A1" xr:uid="{00000000-0004-0000-0000-00003C000000}"/>
    <hyperlink ref="C18" location="'Chart 2'!A1" display="'Chart 2'!A1" xr:uid="{00000000-0004-0000-0000-00003D000000}"/>
    <hyperlink ref="B18:C18" location="'Grafico 2'!A1" display="Gráfico 2" xr:uid="{00000000-0004-0000-0000-00003E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114" t="s">
        <v>85</v>
      </c>
      <c r="R4" s="3" t="s">
        <v>0</v>
      </c>
      <c r="S4" s="3" t="s">
        <v>82</v>
      </c>
      <c r="T4" s="3" t="s">
        <v>83</v>
      </c>
      <c r="U4" s="3" t="s">
        <v>60</v>
      </c>
      <c r="V4" s="3" t="s">
        <v>84</v>
      </c>
    </row>
    <row r="5" spans="1:22" x14ac:dyDescent="0.25">
      <c r="Q5" s="115">
        <v>43800</v>
      </c>
      <c r="R5" s="13">
        <v>-1.3</v>
      </c>
      <c r="S5" s="13">
        <v>-0.9</v>
      </c>
      <c r="T5" s="13">
        <v>0.96</v>
      </c>
      <c r="U5" s="13">
        <v>-2.79</v>
      </c>
      <c r="V5" s="13">
        <v>0.12</v>
      </c>
    </row>
    <row r="6" spans="1:22" x14ac:dyDescent="0.25">
      <c r="Q6" s="116">
        <v>43831</v>
      </c>
      <c r="R6" s="13">
        <v>-0.2</v>
      </c>
      <c r="S6" s="13">
        <v>-0.81</v>
      </c>
      <c r="T6" s="13">
        <v>0.86</v>
      </c>
      <c r="U6" s="13">
        <v>-2.5099999999999998</v>
      </c>
      <c r="V6" s="13">
        <v>0.11</v>
      </c>
    </row>
    <row r="7" spans="1:22" x14ac:dyDescent="0.25">
      <c r="B7" s="6" t="s">
        <v>303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43862</v>
      </c>
      <c r="R7" s="13">
        <v>-1.28</v>
      </c>
      <c r="S7" s="13">
        <v>-0.65</v>
      </c>
      <c r="T7" s="13">
        <v>0.75</v>
      </c>
      <c r="U7" s="13">
        <v>-2.14</v>
      </c>
      <c r="V7" s="13">
        <v>0.24</v>
      </c>
    </row>
    <row r="8" spans="1:22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43891</v>
      </c>
      <c r="R8" s="13">
        <v>-2.0699999999999998</v>
      </c>
      <c r="S8" s="13">
        <v>-0.8</v>
      </c>
      <c r="T8" s="13">
        <v>0.66</v>
      </c>
      <c r="U8" s="13">
        <v>-2.3199999999999998</v>
      </c>
      <c r="V8" s="13">
        <v>0.06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43922</v>
      </c>
      <c r="R9" s="13">
        <v>-5.43</v>
      </c>
      <c r="S9" s="13">
        <v>-0.96</v>
      </c>
      <c r="T9" s="13">
        <v>0.82</v>
      </c>
      <c r="U9" s="13">
        <v>-2.89</v>
      </c>
      <c r="V9" s="13">
        <v>0.28999999999999998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43952</v>
      </c>
      <c r="R10" s="13">
        <v>-6.64</v>
      </c>
      <c r="S10" s="13">
        <v>-1.7</v>
      </c>
      <c r="T10" s="13">
        <v>7.0000000000000007E-2</v>
      </c>
      <c r="U10" s="13">
        <v>-3.85</v>
      </c>
      <c r="V10" s="13">
        <v>0.26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43983</v>
      </c>
      <c r="R11" s="13">
        <v>-5.73</v>
      </c>
      <c r="S11" s="13">
        <v>-1.81</v>
      </c>
      <c r="T11" s="13">
        <v>-0.06</v>
      </c>
      <c r="U11" s="13">
        <v>-3.94</v>
      </c>
      <c r="V11" s="13">
        <v>0.14000000000000001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44013</v>
      </c>
      <c r="R12" s="13">
        <v>-5.46</v>
      </c>
      <c r="S12" s="13">
        <v>-1.61</v>
      </c>
      <c r="T12" s="13">
        <v>7.0000000000000007E-2</v>
      </c>
      <c r="U12" s="13">
        <v>-3.68</v>
      </c>
      <c r="V12" s="13">
        <v>0.25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44044</v>
      </c>
      <c r="R13" s="13">
        <v>-5.0199999999999996</v>
      </c>
      <c r="S13" s="13">
        <v>-1.45</v>
      </c>
      <c r="T13" s="13">
        <v>-0.28000000000000003</v>
      </c>
      <c r="U13" s="13">
        <v>-3.16</v>
      </c>
      <c r="V13" s="13">
        <v>0.7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44075</v>
      </c>
      <c r="R14" s="13">
        <v>-4.6399999999999997</v>
      </c>
      <c r="S14" s="13">
        <v>-1.27</v>
      </c>
      <c r="T14" s="13">
        <v>-0.19</v>
      </c>
      <c r="U14" s="13">
        <v>-2.73</v>
      </c>
      <c r="V14" s="13">
        <v>0.27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44105</v>
      </c>
      <c r="R15" s="13">
        <v>-4.6399999999999997</v>
      </c>
      <c r="S15" s="13">
        <v>-1.01</v>
      </c>
      <c r="T15" s="13">
        <v>-0.09</v>
      </c>
      <c r="U15" s="13">
        <v>-2.3199999999999998</v>
      </c>
      <c r="V15" s="13">
        <v>0.5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44136</v>
      </c>
      <c r="R16" s="13">
        <v>-4.68</v>
      </c>
      <c r="S16" s="13">
        <v>-0.69</v>
      </c>
      <c r="T16" s="13">
        <v>-0.26</v>
      </c>
      <c r="U16" s="13">
        <v>-1.58</v>
      </c>
      <c r="V16" s="13">
        <v>0.85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44166</v>
      </c>
      <c r="R17" s="13">
        <v>-4.04</v>
      </c>
      <c r="S17" s="13">
        <v>-0.74</v>
      </c>
      <c r="T17" s="13">
        <v>-0.23</v>
      </c>
      <c r="U17" s="13">
        <v>-1.66</v>
      </c>
      <c r="V17" s="13">
        <v>0.67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44197</v>
      </c>
      <c r="R18" s="13">
        <v>-3.09</v>
      </c>
      <c r="S18" s="13">
        <v>0.02</v>
      </c>
      <c r="T18" s="13">
        <v>-0.02</v>
      </c>
      <c r="U18" s="13">
        <v>-0.28000000000000003</v>
      </c>
      <c r="V18" s="13">
        <v>1.02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44228</v>
      </c>
      <c r="R19" s="13">
        <v>-1.81</v>
      </c>
      <c r="S19" s="13">
        <v>0.79</v>
      </c>
      <c r="T19" s="13">
        <v>0.37</v>
      </c>
      <c r="U19" s="13">
        <v>1.17</v>
      </c>
      <c r="V19" s="13">
        <v>0.72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44256</v>
      </c>
      <c r="R20" s="13">
        <v>0.61</v>
      </c>
      <c r="S20" s="13">
        <v>1.55</v>
      </c>
      <c r="T20" s="13">
        <v>0.69</v>
      </c>
      <c r="U20" s="13">
        <v>2.4500000000000002</v>
      </c>
      <c r="V20" s="13">
        <v>1.1299999999999999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44287</v>
      </c>
      <c r="R21" s="13">
        <v>5.13</v>
      </c>
      <c r="S21" s="13">
        <v>2.64</v>
      </c>
      <c r="T21" s="13">
        <v>0.47</v>
      </c>
      <c r="U21" s="13">
        <v>5.05</v>
      </c>
      <c r="V21" s="13">
        <v>1.19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44317</v>
      </c>
      <c r="R22" s="13">
        <v>7.85</v>
      </c>
      <c r="S22" s="13">
        <v>4.57</v>
      </c>
      <c r="T22" s="13">
        <v>1.58</v>
      </c>
      <c r="U22" s="13">
        <v>8.43</v>
      </c>
      <c r="V22" s="13">
        <v>1.05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44348</v>
      </c>
      <c r="R23" s="13">
        <v>8.98</v>
      </c>
      <c r="S23" s="13">
        <v>5.77</v>
      </c>
      <c r="T23" s="13">
        <v>2.02</v>
      </c>
      <c r="U23" s="13">
        <v>10.51</v>
      </c>
      <c r="V23" s="13">
        <v>1.61</v>
      </c>
    </row>
    <row r="24" spans="2:22" x14ac:dyDescent="0.25">
      <c r="Q24" s="116">
        <v>44378</v>
      </c>
      <c r="R24" s="13">
        <v>10.15</v>
      </c>
      <c r="S24" s="13">
        <v>6.73</v>
      </c>
      <c r="T24" s="13">
        <v>2.06</v>
      </c>
      <c r="U24" s="13">
        <v>12.54</v>
      </c>
      <c r="V24" s="13">
        <v>2</v>
      </c>
    </row>
    <row r="25" spans="2:22" x14ac:dyDescent="0.25">
      <c r="Q25" s="116">
        <v>44409</v>
      </c>
      <c r="R25" s="13">
        <v>11.05</v>
      </c>
      <c r="S25" s="13">
        <v>7.07</v>
      </c>
      <c r="T25" s="13">
        <v>2.16</v>
      </c>
      <c r="U25" s="13">
        <v>13.21</v>
      </c>
      <c r="V25" s="13">
        <v>1.86</v>
      </c>
    </row>
    <row r="26" spans="2:22" x14ac:dyDescent="0.25">
      <c r="Q26" s="116">
        <v>44440</v>
      </c>
      <c r="R26" s="13">
        <v>13.42</v>
      </c>
      <c r="S26" s="13">
        <v>7.82</v>
      </c>
      <c r="T26" s="13">
        <v>2.58</v>
      </c>
      <c r="U26" s="13">
        <v>14.35</v>
      </c>
      <c r="V26" s="13">
        <v>2.39</v>
      </c>
    </row>
    <row r="27" spans="2:22" x14ac:dyDescent="0.25">
      <c r="Q27" s="116">
        <v>44470</v>
      </c>
      <c r="R27" s="13">
        <v>16.29</v>
      </c>
      <c r="S27" s="13">
        <v>8.93</v>
      </c>
      <c r="T27" s="13">
        <v>3.81</v>
      </c>
      <c r="U27" s="13">
        <v>15.67</v>
      </c>
      <c r="V27" s="13">
        <v>2.5499999999999998</v>
      </c>
    </row>
    <row r="28" spans="2:22" x14ac:dyDescent="0.25">
      <c r="B28" t="s">
        <v>305</v>
      </c>
      <c r="Q28" s="116">
        <v>44501</v>
      </c>
      <c r="R28" s="13">
        <v>19.11</v>
      </c>
      <c r="S28" s="13">
        <v>10.210000000000001</v>
      </c>
      <c r="T28" s="13">
        <v>4.8499999999999996</v>
      </c>
      <c r="U28" s="13">
        <v>17.37</v>
      </c>
      <c r="V28" s="13">
        <v>3.16</v>
      </c>
    </row>
    <row r="29" spans="2:22" x14ac:dyDescent="0.25">
      <c r="Q29" s="116">
        <v>44531</v>
      </c>
      <c r="R29" s="13">
        <v>20.28</v>
      </c>
      <c r="S29" s="13">
        <v>10.92</v>
      </c>
      <c r="T29" s="13">
        <v>5.35</v>
      </c>
      <c r="U29" s="13">
        <v>18.440000000000001</v>
      </c>
      <c r="V29" s="13">
        <v>3.35</v>
      </c>
    </row>
    <row r="30" spans="2:22" x14ac:dyDescent="0.25">
      <c r="Q30" s="116">
        <v>44562</v>
      </c>
      <c r="R30" s="13">
        <v>18.14</v>
      </c>
      <c r="S30" s="13">
        <v>11.77</v>
      </c>
      <c r="T30" s="13">
        <v>6.56</v>
      </c>
      <c r="U30" s="13">
        <v>19.28</v>
      </c>
      <c r="V30" s="13">
        <v>3.08</v>
      </c>
    </row>
    <row r="31" spans="2:22" x14ac:dyDescent="0.25">
      <c r="Q31" s="116">
        <v>44593</v>
      </c>
      <c r="R31" s="13">
        <v>21.04</v>
      </c>
      <c r="S31" s="13">
        <v>12.34</v>
      </c>
      <c r="T31" s="13">
        <v>7.26</v>
      </c>
      <c r="U31" s="13">
        <v>19.7</v>
      </c>
      <c r="V31" s="13">
        <v>3.47</v>
      </c>
    </row>
    <row r="32" spans="2:22" x14ac:dyDescent="0.25">
      <c r="Q32" s="116">
        <v>44621</v>
      </c>
      <c r="R32" s="13">
        <v>26.6</v>
      </c>
      <c r="S32" s="13">
        <v>13.78</v>
      </c>
      <c r="T32" s="13">
        <v>9.5299999999999994</v>
      </c>
      <c r="U32" s="13">
        <v>20.6</v>
      </c>
      <c r="V32" s="13">
        <v>4.12</v>
      </c>
    </row>
    <row r="33" spans="17:22" x14ac:dyDescent="0.25">
      <c r="Q33" s="116">
        <v>44652</v>
      </c>
      <c r="R33" s="13">
        <v>24.69</v>
      </c>
      <c r="S33" s="13">
        <v>15.96</v>
      </c>
      <c r="T33" s="13">
        <v>11.13</v>
      </c>
      <c r="U33" s="13">
        <v>23.58</v>
      </c>
      <c r="V33" s="13">
        <v>5.01</v>
      </c>
    </row>
    <row r="34" spans="17:22" x14ac:dyDescent="0.25">
      <c r="Q34" s="116">
        <v>44682</v>
      </c>
      <c r="R34" s="13">
        <v>24.52</v>
      </c>
      <c r="S34" s="13">
        <v>16.420000000000002</v>
      </c>
      <c r="T34" s="13">
        <v>11.92</v>
      </c>
      <c r="U34" s="13">
        <v>23.48</v>
      </c>
      <c r="V34" s="13">
        <v>5.89</v>
      </c>
    </row>
    <row r="35" spans="17:22" x14ac:dyDescent="0.25">
      <c r="Q35" s="116">
        <v>44713</v>
      </c>
      <c r="R35" s="13">
        <v>25.52</v>
      </c>
      <c r="S35" s="13">
        <v>16.04</v>
      </c>
      <c r="T35" s="13">
        <v>12.65</v>
      </c>
      <c r="U35" s="13">
        <v>22.25</v>
      </c>
      <c r="V35" s="13">
        <v>5.03</v>
      </c>
    </row>
    <row r="36" spans="17:22" x14ac:dyDescent="0.25">
      <c r="Q36" s="116">
        <v>44743</v>
      </c>
      <c r="R36" s="13">
        <v>24.57</v>
      </c>
      <c r="S36" s="13">
        <v>15.32</v>
      </c>
      <c r="T36" s="13">
        <v>13.23</v>
      </c>
      <c r="U36" s="13">
        <v>20.34</v>
      </c>
      <c r="V36" s="13">
        <v>4.38</v>
      </c>
    </row>
    <row r="37" spans="17:22" x14ac:dyDescent="0.25">
      <c r="Q37" s="116">
        <v>44774</v>
      </c>
      <c r="R37" s="13">
        <v>22.44</v>
      </c>
      <c r="S37" s="13">
        <v>15.34</v>
      </c>
      <c r="T37" s="13">
        <v>14.04</v>
      </c>
      <c r="U37" s="13">
        <v>19.63</v>
      </c>
      <c r="V37" s="13">
        <v>4.6900000000000004</v>
      </c>
    </row>
    <row r="38" spans="17:22" x14ac:dyDescent="0.25">
      <c r="Q38" s="116">
        <v>44805</v>
      </c>
      <c r="R38" s="13">
        <v>19.760000000000002</v>
      </c>
      <c r="S38" s="13">
        <v>15.52</v>
      </c>
      <c r="T38" s="13">
        <v>15.33</v>
      </c>
      <c r="U38" s="13">
        <v>18.87</v>
      </c>
      <c r="V38" s="13">
        <v>4.8499999999999996</v>
      </c>
    </row>
    <row r="39" spans="17:22" x14ac:dyDescent="0.25">
      <c r="Q39" s="116">
        <v>44835</v>
      </c>
      <c r="R39" s="13">
        <v>16.18</v>
      </c>
      <c r="S39" s="13">
        <v>14.52</v>
      </c>
      <c r="T39" s="13">
        <v>15.67</v>
      </c>
      <c r="U39" s="13">
        <v>16.57</v>
      </c>
      <c r="V39" s="13">
        <v>4.57</v>
      </c>
    </row>
    <row r="40" spans="17:22" x14ac:dyDescent="0.25">
      <c r="Q40" s="116">
        <v>44866</v>
      </c>
      <c r="R40" s="13">
        <v>13.99</v>
      </c>
      <c r="S40" s="13">
        <v>13.56</v>
      </c>
      <c r="T40" s="13">
        <v>16.21</v>
      </c>
      <c r="U40" s="13">
        <v>14.34</v>
      </c>
      <c r="V40" s="13">
        <v>3.74</v>
      </c>
    </row>
    <row r="41" spans="17:22" x14ac:dyDescent="0.25">
      <c r="Q41" s="116">
        <v>44896</v>
      </c>
      <c r="R41" s="13">
        <v>10.58</v>
      </c>
      <c r="S41" s="13">
        <v>12.85</v>
      </c>
      <c r="T41" s="13">
        <v>16.07</v>
      </c>
      <c r="U41" s="13">
        <v>12.98</v>
      </c>
      <c r="V41" s="13">
        <v>3.63</v>
      </c>
    </row>
    <row r="42" spans="17:22" x14ac:dyDescent="0.25">
      <c r="Q42" s="116">
        <v>44927</v>
      </c>
      <c r="R42" s="13">
        <v>10.33</v>
      </c>
      <c r="S42" s="13">
        <v>12.17</v>
      </c>
      <c r="T42" s="13">
        <v>15.87</v>
      </c>
      <c r="U42" s="13">
        <v>11.79</v>
      </c>
      <c r="V42" s="13">
        <v>3.28</v>
      </c>
    </row>
    <row r="43" spans="17:22" x14ac:dyDescent="0.25">
      <c r="Q43" s="116">
        <v>44958</v>
      </c>
      <c r="R43" s="13">
        <v>8.86</v>
      </c>
      <c r="S43" s="13">
        <v>10.6</v>
      </c>
      <c r="T43" s="13">
        <v>14.76</v>
      </c>
      <c r="U43" s="13">
        <v>9.4</v>
      </c>
      <c r="V43" s="13">
        <v>3.3</v>
      </c>
    </row>
    <row r="44" spans="17:22" x14ac:dyDescent="0.25">
      <c r="Q44" s="116">
        <v>44986</v>
      </c>
      <c r="R44" s="13">
        <v>0.15</v>
      </c>
      <c r="S44" s="13">
        <v>8.1199999999999992</v>
      </c>
      <c r="T44" s="13">
        <v>11.62</v>
      </c>
      <c r="U44" s="13">
        <v>6.95</v>
      </c>
      <c r="V44" s="13">
        <v>2.4</v>
      </c>
    </row>
    <row r="45" spans="17:22" x14ac:dyDescent="0.25">
      <c r="Q45" s="116">
        <v>45017</v>
      </c>
      <c r="R45" s="13">
        <v>-0.95</v>
      </c>
      <c r="S45" s="13">
        <v>4.6399999999999997</v>
      </c>
      <c r="T45" s="13">
        <v>9.9</v>
      </c>
      <c r="U45" s="13">
        <v>1.56</v>
      </c>
      <c r="V45" s="13">
        <v>1.18</v>
      </c>
    </row>
    <row r="46" spans="17:22" x14ac:dyDescent="0.25">
      <c r="Q46" s="116">
        <v>45047</v>
      </c>
      <c r="R46" s="13">
        <v>-3.49</v>
      </c>
      <c r="S46" s="13">
        <v>2.2000000000000002</v>
      </c>
      <c r="T46" s="13">
        <v>8.1199999999999992</v>
      </c>
      <c r="U46" s="13">
        <v>-1.81</v>
      </c>
      <c r="V46" s="13">
        <v>0.39</v>
      </c>
    </row>
    <row r="47" spans="17:22" x14ac:dyDescent="0.25">
      <c r="Q47" s="116">
        <v>45078</v>
      </c>
      <c r="R47" s="13">
        <v>-5.86</v>
      </c>
      <c r="S47" s="13">
        <v>0.73</v>
      </c>
      <c r="T47" s="13">
        <v>6.56</v>
      </c>
      <c r="U47" s="13">
        <v>-3.66</v>
      </c>
      <c r="V47" s="13">
        <v>0.44</v>
      </c>
    </row>
    <row r="48" spans="17:22" x14ac:dyDescent="0.25">
      <c r="Q48" s="116">
        <v>45108</v>
      </c>
      <c r="R48" s="13">
        <v>-6.63</v>
      </c>
      <c r="S48" s="13">
        <v>0.11</v>
      </c>
      <c r="T48" s="13">
        <v>6.38</v>
      </c>
      <c r="U48" s="13">
        <v>-4.8499999999999996</v>
      </c>
      <c r="V48" s="13">
        <v>0.7</v>
      </c>
    </row>
    <row r="49" spans="17:22" x14ac:dyDescent="0.25">
      <c r="Q49" s="116">
        <v>45139</v>
      </c>
      <c r="R49" s="13">
        <v>-5.17</v>
      </c>
      <c r="S49" s="13">
        <v>-0.63</v>
      </c>
      <c r="T49" s="13">
        <v>5.56</v>
      </c>
      <c r="U49" s="13">
        <v>-5.64</v>
      </c>
      <c r="V49" s="13">
        <v>0.2</v>
      </c>
    </row>
    <row r="50" spans="17:22" x14ac:dyDescent="0.25">
      <c r="Q50" s="116"/>
    </row>
    <row r="51" spans="17:22" x14ac:dyDescent="0.25">
      <c r="Q51" s="116"/>
    </row>
    <row r="52" spans="17:22" x14ac:dyDescent="0.25">
      <c r="Q52" s="116"/>
    </row>
    <row r="53" spans="17:22" x14ac:dyDescent="0.25">
      <c r="Q53" s="116"/>
    </row>
    <row r="54" spans="17:22" x14ac:dyDescent="0.25">
      <c r="Q54" s="116"/>
    </row>
    <row r="55" spans="17:22" x14ac:dyDescent="0.25">
      <c r="Q55" s="116"/>
    </row>
    <row r="56" spans="17:22" x14ac:dyDescent="0.25">
      <c r="Q56" s="116"/>
    </row>
    <row r="57" spans="17:22" x14ac:dyDescent="0.25">
      <c r="Q57" s="116"/>
    </row>
    <row r="58" spans="17:22" x14ac:dyDescent="0.25">
      <c r="Q58" s="116"/>
    </row>
    <row r="59" spans="17:22" x14ac:dyDescent="0.25">
      <c r="Q59" s="116"/>
    </row>
    <row r="60" spans="17:22" x14ac:dyDescent="0.25">
      <c r="Q60" s="116"/>
    </row>
    <row r="61" spans="17:22" x14ac:dyDescent="0.25">
      <c r="Q61" s="116"/>
    </row>
    <row r="62" spans="17:22" ht="15" customHeight="1" x14ac:dyDescent="0.25">
      <c r="Q62" s="116"/>
    </row>
    <row r="63" spans="17:22" ht="15" customHeight="1" x14ac:dyDescent="0.25">
      <c r="Q63" s="116"/>
    </row>
    <row r="64" spans="17:22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3" priority="1">
      <formula>Q5=""</formula>
    </cfRule>
  </conditionalFormatting>
  <hyperlinks>
    <hyperlink ref="A4" location="Index!A1" display="Index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86</v>
      </c>
      <c r="S4" s="3" t="s">
        <v>87</v>
      </c>
      <c r="T4" s="3" t="s">
        <v>88</v>
      </c>
      <c r="U4" s="3" t="s">
        <v>89</v>
      </c>
    </row>
    <row r="5" spans="1:21" x14ac:dyDescent="0.25">
      <c r="Q5" s="115">
        <v>43800</v>
      </c>
      <c r="R5" s="13">
        <v>-0.55000000000000004</v>
      </c>
      <c r="S5" s="13">
        <v>0.86</v>
      </c>
      <c r="T5" s="13">
        <v>0.14000000000000001</v>
      </c>
      <c r="U5" s="13">
        <v>-0.54</v>
      </c>
    </row>
    <row r="6" spans="1:21" x14ac:dyDescent="0.25">
      <c r="Q6" s="116">
        <v>43831</v>
      </c>
      <c r="R6" s="13">
        <v>-0.49</v>
      </c>
      <c r="S6" s="13">
        <v>0.77</v>
      </c>
      <c r="T6" s="13">
        <v>0.03</v>
      </c>
      <c r="U6" s="13">
        <v>-0.39</v>
      </c>
    </row>
    <row r="7" spans="1:21" x14ac:dyDescent="0.25">
      <c r="B7" s="6" t="s">
        <v>306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43862</v>
      </c>
      <c r="R7" s="13">
        <v>-0.52</v>
      </c>
      <c r="S7" s="13">
        <v>1.04</v>
      </c>
      <c r="T7" s="13">
        <v>0.22</v>
      </c>
      <c r="U7" s="13">
        <v>-0.5</v>
      </c>
    </row>
    <row r="8" spans="1:21" x14ac:dyDescent="0.25">
      <c r="B8" s="6" t="s">
        <v>307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43891</v>
      </c>
      <c r="R8" s="13">
        <v>-0.77</v>
      </c>
      <c r="S8" s="13">
        <v>-0.97</v>
      </c>
      <c r="T8" s="13">
        <v>-0.35</v>
      </c>
      <c r="U8" s="13">
        <v>-0.04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116">
        <v>43922</v>
      </c>
      <c r="R9" s="13">
        <v>-3.7</v>
      </c>
      <c r="S9" s="13">
        <v>-5.47</v>
      </c>
      <c r="T9" s="13">
        <v>-2.3199999999999998</v>
      </c>
      <c r="U9" s="13">
        <v>1.52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116">
        <v>43952</v>
      </c>
      <c r="R10" s="13">
        <v>-3.17</v>
      </c>
      <c r="S10" s="13">
        <v>-3.15</v>
      </c>
      <c r="T10" s="13">
        <v>-1.66</v>
      </c>
      <c r="U10" s="13">
        <v>0.73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116">
        <v>43983</v>
      </c>
      <c r="R11" s="13">
        <v>0.81</v>
      </c>
      <c r="S11" s="13">
        <v>-3.09</v>
      </c>
      <c r="T11" s="13">
        <v>-0.62</v>
      </c>
      <c r="U11" s="13">
        <v>0.25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116">
        <v>44013</v>
      </c>
      <c r="R12" s="13">
        <v>0.93</v>
      </c>
      <c r="S12" s="13">
        <v>-1.32</v>
      </c>
      <c r="T12" s="13">
        <v>-0.56999999999999995</v>
      </c>
      <c r="U12" s="13">
        <v>0.28000000000000003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116">
        <v>44044</v>
      </c>
      <c r="R13" s="13">
        <v>1.18</v>
      </c>
      <c r="S13" s="13">
        <v>-0.89</v>
      </c>
      <c r="T13" s="13">
        <v>-0.43</v>
      </c>
      <c r="U13" s="13">
        <v>0.02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116">
        <v>44075</v>
      </c>
      <c r="R14" s="13">
        <v>-0.28000000000000003</v>
      </c>
      <c r="S14" s="13">
        <v>-0.46</v>
      </c>
      <c r="T14" s="13">
        <v>-0.49</v>
      </c>
      <c r="U14" s="13">
        <v>-0.11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116">
        <v>44105</v>
      </c>
      <c r="R15" s="13">
        <v>-0.19</v>
      </c>
      <c r="S15" s="13">
        <v>-0.17</v>
      </c>
      <c r="T15" s="13">
        <v>-0.3</v>
      </c>
      <c r="U15" s="13">
        <v>-0.4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116">
        <v>44136</v>
      </c>
      <c r="R16" s="13">
        <v>7.0000000000000007E-2</v>
      </c>
      <c r="S16" s="13">
        <v>-1.2</v>
      </c>
      <c r="T16" s="13">
        <v>-0.93</v>
      </c>
      <c r="U16" s="13">
        <v>-0.7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116">
        <v>44166</v>
      </c>
      <c r="R17" s="13">
        <v>-0.09</v>
      </c>
      <c r="S17" s="13">
        <v>-1.18</v>
      </c>
      <c r="T17" s="13">
        <v>-0.11</v>
      </c>
      <c r="U17" s="13">
        <v>-0.86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116">
        <v>44197</v>
      </c>
      <c r="R18" s="13">
        <v>0.52</v>
      </c>
      <c r="S18" s="13">
        <v>-1.63</v>
      </c>
      <c r="T18" s="13">
        <v>-0.36</v>
      </c>
      <c r="U18" s="13">
        <v>-1.37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116">
        <v>44228</v>
      </c>
      <c r="R19" s="13">
        <v>0.98</v>
      </c>
      <c r="S19" s="13">
        <v>-2.64</v>
      </c>
      <c r="T19" s="13">
        <v>-0.39</v>
      </c>
      <c r="U19" s="13">
        <v>-1.05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116">
        <v>44256</v>
      </c>
      <c r="R20" s="13">
        <v>1.32</v>
      </c>
      <c r="S20" s="13">
        <v>-1.67</v>
      </c>
      <c r="T20" s="13">
        <v>0.46</v>
      </c>
      <c r="U20" s="13">
        <v>-0.76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116">
        <v>44287</v>
      </c>
      <c r="R21" s="13">
        <v>1.55</v>
      </c>
      <c r="S21" s="13">
        <v>-0.95</v>
      </c>
      <c r="T21" s="13">
        <v>0.28000000000000003</v>
      </c>
      <c r="U21" s="13">
        <v>-0.51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116">
        <v>44317</v>
      </c>
      <c r="R22" s="13">
        <v>1.83</v>
      </c>
      <c r="S22" s="13">
        <v>-7.0000000000000007E-2</v>
      </c>
      <c r="T22" s="13">
        <v>1.33</v>
      </c>
      <c r="U22" s="13">
        <v>-0.44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116">
        <v>44348</v>
      </c>
      <c r="R23" s="13">
        <v>2.12</v>
      </c>
      <c r="S23" s="13">
        <v>0.88</v>
      </c>
      <c r="T23" s="13">
        <v>1.07</v>
      </c>
      <c r="U23" s="13">
        <v>-0.19</v>
      </c>
    </row>
    <row r="24" spans="2:21" x14ac:dyDescent="0.25">
      <c r="Q24" s="116">
        <v>44378</v>
      </c>
      <c r="R24" s="13">
        <v>2.37</v>
      </c>
      <c r="S24" s="13">
        <v>0.53</v>
      </c>
      <c r="T24" s="13">
        <v>1.5</v>
      </c>
      <c r="U24" s="13">
        <v>0.39</v>
      </c>
    </row>
    <row r="25" spans="2:21" x14ac:dyDescent="0.25">
      <c r="Q25" s="116">
        <v>44409</v>
      </c>
      <c r="R25" s="13">
        <v>1.94</v>
      </c>
      <c r="S25" s="13">
        <v>1</v>
      </c>
      <c r="T25" s="13">
        <v>1.33</v>
      </c>
      <c r="U25" s="13">
        <v>0.14000000000000001</v>
      </c>
    </row>
    <row r="26" spans="2:21" x14ac:dyDescent="0.25">
      <c r="Q26" s="116">
        <v>44440</v>
      </c>
      <c r="R26" s="13">
        <v>2.21</v>
      </c>
      <c r="S26" s="13">
        <v>0.56999999999999995</v>
      </c>
      <c r="T26" s="13">
        <v>1.26</v>
      </c>
      <c r="U26" s="13">
        <v>0.16</v>
      </c>
    </row>
    <row r="27" spans="2:21" x14ac:dyDescent="0.25">
      <c r="Q27" s="116">
        <v>44470</v>
      </c>
      <c r="R27" s="13">
        <v>2.61</v>
      </c>
      <c r="S27" s="13">
        <v>1.47</v>
      </c>
      <c r="T27" s="13">
        <v>1.67</v>
      </c>
      <c r="U27" s="13">
        <v>0.78</v>
      </c>
    </row>
    <row r="28" spans="2:21" x14ac:dyDescent="0.25">
      <c r="B28" t="s">
        <v>308</v>
      </c>
      <c r="Q28" s="116">
        <v>44501</v>
      </c>
      <c r="R28" s="13">
        <v>3.03</v>
      </c>
      <c r="S28" s="13">
        <v>2.33</v>
      </c>
      <c r="T28" s="13">
        <v>2.4900000000000002</v>
      </c>
      <c r="U28" s="13">
        <v>1.76</v>
      </c>
    </row>
    <row r="29" spans="2:21" x14ac:dyDescent="0.25">
      <c r="Q29" s="116">
        <v>44531</v>
      </c>
      <c r="R29" s="13">
        <v>3.46</v>
      </c>
      <c r="S29" s="13">
        <v>2.42</v>
      </c>
      <c r="T29" s="13">
        <v>2.46</v>
      </c>
      <c r="U29" s="13">
        <v>1.53</v>
      </c>
    </row>
    <row r="30" spans="2:21" x14ac:dyDescent="0.25">
      <c r="Q30" s="116">
        <v>44562</v>
      </c>
      <c r="R30" s="13">
        <v>3.36</v>
      </c>
      <c r="S30" s="13">
        <v>2.15</v>
      </c>
      <c r="T30" s="13">
        <v>2.59</v>
      </c>
      <c r="U30" s="13">
        <v>1.4</v>
      </c>
    </row>
    <row r="31" spans="2:21" x14ac:dyDescent="0.25">
      <c r="Q31" s="116">
        <v>44593</v>
      </c>
      <c r="R31" s="13">
        <v>2.85</v>
      </c>
      <c r="S31" s="13">
        <v>2.66</v>
      </c>
      <c r="T31" s="13">
        <v>3.19</v>
      </c>
      <c r="U31" s="13">
        <v>1.3</v>
      </c>
    </row>
    <row r="32" spans="2:21" x14ac:dyDescent="0.25">
      <c r="Q32" s="116">
        <v>44621</v>
      </c>
      <c r="R32" s="13">
        <v>4.49</v>
      </c>
      <c r="S32" s="13">
        <v>4.29</v>
      </c>
      <c r="T32" s="13">
        <v>5.7</v>
      </c>
      <c r="U32" s="13">
        <v>3.79</v>
      </c>
    </row>
    <row r="33" spans="17:21" x14ac:dyDescent="0.25">
      <c r="Q33" s="116">
        <v>44652</v>
      </c>
      <c r="R33" s="13">
        <v>4.92</v>
      </c>
      <c r="S33" s="13">
        <v>4.41</v>
      </c>
      <c r="T33" s="13">
        <v>5.33</v>
      </c>
      <c r="U33" s="13">
        <v>2.9</v>
      </c>
    </row>
    <row r="34" spans="17:21" x14ac:dyDescent="0.25">
      <c r="Q34" s="116">
        <v>44682</v>
      </c>
      <c r="R34" s="13">
        <v>4.05</v>
      </c>
      <c r="S34" s="13">
        <v>3.92</v>
      </c>
      <c r="T34" s="13">
        <v>4.7300000000000004</v>
      </c>
      <c r="U34" s="13">
        <v>2.2400000000000002</v>
      </c>
    </row>
    <row r="35" spans="17:21" x14ac:dyDescent="0.25">
      <c r="Q35" s="116">
        <v>44713</v>
      </c>
      <c r="R35" s="13">
        <v>3.44</v>
      </c>
      <c r="S35" s="13">
        <v>4.3499999999999996</v>
      </c>
      <c r="T35" s="13">
        <v>4.9400000000000004</v>
      </c>
      <c r="U35" s="13">
        <v>2.38</v>
      </c>
    </row>
    <row r="36" spans="17:21" x14ac:dyDescent="0.25">
      <c r="Q36" s="116">
        <v>44743</v>
      </c>
      <c r="R36" s="13">
        <v>2.84</v>
      </c>
      <c r="S36" s="13">
        <v>4.0599999999999996</v>
      </c>
      <c r="T36" s="13">
        <v>4.88</v>
      </c>
      <c r="U36" s="13">
        <v>1.73</v>
      </c>
    </row>
    <row r="37" spans="17:21" x14ac:dyDescent="0.25">
      <c r="Q37" s="116">
        <v>44774</v>
      </c>
      <c r="R37" s="13">
        <v>2.35</v>
      </c>
      <c r="S37" s="13">
        <v>2.75</v>
      </c>
      <c r="T37" s="13">
        <v>4.2</v>
      </c>
      <c r="U37" s="13">
        <v>1.43</v>
      </c>
    </row>
    <row r="38" spans="17:21" x14ac:dyDescent="0.25">
      <c r="Q38" s="116">
        <v>44805</v>
      </c>
      <c r="R38" s="13">
        <v>2.85</v>
      </c>
      <c r="S38" s="13">
        <v>2.79</v>
      </c>
      <c r="T38" s="13">
        <v>5.41</v>
      </c>
      <c r="U38" s="13">
        <v>1.61</v>
      </c>
    </row>
    <row r="39" spans="17:21" x14ac:dyDescent="0.25">
      <c r="Q39" s="116">
        <v>44835</v>
      </c>
      <c r="R39" s="13">
        <v>3.15</v>
      </c>
      <c r="S39" s="13">
        <v>2.85</v>
      </c>
      <c r="T39" s="13">
        <v>5.74</v>
      </c>
      <c r="U39" s="13">
        <v>1.94</v>
      </c>
    </row>
    <row r="40" spans="17:21" x14ac:dyDescent="0.25">
      <c r="Q40" s="116">
        <v>44866</v>
      </c>
      <c r="R40" s="13">
        <v>2.5099999999999998</v>
      </c>
      <c r="S40" s="13">
        <v>3.22</v>
      </c>
      <c r="T40" s="13">
        <v>5.0999999999999996</v>
      </c>
      <c r="U40" s="13">
        <v>1.35</v>
      </c>
    </row>
    <row r="41" spans="17:21" x14ac:dyDescent="0.25">
      <c r="Q41" s="116">
        <v>44896</v>
      </c>
      <c r="R41" s="13">
        <v>1.98</v>
      </c>
      <c r="S41" s="13">
        <v>3.59</v>
      </c>
      <c r="T41" s="13">
        <v>3.76</v>
      </c>
      <c r="U41" s="13">
        <v>0.86</v>
      </c>
    </row>
    <row r="42" spans="17:21" x14ac:dyDescent="0.25">
      <c r="Q42" s="116">
        <v>44927</v>
      </c>
      <c r="R42" s="13">
        <v>1.41</v>
      </c>
      <c r="S42" s="13">
        <v>3.65</v>
      </c>
      <c r="T42" s="13">
        <v>4.17</v>
      </c>
      <c r="U42" s="13">
        <v>0.42</v>
      </c>
    </row>
    <row r="43" spans="17:21" x14ac:dyDescent="0.25">
      <c r="Q43" s="116">
        <v>44958</v>
      </c>
      <c r="R43" s="13">
        <v>0.76</v>
      </c>
      <c r="S43" s="13">
        <v>2.91</v>
      </c>
      <c r="T43" s="13">
        <v>3.52</v>
      </c>
      <c r="U43" s="13">
        <v>0.34</v>
      </c>
    </row>
    <row r="44" spans="17:21" x14ac:dyDescent="0.25">
      <c r="Q44" s="116">
        <v>44986</v>
      </c>
      <c r="R44" s="13">
        <v>0.04</v>
      </c>
      <c r="S44" s="13">
        <v>3.16</v>
      </c>
      <c r="T44" s="13">
        <v>3.06</v>
      </c>
      <c r="U44" s="13">
        <v>0.12</v>
      </c>
    </row>
    <row r="45" spans="17:21" x14ac:dyDescent="0.25">
      <c r="Q45" s="116">
        <v>45017</v>
      </c>
      <c r="R45" s="13">
        <v>-0.22</v>
      </c>
      <c r="S45" s="13">
        <v>2.89</v>
      </c>
      <c r="T45" s="13">
        <v>2.63</v>
      </c>
      <c r="U45" s="13">
        <v>-0.5</v>
      </c>
    </row>
    <row r="46" spans="17:21" x14ac:dyDescent="0.25">
      <c r="Q46" s="116">
        <v>45047</v>
      </c>
      <c r="R46" s="13">
        <v>-0.81</v>
      </c>
      <c r="S46" s="13">
        <v>1.43</v>
      </c>
      <c r="T46" s="13">
        <v>1.62</v>
      </c>
      <c r="U46" s="13">
        <v>-0.55000000000000004</v>
      </c>
    </row>
    <row r="47" spans="17:21" x14ac:dyDescent="0.25">
      <c r="Q47" s="116">
        <v>45078</v>
      </c>
      <c r="R47" s="13">
        <v>-0.89</v>
      </c>
      <c r="S47" s="13">
        <v>1.31</v>
      </c>
      <c r="T47" s="13">
        <v>1.4</v>
      </c>
      <c r="U47" s="13">
        <v>-0.86</v>
      </c>
    </row>
    <row r="48" spans="17:21" x14ac:dyDescent="0.25">
      <c r="Q48" s="116">
        <v>45108</v>
      </c>
      <c r="R48" s="13">
        <v>-0.72</v>
      </c>
      <c r="S48" s="13">
        <v>1.1599999999999999</v>
      </c>
      <c r="T48" s="13">
        <v>0.95</v>
      </c>
      <c r="U48" s="13">
        <v>-0.86</v>
      </c>
    </row>
    <row r="49" spans="17:21" x14ac:dyDescent="0.25">
      <c r="Q49" s="116">
        <v>45139</v>
      </c>
      <c r="R49" s="13">
        <v>-0.41</v>
      </c>
      <c r="S49" s="13">
        <v>0.94</v>
      </c>
      <c r="T49" s="13">
        <v>1.33</v>
      </c>
      <c r="U49" s="13">
        <v>-0.45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2" priority="1">
      <formula>Q5=""</formula>
    </cfRule>
  </conditionalFormatting>
  <hyperlinks>
    <hyperlink ref="A4" location="Index!A1" display="Index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19" t="s">
        <v>114</v>
      </c>
      <c r="Q4" s="114" t="s">
        <v>85</v>
      </c>
      <c r="R4" s="3" t="s">
        <v>1</v>
      </c>
    </row>
    <row r="5" spans="1:18" x14ac:dyDescent="0.25">
      <c r="Q5" s="115">
        <v>43800</v>
      </c>
      <c r="R5" s="13">
        <v>0.03</v>
      </c>
    </row>
    <row r="6" spans="1:18" x14ac:dyDescent="0.25">
      <c r="Q6" s="116">
        <v>43831</v>
      </c>
      <c r="R6" s="13">
        <v>0.08</v>
      </c>
    </row>
    <row r="7" spans="1:18" x14ac:dyDescent="0.25">
      <c r="B7" s="6" t="s">
        <v>309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43862</v>
      </c>
      <c r="R7" s="13">
        <v>1.18</v>
      </c>
    </row>
    <row r="8" spans="1:18" x14ac:dyDescent="0.25">
      <c r="B8" s="6" t="s">
        <v>310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43891</v>
      </c>
      <c r="R8" s="13">
        <v>2.54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43922</v>
      </c>
      <c r="R9" s="13">
        <v>3.16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43952</v>
      </c>
      <c r="R10" s="13">
        <v>2.5099999999999998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43983</v>
      </c>
      <c r="R11" s="13">
        <v>2.21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44013</v>
      </c>
      <c r="R12" s="13">
        <v>2.72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44044</v>
      </c>
      <c r="R13" s="13">
        <v>1.34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44075</v>
      </c>
      <c r="R14" s="13">
        <v>0.6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44105</v>
      </c>
      <c r="R15" s="13">
        <v>0.11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44136</v>
      </c>
      <c r="R16" s="13">
        <v>0.72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44166</v>
      </c>
      <c r="R17" s="13">
        <v>1.65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44197</v>
      </c>
      <c r="R18" s="13">
        <v>1.32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44228</v>
      </c>
      <c r="R19" s="13">
        <v>1.9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44256</v>
      </c>
      <c r="R20" s="13">
        <v>2.19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44287</v>
      </c>
      <c r="R21" s="13">
        <v>2.68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44317</v>
      </c>
      <c r="R22" s="13">
        <v>2.98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44348</v>
      </c>
      <c r="R23" s="13">
        <v>2.71</v>
      </c>
    </row>
    <row r="24" spans="2:18" x14ac:dyDescent="0.25">
      <c r="Q24" s="116">
        <v>44378</v>
      </c>
      <c r="R24" s="13">
        <v>2.93</v>
      </c>
    </row>
    <row r="25" spans="2:18" x14ac:dyDescent="0.25">
      <c r="Q25" s="116">
        <v>44409</v>
      </c>
      <c r="R25" s="13">
        <v>3.25</v>
      </c>
    </row>
    <row r="26" spans="2:18" x14ac:dyDescent="0.25">
      <c r="Q26" s="116">
        <v>44440</v>
      </c>
      <c r="R26" s="13">
        <v>3.28</v>
      </c>
    </row>
    <row r="27" spans="2:18" x14ac:dyDescent="0.25">
      <c r="Q27" s="116">
        <v>44470</v>
      </c>
      <c r="R27" s="13">
        <v>3.82</v>
      </c>
    </row>
    <row r="28" spans="2:18" x14ac:dyDescent="0.25">
      <c r="B28" t="s">
        <v>311</v>
      </c>
      <c r="Q28" s="116">
        <v>44501</v>
      </c>
      <c r="R28" s="13">
        <v>4.2300000000000004</v>
      </c>
    </row>
    <row r="29" spans="2:18" x14ac:dyDescent="0.25">
      <c r="Q29" s="116">
        <v>44531</v>
      </c>
      <c r="R29" s="13">
        <v>4.32</v>
      </c>
    </row>
    <row r="30" spans="2:18" x14ac:dyDescent="0.25">
      <c r="Q30" s="116">
        <v>44562</v>
      </c>
      <c r="R30" s="13">
        <v>3.59</v>
      </c>
    </row>
    <row r="31" spans="2:18" x14ac:dyDescent="0.25">
      <c r="Q31" s="116">
        <v>44593</v>
      </c>
      <c r="R31" s="13">
        <v>2.74</v>
      </c>
    </row>
    <row r="32" spans="2:18" x14ac:dyDescent="0.25">
      <c r="Q32" s="116">
        <v>44621</v>
      </c>
      <c r="R32" s="13">
        <v>2.76</v>
      </c>
    </row>
    <row r="33" spans="17:18" x14ac:dyDescent="0.25">
      <c r="Q33" s="116">
        <v>44652</v>
      </c>
      <c r="R33" s="13">
        <v>3.43</v>
      </c>
    </row>
    <row r="34" spans="17:18" x14ac:dyDescent="0.25">
      <c r="Q34" s="116">
        <v>44682</v>
      </c>
      <c r="R34" s="13">
        <v>2.65</v>
      </c>
    </row>
    <row r="35" spans="17:18" x14ac:dyDescent="0.25">
      <c r="Q35" s="116">
        <v>44713</v>
      </c>
      <c r="R35" s="13">
        <v>2.35</v>
      </c>
    </row>
    <row r="36" spans="17:18" x14ac:dyDescent="0.25">
      <c r="Q36" s="116">
        <v>44743</v>
      </c>
      <c r="R36" s="13">
        <v>1.78</v>
      </c>
    </row>
    <row r="37" spans="17:18" x14ac:dyDescent="0.25">
      <c r="Q37" s="116">
        <v>44774</v>
      </c>
      <c r="R37" s="13">
        <v>1.46</v>
      </c>
    </row>
    <row r="38" spans="17:18" x14ac:dyDescent="0.25">
      <c r="Q38" s="116">
        <v>44805</v>
      </c>
      <c r="R38" s="13">
        <v>0.91</v>
      </c>
    </row>
    <row r="39" spans="17:18" x14ac:dyDescent="0.25">
      <c r="Q39" s="116">
        <v>44835</v>
      </c>
      <c r="R39" s="13">
        <v>1.04</v>
      </c>
    </row>
    <row r="40" spans="17:18" x14ac:dyDescent="0.25">
      <c r="Q40" s="116">
        <v>44866</v>
      </c>
      <c r="R40" s="13">
        <v>1.19</v>
      </c>
    </row>
    <row r="41" spans="17:18" x14ac:dyDescent="0.25">
      <c r="Q41" s="116">
        <v>44896</v>
      </c>
      <c r="R41" s="13">
        <v>1.26</v>
      </c>
    </row>
    <row r="42" spans="17:18" x14ac:dyDescent="0.25">
      <c r="Q42" s="116">
        <v>44927</v>
      </c>
      <c r="R42" s="13">
        <v>1</v>
      </c>
    </row>
    <row r="43" spans="17:18" x14ac:dyDescent="0.25">
      <c r="Q43" s="116">
        <v>44958</v>
      </c>
      <c r="R43" s="13">
        <v>-0.28999999999999998</v>
      </c>
    </row>
    <row r="44" spans="17:18" x14ac:dyDescent="0.25">
      <c r="Q44" s="116">
        <v>44986</v>
      </c>
      <c r="R44" s="13">
        <v>-1.18</v>
      </c>
    </row>
    <row r="45" spans="17:18" x14ac:dyDescent="0.25">
      <c r="Q45" s="116">
        <v>45017</v>
      </c>
      <c r="R45" s="13">
        <v>-1.35</v>
      </c>
    </row>
    <row r="46" spans="17:18" x14ac:dyDescent="0.25">
      <c r="Q46" s="116">
        <v>45047</v>
      </c>
      <c r="R46" s="13">
        <v>-1.57</v>
      </c>
    </row>
    <row r="47" spans="17:18" x14ac:dyDescent="0.25">
      <c r="Q47" s="116">
        <v>45078</v>
      </c>
      <c r="R47" s="13">
        <v>-1.1200000000000001</v>
      </c>
    </row>
    <row r="48" spans="17:18" x14ac:dyDescent="0.25">
      <c r="Q48" s="116">
        <v>45108</v>
      </c>
      <c r="R48" s="13">
        <v>-0.86</v>
      </c>
    </row>
    <row r="49" spans="17:18" x14ac:dyDescent="0.25">
      <c r="Q49" s="116">
        <v>45139</v>
      </c>
      <c r="R49" s="13">
        <v>-0.86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1" priority="1">
      <formula>Q5=""</formula>
    </cfRule>
  </conditionalFormatting>
  <hyperlinks>
    <hyperlink ref="A4" location="Index!A1" display="Index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G34" sqref="G3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19" t="s">
        <v>114</v>
      </c>
      <c r="Q4" s="114" t="s">
        <v>85</v>
      </c>
      <c r="R4" s="3" t="s">
        <v>90</v>
      </c>
      <c r="S4" s="3" t="s">
        <v>91</v>
      </c>
      <c r="T4" s="3" t="s">
        <v>92</v>
      </c>
    </row>
    <row r="5" spans="1:20" x14ac:dyDescent="0.25">
      <c r="Q5" s="115">
        <v>43800</v>
      </c>
      <c r="R5" s="13">
        <v>100</v>
      </c>
      <c r="S5" s="13">
        <v>100</v>
      </c>
      <c r="T5" s="13">
        <v>100</v>
      </c>
    </row>
    <row r="6" spans="1:20" x14ac:dyDescent="0.25">
      <c r="Q6" s="116">
        <v>43831</v>
      </c>
      <c r="R6" s="13">
        <v>98.45</v>
      </c>
      <c r="S6" s="13">
        <v>101.36</v>
      </c>
      <c r="T6" s="13">
        <v>100.47</v>
      </c>
    </row>
    <row r="7" spans="1:20" x14ac:dyDescent="0.25">
      <c r="B7" s="6" t="s">
        <v>312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43862</v>
      </c>
      <c r="R7" s="13">
        <v>97.62</v>
      </c>
      <c r="S7" s="13">
        <v>100.27</v>
      </c>
      <c r="T7" s="13">
        <v>100.19</v>
      </c>
    </row>
    <row r="8" spans="1:20" x14ac:dyDescent="0.25">
      <c r="B8" s="6" t="s">
        <v>313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43891</v>
      </c>
      <c r="R8" s="13">
        <v>100.04</v>
      </c>
      <c r="S8" s="13">
        <v>98.82</v>
      </c>
      <c r="T8" s="13">
        <v>99.07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43922</v>
      </c>
      <c r="R9" s="13">
        <v>99.46</v>
      </c>
      <c r="S9" s="13">
        <v>93.99</v>
      </c>
      <c r="T9" s="13">
        <v>97.58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43952</v>
      </c>
      <c r="R10" s="13">
        <v>98.87</v>
      </c>
      <c r="S10" s="13">
        <v>96.82</v>
      </c>
      <c r="T10" s="13">
        <v>98.42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43983</v>
      </c>
      <c r="R11" s="13">
        <v>99.56</v>
      </c>
      <c r="S11" s="13">
        <v>97.36</v>
      </c>
      <c r="T11" s="13">
        <v>97.86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44013</v>
      </c>
      <c r="R12" s="13">
        <v>98.26</v>
      </c>
      <c r="S12" s="13">
        <v>96.72</v>
      </c>
      <c r="T12" s="13">
        <v>97.67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44044</v>
      </c>
      <c r="R13" s="13">
        <v>97.72</v>
      </c>
      <c r="S13" s="13">
        <v>97</v>
      </c>
      <c r="T13" s="13">
        <v>97.67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44075</v>
      </c>
      <c r="R14" s="13">
        <v>99.67</v>
      </c>
      <c r="S14" s="13">
        <v>96.72</v>
      </c>
      <c r="T14" s="13">
        <v>97.77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44105</v>
      </c>
      <c r="R15" s="13">
        <v>100.03</v>
      </c>
      <c r="S15" s="13">
        <v>96.82</v>
      </c>
      <c r="T15" s="13">
        <v>98.42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44136</v>
      </c>
      <c r="R16" s="13">
        <v>100.04</v>
      </c>
      <c r="S16" s="13">
        <v>97.18</v>
      </c>
      <c r="T16" s="13">
        <v>98.14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44166</v>
      </c>
      <c r="R17" s="13">
        <v>99.43</v>
      </c>
      <c r="S17" s="13">
        <v>98.36</v>
      </c>
      <c r="T17" s="13">
        <v>99.07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44197</v>
      </c>
      <c r="R18" s="13">
        <v>98.71</v>
      </c>
      <c r="S18" s="13">
        <v>99.18</v>
      </c>
      <c r="T18" s="13">
        <v>100.93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44228</v>
      </c>
      <c r="R19" s="13">
        <v>98.08</v>
      </c>
      <c r="S19" s="13">
        <v>100.36</v>
      </c>
      <c r="T19" s="13">
        <v>101.95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44256</v>
      </c>
      <c r="R20" s="13">
        <v>100.38</v>
      </c>
      <c r="S20" s="13">
        <v>102.55</v>
      </c>
      <c r="T20" s="13">
        <v>103.07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44287</v>
      </c>
      <c r="R21" s="13">
        <v>100.89</v>
      </c>
      <c r="S21" s="13">
        <v>104</v>
      </c>
      <c r="T21" s="13">
        <v>104.47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44317</v>
      </c>
      <c r="R22" s="13">
        <v>101.11</v>
      </c>
      <c r="S22" s="13">
        <v>104.73</v>
      </c>
      <c r="T22" s="13">
        <v>106.33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44348</v>
      </c>
      <c r="R23" s="13">
        <v>101.21</v>
      </c>
      <c r="S23" s="13">
        <v>106.37</v>
      </c>
      <c r="T23" s="13">
        <v>107.53</v>
      </c>
    </row>
    <row r="24" spans="2:20" x14ac:dyDescent="0.25">
      <c r="Q24" s="116">
        <v>44378</v>
      </c>
      <c r="R24" s="13">
        <v>100.31</v>
      </c>
      <c r="S24" s="13">
        <v>108.37</v>
      </c>
      <c r="T24" s="13">
        <v>108.93</v>
      </c>
    </row>
    <row r="25" spans="2:20" x14ac:dyDescent="0.25">
      <c r="Q25" s="116">
        <v>44409</v>
      </c>
      <c r="R25" s="13">
        <v>99.79</v>
      </c>
      <c r="S25" s="13">
        <v>110.92</v>
      </c>
      <c r="T25" s="13">
        <v>109.77</v>
      </c>
    </row>
    <row r="26" spans="2:20" x14ac:dyDescent="0.25">
      <c r="Q26" s="116">
        <v>44440</v>
      </c>
      <c r="R26" s="13">
        <v>101.44</v>
      </c>
      <c r="S26" s="13">
        <v>111.46</v>
      </c>
      <c r="T26" s="13">
        <v>110.42</v>
      </c>
    </row>
    <row r="27" spans="2:20" x14ac:dyDescent="0.25">
      <c r="Q27" s="116">
        <v>44470</v>
      </c>
      <c r="R27" s="13">
        <v>102.18</v>
      </c>
      <c r="S27" s="13">
        <v>113.38</v>
      </c>
      <c r="T27" s="13">
        <v>112.19</v>
      </c>
    </row>
    <row r="28" spans="2:20" x14ac:dyDescent="0.25">
      <c r="B28" t="s">
        <v>286</v>
      </c>
      <c r="Q28" s="116">
        <v>44501</v>
      </c>
      <c r="R28" s="13">
        <v>102.77</v>
      </c>
      <c r="S28" s="13">
        <v>113.19</v>
      </c>
      <c r="T28" s="13">
        <v>112.37</v>
      </c>
    </row>
    <row r="29" spans="2:20" x14ac:dyDescent="0.25">
      <c r="Q29" s="116">
        <v>44531</v>
      </c>
      <c r="R29" s="13">
        <v>102.62</v>
      </c>
      <c r="S29" s="13">
        <v>115.1</v>
      </c>
      <c r="T29" s="13">
        <v>112.47</v>
      </c>
    </row>
    <row r="30" spans="2:20" x14ac:dyDescent="0.25">
      <c r="Q30" s="116">
        <v>44562</v>
      </c>
      <c r="R30" s="13">
        <v>102.86</v>
      </c>
      <c r="S30" s="13">
        <v>121.66</v>
      </c>
      <c r="T30" s="13">
        <v>118.7</v>
      </c>
    </row>
    <row r="31" spans="2:20" x14ac:dyDescent="0.25">
      <c r="Q31" s="116">
        <v>44593</v>
      </c>
      <c r="R31" s="13">
        <v>103.22</v>
      </c>
      <c r="S31" s="13">
        <v>123.75</v>
      </c>
      <c r="T31" s="13">
        <v>120.84</v>
      </c>
    </row>
    <row r="32" spans="2:20" x14ac:dyDescent="0.25">
      <c r="Q32" s="116">
        <v>44621</v>
      </c>
      <c r="R32" s="13">
        <v>107.2</v>
      </c>
      <c r="S32" s="13">
        <v>127.3</v>
      </c>
      <c r="T32" s="13">
        <v>124</v>
      </c>
    </row>
    <row r="33" spans="17:20" x14ac:dyDescent="0.25">
      <c r="Q33" s="116">
        <v>44652</v>
      </c>
      <c r="R33" s="13">
        <v>109.77</v>
      </c>
      <c r="S33" s="13">
        <v>128.84</v>
      </c>
      <c r="T33" s="13">
        <v>126.23</v>
      </c>
    </row>
    <row r="34" spans="17:20" x14ac:dyDescent="0.25">
      <c r="Q34" s="116">
        <v>44682</v>
      </c>
      <c r="R34" s="13">
        <v>111.41</v>
      </c>
      <c r="S34" s="13">
        <v>130.12</v>
      </c>
      <c r="T34" s="13">
        <v>128.28</v>
      </c>
    </row>
    <row r="35" spans="17:20" x14ac:dyDescent="0.25">
      <c r="Q35" s="116">
        <v>44713</v>
      </c>
      <c r="R35" s="13">
        <v>112.74</v>
      </c>
      <c r="S35" s="13">
        <v>133.94</v>
      </c>
      <c r="T35" s="13">
        <v>129.4</v>
      </c>
    </row>
    <row r="36" spans="17:20" x14ac:dyDescent="0.25">
      <c r="Q36" s="116">
        <v>44743</v>
      </c>
      <c r="R36" s="13">
        <v>112.13</v>
      </c>
      <c r="S36" s="13">
        <v>134.03</v>
      </c>
      <c r="T36" s="13">
        <v>129.30000000000001</v>
      </c>
    </row>
    <row r="37" spans="17:20" x14ac:dyDescent="0.25">
      <c r="Q37" s="116">
        <v>44774</v>
      </c>
      <c r="R37" s="13">
        <v>111.1</v>
      </c>
      <c r="S37" s="13">
        <v>137.12</v>
      </c>
      <c r="T37" s="13">
        <v>129.4</v>
      </c>
    </row>
    <row r="38" spans="17:20" x14ac:dyDescent="0.25">
      <c r="Q38" s="116">
        <v>44805</v>
      </c>
      <c r="R38" s="13">
        <v>113.49</v>
      </c>
      <c r="S38" s="13">
        <v>131.12</v>
      </c>
      <c r="T38" s="13">
        <v>128</v>
      </c>
    </row>
    <row r="39" spans="17:20" x14ac:dyDescent="0.25">
      <c r="Q39" s="116">
        <v>44835</v>
      </c>
      <c r="R39" s="13">
        <v>115.91</v>
      </c>
      <c r="S39" s="13">
        <v>129.57</v>
      </c>
      <c r="T39" s="13">
        <v>128.84</v>
      </c>
    </row>
    <row r="40" spans="17:20" x14ac:dyDescent="0.25">
      <c r="Q40" s="116">
        <v>44866</v>
      </c>
      <c r="R40" s="13">
        <v>116.74</v>
      </c>
      <c r="S40" s="13">
        <v>130.47999999999999</v>
      </c>
      <c r="T40" s="13">
        <v>127.16</v>
      </c>
    </row>
    <row r="41" spans="17:20" x14ac:dyDescent="0.25">
      <c r="Q41" s="116">
        <v>44896</v>
      </c>
      <c r="R41" s="13">
        <v>116.2</v>
      </c>
      <c r="S41" s="13">
        <v>129.03</v>
      </c>
      <c r="T41" s="13">
        <v>126.6</v>
      </c>
    </row>
    <row r="42" spans="17:20" x14ac:dyDescent="0.25">
      <c r="Q42" s="116">
        <v>44927</v>
      </c>
      <c r="R42" s="13">
        <v>114.4</v>
      </c>
      <c r="S42" s="13">
        <v>128.12</v>
      </c>
      <c r="T42" s="13">
        <v>128.09</v>
      </c>
    </row>
    <row r="43" spans="17:20" x14ac:dyDescent="0.25">
      <c r="Q43" s="116">
        <v>44958</v>
      </c>
      <c r="R43" s="13">
        <v>114.14</v>
      </c>
      <c r="S43" s="13">
        <v>128.12</v>
      </c>
      <c r="T43" s="13">
        <v>128.09</v>
      </c>
    </row>
    <row r="44" spans="17:20" x14ac:dyDescent="0.25">
      <c r="Q44" s="116">
        <v>44986</v>
      </c>
      <c r="R44" s="13">
        <v>116.97</v>
      </c>
      <c r="S44" s="13">
        <v>126.84</v>
      </c>
      <c r="T44" s="13">
        <v>127.91</v>
      </c>
    </row>
    <row r="45" spans="17:20" x14ac:dyDescent="0.25">
      <c r="Q45" s="116">
        <v>45017</v>
      </c>
      <c r="R45" s="13">
        <v>116.65</v>
      </c>
      <c r="S45" s="13">
        <v>125.2</v>
      </c>
      <c r="T45" s="13">
        <v>125.95</v>
      </c>
    </row>
    <row r="46" spans="17:20" x14ac:dyDescent="0.25">
      <c r="Q46" s="116">
        <v>45047</v>
      </c>
      <c r="R46" s="13">
        <v>115.12</v>
      </c>
      <c r="S46" s="13">
        <v>124.29</v>
      </c>
      <c r="T46" s="13">
        <v>124.74</v>
      </c>
    </row>
    <row r="47" spans="17:20" x14ac:dyDescent="0.25">
      <c r="Q47" s="116">
        <v>45078</v>
      </c>
      <c r="R47" s="13">
        <v>115.1</v>
      </c>
      <c r="S47" s="13">
        <v>123.57</v>
      </c>
      <c r="T47" s="13">
        <v>124.09</v>
      </c>
    </row>
    <row r="48" spans="17:20" x14ac:dyDescent="0.25">
      <c r="Q48" s="116">
        <v>45108</v>
      </c>
      <c r="R48" s="13">
        <v>114.01</v>
      </c>
      <c r="S48" s="13" t="s">
        <v>121</v>
      </c>
      <c r="T48" s="13" t="s">
        <v>121</v>
      </c>
    </row>
    <row r="49" spans="17:20" x14ac:dyDescent="0.25">
      <c r="Q49" s="116">
        <v>45139</v>
      </c>
      <c r="R49" s="13">
        <v>114.17</v>
      </c>
      <c r="S49" s="13" t="s">
        <v>121</v>
      </c>
      <c r="T49" s="13" t="s">
        <v>121</v>
      </c>
    </row>
    <row r="50" spans="17:20" x14ac:dyDescent="0.25">
      <c r="Q50" s="116"/>
    </row>
    <row r="51" spans="17:20" x14ac:dyDescent="0.25">
      <c r="Q51" s="116"/>
    </row>
    <row r="52" spans="17:20" x14ac:dyDescent="0.25">
      <c r="Q52" s="116"/>
    </row>
    <row r="53" spans="17:20" x14ac:dyDescent="0.25">
      <c r="Q53" s="116"/>
    </row>
    <row r="54" spans="17:20" x14ac:dyDescent="0.25">
      <c r="Q54" s="116"/>
    </row>
    <row r="55" spans="17:20" x14ac:dyDescent="0.25">
      <c r="Q55" s="116"/>
    </row>
    <row r="56" spans="17:20" x14ac:dyDescent="0.25">
      <c r="Q56" s="116"/>
    </row>
    <row r="57" spans="17:20" x14ac:dyDescent="0.25">
      <c r="Q57" s="116"/>
    </row>
    <row r="58" spans="17:20" x14ac:dyDescent="0.25">
      <c r="Q58" s="116"/>
    </row>
    <row r="59" spans="17:20" x14ac:dyDescent="0.25">
      <c r="Q59" s="116"/>
    </row>
    <row r="60" spans="17:20" x14ac:dyDescent="0.25">
      <c r="Q60" s="116"/>
    </row>
    <row r="61" spans="17:20" x14ac:dyDescent="0.25">
      <c r="Q61" s="116"/>
    </row>
    <row r="62" spans="17:20" ht="15" customHeight="1" x14ac:dyDescent="0.25">
      <c r="Q62" s="116"/>
    </row>
    <row r="63" spans="17:20" ht="15" customHeight="1" x14ac:dyDescent="0.25">
      <c r="Q63" s="116"/>
    </row>
    <row r="64" spans="17:20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0" priority="1">
      <formula>Q5=""</formula>
    </cfRule>
  </conditionalFormatting>
  <hyperlinks>
    <hyperlink ref="A4" location="Index!A1" display="Index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93</v>
      </c>
      <c r="S4" s="3" t="s">
        <v>94</v>
      </c>
      <c r="T4" s="12"/>
      <c r="U4" s="12"/>
    </row>
    <row r="5" spans="1:21" x14ac:dyDescent="0.25">
      <c r="Q5" s="115">
        <v>43800</v>
      </c>
      <c r="R5" s="13">
        <v>1.33</v>
      </c>
      <c r="S5" s="13">
        <v>1.1399999999999999</v>
      </c>
    </row>
    <row r="6" spans="1:21" x14ac:dyDescent="0.25">
      <c r="Q6" s="116">
        <v>43831</v>
      </c>
      <c r="R6" s="13">
        <v>1.36</v>
      </c>
      <c r="S6" s="13">
        <v>1.45</v>
      </c>
    </row>
    <row r="7" spans="1:21" x14ac:dyDescent="0.25">
      <c r="B7" s="6" t="s">
        <v>314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43862</v>
      </c>
      <c r="R7" s="13">
        <v>1.22</v>
      </c>
      <c r="S7" s="13">
        <v>0.38</v>
      </c>
    </row>
    <row r="8" spans="1:21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43891</v>
      </c>
      <c r="R8" s="13">
        <v>0.75</v>
      </c>
      <c r="S8" s="13">
        <v>-1.87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43922</v>
      </c>
      <c r="R9" s="13">
        <v>0.31</v>
      </c>
      <c r="S9" s="13">
        <v>-4.17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43952</v>
      </c>
      <c r="R10" s="13">
        <v>0.09</v>
      </c>
      <c r="S10" s="13">
        <v>-4.74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43983</v>
      </c>
      <c r="R11" s="13">
        <v>0.27</v>
      </c>
      <c r="S11" s="13">
        <v>-3.12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44013</v>
      </c>
      <c r="R12" s="13">
        <v>0.39</v>
      </c>
      <c r="S12" s="13">
        <v>-2.64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44044</v>
      </c>
      <c r="R13" s="13">
        <v>-0.17</v>
      </c>
      <c r="S13" s="13">
        <v>-2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44075</v>
      </c>
      <c r="R14" s="13">
        <v>-0.31</v>
      </c>
      <c r="S14" s="13">
        <v>-2.63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44105</v>
      </c>
      <c r="R15" s="13">
        <v>-0.28000000000000003</v>
      </c>
      <c r="S15" s="13">
        <v>-2.38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44136</v>
      </c>
      <c r="R16" s="13">
        <v>-0.28999999999999998</v>
      </c>
      <c r="S16" s="13">
        <v>-2.08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44166</v>
      </c>
      <c r="R17" s="13">
        <v>-0.27</v>
      </c>
      <c r="S17" s="13">
        <v>-1.54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44197</v>
      </c>
      <c r="R18" s="13">
        <v>0.91</v>
      </c>
      <c r="S18" s="13">
        <v>-0.42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44228</v>
      </c>
      <c r="R19" s="13">
        <v>0.94</v>
      </c>
      <c r="S19" s="13">
        <v>1.49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44256</v>
      </c>
      <c r="R20" s="13">
        <v>1.33</v>
      </c>
      <c r="S20" s="13">
        <v>4.9400000000000004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44287</v>
      </c>
      <c r="R21" s="13">
        <v>1.62</v>
      </c>
      <c r="S21" s="13">
        <v>7.79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44317</v>
      </c>
      <c r="R22" s="13">
        <v>1.98</v>
      </c>
      <c r="S22" s="13">
        <v>9.5299999999999994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44348</v>
      </c>
      <c r="R23" s="13">
        <v>1.9</v>
      </c>
      <c r="S23" s="13">
        <v>9.4700000000000006</v>
      </c>
    </row>
    <row r="24" spans="2:19" x14ac:dyDescent="0.25">
      <c r="Q24" s="116">
        <v>44378</v>
      </c>
      <c r="R24" s="13">
        <v>2.16</v>
      </c>
      <c r="S24" s="13">
        <v>10.06</v>
      </c>
    </row>
    <row r="25" spans="2:19" x14ac:dyDescent="0.25">
      <c r="Q25" s="116">
        <v>44409</v>
      </c>
      <c r="R25" s="13">
        <v>2.96</v>
      </c>
      <c r="S25" s="13">
        <v>10.49</v>
      </c>
    </row>
    <row r="26" spans="2:19" x14ac:dyDescent="0.25">
      <c r="Q26" s="116">
        <v>44440</v>
      </c>
      <c r="R26" s="13">
        <v>3.36</v>
      </c>
      <c r="S26" s="13">
        <v>11.72</v>
      </c>
    </row>
    <row r="27" spans="2:19" x14ac:dyDescent="0.25">
      <c r="Q27" s="116">
        <v>44470</v>
      </c>
      <c r="R27" s="13">
        <v>4.05</v>
      </c>
      <c r="S27" s="13">
        <v>13.69</v>
      </c>
    </row>
    <row r="28" spans="2:19" x14ac:dyDescent="0.25">
      <c r="B28" t="s">
        <v>315</v>
      </c>
      <c r="Q28" s="116">
        <v>44501</v>
      </c>
      <c r="R28" s="13">
        <v>4.87</v>
      </c>
      <c r="S28" s="13">
        <v>14.74</v>
      </c>
    </row>
    <row r="29" spans="2:19" x14ac:dyDescent="0.25">
      <c r="Q29" s="116">
        <v>44531</v>
      </c>
      <c r="R29" s="13">
        <v>4.96</v>
      </c>
      <c r="S29" s="13">
        <v>14.08</v>
      </c>
    </row>
    <row r="30" spans="2:19" x14ac:dyDescent="0.25">
      <c r="Q30" s="116">
        <v>44562</v>
      </c>
      <c r="R30" s="13">
        <v>5.1100000000000003</v>
      </c>
      <c r="S30" s="13">
        <v>15.43</v>
      </c>
    </row>
    <row r="31" spans="2:19" x14ac:dyDescent="0.25">
      <c r="Q31" s="116">
        <v>44593</v>
      </c>
      <c r="R31" s="13">
        <v>5.87</v>
      </c>
      <c r="S31" s="13">
        <v>16.07</v>
      </c>
    </row>
    <row r="32" spans="2:19" x14ac:dyDescent="0.25">
      <c r="Q32" s="116">
        <v>44621</v>
      </c>
      <c r="R32" s="13">
        <v>7.44</v>
      </c>
      <c r="S32" s="13">
        <v>19.59</v>
      </c>
    </row>
    <row r="33" spans="17:19" x14ac:dyDescent="0.25">
      <c r="Q33" s="116">
        <v>44652</v>
      </c>
      <c r="R33" s="13">
        <v>7.44</v>
      </c>
      <c r="S33" s="13">
        <v>21.6</v>
      </c>
    </row>
    <row r="34" spans="17:19" x14ac:dyDescent="0.25">
      <c r="Q34" s="116">
        <v>44682</v>
      </c>
      <c r="R34" s="13">
        <v>8.0500000000000007</v>
      </c>
      <c r="S34" s="13">
        <v>21.98</v>
      </c>
    </row>
    <row r="35" spans="17:19" x14ac:dyDescent="0.25">
      <c r="Q35" s="116">
        <v>44713</v>
      </c>
      <c r="R35" s="13">
        <v>8.64</v>
      </c>
      <c r="S35" s="13">
        <v>23.18</v>
      </c>
    </row>
    <row r="36" spans="17:19" x14ac:dyDescent="0.25">
      <c r="Q36" s="116">
        <v>44743</v>
      </c>
      <c r="R36" s="13">
        <v>8.8699999999999992</v>
      </c>
      <c r="S36" s="13">
        <v>20.96</v>
      </c>
    </row>
    <row r="37" spans="17:19" x14ac:dyDescent="0.25">
      <c r="Q37" s="116">
        <v>44774</v>
      </c>
      <c r="R37" s="13">
        <v>9.14</v>
      </c>
      <c r="S37" s="13">
        <v>19.41</v>
      </c>
    </row>
    <row r="38" spans="17:19" x14ac:dyDescent="0.25">
      <c r="Q38" s="116">
        <v>44805</v>
      </c>
      <c r="R38" s="13">
        <v>9.93</v>
      </c>
      <c r="S38" s="13">
        <v>18.43</v>
      </c>
    </row>
    <row r="39" spans="17:19" x14ac:dyDescent="0.25">
      <c r="Q39" s="116">
        <v>44835</v>
      </c>
      <c r="R39" s="13">
        <v>10.62</v>
      </c>
      <c r="S39" s="13">
        <v>17.440000000000001</v>
      </c>
    </row>
    <row r="40" spans="17:19" x14ac:dyDescent="0.25">
      <c r="Q40" s="116">
        <v>44866</v>
      </c>
      <c r="R40" s="13">
        <v>10.050000000000001</v>
      </c>
      <c r="S40" s="13">
        <v>15.27</v>
      </c>
    </row>
    <row r="41" spans="17:19" x14ac:dyDescent="0.25">
      <c r="Q41" s="116">
        <v>44896</v>
      </c>
      <c r="R41" s="13">
        <v>9.1999999999999993</v>
      </c>
      <c r="S41" s="13">
        <v>13.31</v>
      </c>
    </row>
    <row r="42" spans="17:19" x14ac:dyDescent="0.25">
      <c r="Q42" s="116">
        <v>44927</v>
      </c>
      <c r="R42" s="13">
        <v>8.64</v>
      </c>
      <c r="S42" s="13">
        <v>11.83</v>
      </c>
    </row>
    <row r="43" spans="17:19" x14ac:dyDescent="0.25">
      <c r="Q43" s="116">
        <v>44958</v>
      </c>
      <c r="R43" s="13">
        <v>8.5</v>
      </c>
      <c r="S43" s="13">
        <v>9.61</v>
      </c>
    </row>
    <row r="44" spans="17:19" x14ac:dyDescent="0.25">
      <c r="Q44" s="116">
        <v>44986</v>
      </c>
      <c r="R44" s="13">
        <v>6.88</v>
      </c>
      <c r="S44" s="13">
        <v>4.6399999999999997</v>
      </c>
    </row>
    <row r="45" spans="17:19" x14ac:dyDescent="0.25">
      <c r="Q45" s="116">
        <v>45017</v>
      </c>
      <c r="R45" s="13">
        <v>6.96</v>
      </c>
      <c r="S45" s="13">
        <v>1.46</v>
      </c>
    </row>
    <row r="46" spans="17:19" x14ac:dyDescent="0.25">
      <c r="Q46" s="116">
        <v>45047</v>
      </c>
      <c r="R46" s="13">
        <v>6.1</v>
      </c>
      <c r="S46" s="13">
        <v>-1.1100000000000001</v>
      </c>
    </row>
    <row r="47" spans="17:19" x14ac:dyDescent="0.25">
      <c r="Q47" s="116">
        <v>45078</v>
      </c>
      <c r="R47" s="13">
        <v>5.52</v>
      </c>
      <c r="S47" s="13">
        <v>-3.13</v>
      </c>
    </row>
    <row r="48" spans="17:19" x14ac:dyDescent="0.25">
      <c r="Q48" s="116">
        <v>45108</v>
      </c>
      <c r="R48" s="13">
        <v>5.31</v>
      </c>
      <c r="S48" s="13">
        <v>-2.5099999999999998</v>
      </c>
    </row>
    <row r="49" spans="17:19" x14ac:dyDescent="0.25">
      <c r="Q49" s="116">
        <v>45139</v>
      </c>
      <c r="R49" s="13">
        <v>5.24</v>
      </c>
      <c r="S49" s="13" t="s">
        <v>121</v>
      </c>
    </row>
    <row r="50" spans="17:19" x14ac:dyDescent="0.25">
      <c r="Q50" s="116"/>
    </row>
    <row r="51" spans="17:19" x14ac:dyDescent="0.25">
      <c r="Q51" s="116"/>
    </row>
    <row r="52" spans="17:19" x14ac:dyDescent="0.25">
      <c r="Q52" s="116"/>
    </row>
    <row r="53" spans="17:19" x14ac:dyDescent="0.25">
      <c r="Q53" s="116"/>
    </row>
    <row r="54" spans="17:19" x14ac:dyDescent="0.25">
      <c r="Q54" s="116"/>
    </row>
    <row r="55" spans="17:19" x14ac:dyDescent="0.25">
      <c r="Q55" s="116"/>
    </row>
    <row r="56" spans="17:19" x14ac:dyDescent="0.25">
      <c r="Q56" s="116"/>
    </row>
    <row r="57" spans="17:19" x14ac:dyDescent="0.25">
      <c r="Q57" s="116"/>
    </row>
    <row r="58" spans="17:19" x14ac:dyDescent="0.25">
      <c r="Q58" s="116"/>
    </row>
    <row r="59" spans="17:19" x14ac:dyDescent="0.25">
      <c r="Q59" s="116"/>
    </row>
    <row r="60" spans="17:19" x14ac:dyDescent="0.25">
      <c r="Q60" s="116"/>
    </row>
    <row r="61" spans="17:19" x14ac:dyDescent="0.25">
      <c r="Q61" s="116"/>
    </row>
    <row r="62" spans="17:19" ht="15" customHeight="1" x14ac:dyDescent="0.25">
      <c r="Q62" s="116"/>
    </row>
    <row r="63" spans="17:19" ht="15" customHeight="1" x14ac:dyDescent="0.25">
      <c r="Q63" s="116"/>
    </row>
    <row r="64" spans="17:19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9" priority="1">
      <formula>Q5=""</formula>
    </cfRule>
  </conditionalFormatting>
  <hyperlinks>
    <hyperlink ref="A4" location="Index!A1" display="Index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17"/>
      <c r="R3" s="15"/>
      <c r="S3" s="148" t="s">
        <v>3</v>
      </c>
      <c r="T3" s="148"/>
      <c r="U3" s="148"/>
      <c r="V3" s="148"/>
    </row>
    <row r="4" spans="1:22" s="1" customFormat="1" ht="51.75" customHeight="1" x14ac:dyDescent="0.25">
      <c r="A4" s="19" t="s">
        <v>114</v>
      </c>
      <c r="Q4" s="114" t="s">
        <v>85</v>
      </c>
      <c r="R4" s="16" t="s">
        <v>95</v>
      </c>
      <c r="S4" s="3" t="s">
        <v>96</v>
      </c>
      <c r="T4" s="3" t="s">
        <v>74</v>
      </c>
      <c r="U4" s="3" t="s">
        <v>62</v>
      </c>
      <c r="V4" s="3" t="s">
        <v>87</v>
      </c>
    </row>
    <row r="5" spans="1:22" x14ac:dyDescent="0.25">
      <c r="Q5" s="116">
        <v>44470</v>
      </c>
      <c r="R5" s="13">
        <v>1.82</v>
      </c>
      <c r="S5" s="13">
        <v>0.18</v>
      </c>
      <c r="T5" s="13">
        <v>0.08</v>
      </c>
      <c r="U5" s="13">
        <v>1.05</v>
      </c>
      <c r="V5" s="14">
        <v>0.51</v>
      </c>
    </row>
    <row r="6" spans="1:22" x14ac:dyDescent="0.25">
      <c r="Q6" s="116">
        <v>44501</v>
      </c>
      <c r="R6" s="13">
        <v>2.63</v>
      </c>
      <c r="S6" s="13">
        <v>0.36</v>
      </c>
      <c r="T6" s="13">
        <v>0.2</v>
      </c>
      <c r="U6" s="13">
        <v>1.1200000000000001</v>
      </c>
      <c r="V6" s="14">
        <v>0.95</v>
      </c>
    </row>
    <row r="7" spans="1:22" x14ac:dyDescent="0.25">
      <c r="B7" s="6" t="s">
        <v>294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44531</v>
      </c>
      <c r="R7" s="13">
        <v>2.78</v>
      </c>
      <c r="S7" s="13">
        <v>0.65</v>
      </c>
      <c r="T7" s="13">
        <v>0.39</v>
      </c>
      <c r="U7" s="13">
        <v>0.9</v>
      </c>
      <c r="V7" s="14">
        <v>0.85</v>
      </c>
    </row>
    <row r="8" spans="1:22" x14ac:dyDescent="0.25">
      <c r="B8" s="6" t="s">
        <v>295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44562</v>
      </c>
      <c r="R8" s="13">
        <v>3.4</v>
      </c>
      <c r="S8" s="13">
        <v>0.86</v>
      </c>
      <c r="T8" s="13">
        <v>0.68</v>
      </c>
      <c r="U8" s="13">
        <v>0.98</v>
      </c>
      <c r="V8" s="14">
        <v>0.87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44593</v>
      </c>
      <c r="R9" s="13">
        <v>4.37</v>
      </c>
      <c r="S9" s="13">
        <v>1.0900000000000001</v>
      </c>
      <c r="T9" s="13">
        <v>0.83</v>
      </c>
      <c r="U9" s="13">
        <v>1.21</v>
      </c>
      <c r="V9" s="14">
        <v>1.24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44621</v>
      </c>
      <c r="R10" s="13">
        <v>5.48</v>
      </c>
      <c r="S10" s="13">
        <v>1.68</v>
      </c>
      <c r="T10" s="13">
        <v>0.8</v>
      </c>
      <c r="U10" s="13">
        <v>1.58</v>
      </c>
      <c r="V10" s="14">
        <v>1.42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44652</v>
      </c>
      <c r="R11" s="13">
        <v>7.39</v>
      </c>
      <c r="S11" s="13">
        <v>2.25</v>
      </c>
      <c r="T11" s="13">
        <v>0.89</v>
      </c>
      <c r="U11" s="13">
        <v>2.1</v>
      </c>
      <c r="V11" s="14">
        <v>2.14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44682</v>
      </c>
      <c r="R12" s="13">
        <v>8.09</v>
      </c>
      <c r="S12" s="13">
        <v>2.78</v>
      </c>
      <c r="T12" s="13">
        <v>1.1299999999999999</v>
      </c>
      <c r="U12" s="13">
        <v>2.15</v>
      </c>
      <c r="V12" s="14">
        <v>2.04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44713</v>
      </c>
      <c r="R13" s="13">
        <v>9.02</v>
      </c>
      <c r="S13" s="13">
        <v>2.98</v>
      </c>
      <c r="T13" s="13">
        <v>1.29</v>
      </c>
      <c r="U13" s="13">
        <v>2.5</v>
      </c>
      <c r="V13" s="14">
        <v>2.25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44743</v>
      </c>
      <c r="R14" s="13">
        <v>9.43</v>
      </c>
      <c r="S14" s="13">
        <v>3.14</v>
      </c>
      <c r="T14" s="13">
        <v>1.34</v>
      </c>
      <c r="U14" s="13">
        <v>2.4900000000000002</v>
      </c>
      <c r="V14" s="14">
        <v>2.44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44774</v>
      </c>
      <c r="R15" s="13">
        <v>9.35</v>
      </c>
      <c r="S15" s="13">
        <v>3.45</v>
      </c>
      <c r="T15" s="13">
        <v>1.31</v>
      </c>
      <c r="U15" s="13">
        <v>1.93</v>
      </c>
      <c r="V15" s="14">
        <v>2.66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44805</v>
      </c>
      <c r="R16" s="13">
        <v>9.81</v>
      </c>
      <c r="S16" s="13">
        <v>3.67</v>
      </c>
      <c r="T16" s="13">
        <v>1.6</v>
      </c>
      <c r="U16" s="13">
        <v>1.78</v>
      </c>
      <c r="V16" s="14">
        <v>2.76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44835</v>
      </c>
      <c r="R17" s="13">
        <v>10.57</v>
      </c>
      <c r="S17" s="13">
        <v>4.12</v>
      </c>
      <c r="T17" s="13">
        <v>1.65</v>
      </c>
      <c r="U17" s="13">
        <v>2.23</v>
      </c>
      <c r="V17" s="14">
        <v>2.58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44866</v>
      </c>
      <c r="R18" s="13">
        <v>10.25</v>
      </c>
      <c r="S18" s="13">
        <v>4.45</v>
      </c>
      <c r="T18" s="13">
        <v>1.65</v>
      </c>
      <c r="U18" s="13">
        <v>2</v>
      </c>
      <c r="V18" s="14">
        <v>2.15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44896</v>
      </c>
      <c r="R19" s="13">
        <v>9.8000000000000007</v>
      </c>
      <c r="S19" s="13">
        <v>4.4800000000000004</v>
      </c>
      <c r="T19" s="13">
        <v>1.73</v>
      </c>
      <c r="U19" s="13">
        <v>1.66</v>
      </c>
      <c r="V19" s="14">
        <v>1.93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44927</v>
      </c>
      <c r="R20" s="13">
        <v>8.65</v>
      </c>
      <c r="S20" s="13">
        <v>4.5999999999999996</v>
      </c>
      <c r="T20" s="13">
        <v>1.47</v>
      </c>
      <c r="U20" s="13">
        <v>0.67</v>
      </c>
      <c r="V20" s="14">
        <v>1.92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44958</v>
      </c>
      <c r="R21" s="13">
        <v>8.57</v>
      </c>
      <c r="S21" s="13">
        <v>4.78</v>
      </c>
      <c r="T21" s="13">
        <v>1.33</v>
      </c>
      <c r="U21" s="13">
        <v>0.26</v>
      </c>
      <c r="V21" s="14">
        <v>2.21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44986</v>
      </c>
      <c r="R22" s="13">
        <v>7.97</v>
      </c>
      <c r="S22" s="13">
        <v>4.3099999999999996</v>
      </c>
      <c r="T22" s="13">
        <v>1.44</v>
      </c>
      <c r="U22" s="13">
        <v>-0.3</v>
      </c>
      <c r="V22" s="14">
        <v>2.5299999999999998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45017</v>
      </c>
      <c r="R23" s="13">
        <v>6.85</v>
      </c>
      <c r="S23" s="13">
        <v>3.52</v>
      </c>
      <c r="T23" s="13">
        <v>1.28</v>
      </c>
      <c r="U23" s="13">
        <v>-1.05</v>
      </c>
      <c r="V23" s="14">
        <v>3.1</v>
      </c>
    </row>
    <row r="24" spans="2:22" x14ac:dyDescent="0.25">
      <c r="Q24" s="116">
        <v>45047</v>
      </c>
      <c r="R24" s="13">
        <v>5.39</v>
      </c>
      <c r="S24" s="13">
        <v>2.2400000000000002</v>
      </c>
      <c r="T24" s="13">
        <v>1.0900000000000001</v>
      </c>
      <c r="U24" s="13">
        <v>-1.29</v>
      </c>
      <c r="V24" s="14">
        <v>3.34</v>
      </c>
    </row>
    <row r="25" spans="2:22" x14ac:dyDescent="0.25">
      <c r="Q25" s="116">
        <v>45078</v>
      </c>
      <c r="R25" s="13">
        <v>4.74</v>
      </c>
      <c r="S25" s="13">
        <v>2.0299999999999998</v>
      </c>
      <c r="T25" s="13">
        <v>0.92</v>
      </c>
      <c r="U25" s="13">
        <v>-1.65</v>
      </c>
      <c r="V25" s="14">
        <v>3.44</v>
      </c>
    </row>
    <row r="26" spans="2:22" x14ac:dyDescent="0.25">
      <c r="Q26" s="116">
        <v>45108</v>
      </c>
      <c r="R26" s="13">
        <v>4.32</v>
      </c>
      <c r="S26" s="13">
        <v>1.78</v>
      </c>
      <c r="T26" s="13">
        <v>0.64</v>
      </c>
      <c r="U26" s="13">
        <v>-1.34</v>
      </c>
      <c r="V26" s="14">
        <v>3.24</v>
      </c>
    </row>
    <row r="27" spans="2:22" x14ac:dyDescent="0.25">
      <c r="Q27" s="116">
        <v>45139</v>
      </c>
      <c r="R27" s="13">
        <v>5.32</v>
      </c>
      <c r="S27" s="13">
        <v>1.67</v>
      </c>
      <c r="T27" s="13">
        <v>0.56999999999999995</v>
      </c>
      <c r="U27" s="13">
        <v>-0.52</v>
      </c>
      <c r="V27" s="14">
        <v>3.6</v>
      </c>
    </row>
    <row r="28" spans="2:22" x14ac:dyDescent="0.25">
      <c r="B28" t="s">
        <v>296</v>
      </c>
      <c r="Q28" s="116"/>
    </row>
    <row r="29" spans="2:22" x14ac:dyDescent="0.25">
      <c r="Q29" s="116"/>
    </row>
    <row r="30" spans="2:22" x14ac:dyDescent="0.25">
      <c r="Q30" s="116"/>
    </row>
    <row r="31" spans="2:22" x14ac:dyDescent="0.25">
      <c r="Q31" s="116"/>
    </row>
    <row r="32" spans="2:22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ex!A1" display="Index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17"/>
      <c r="R3" s="15"/>
      <c r="S3" s="149" t="s">
        <v>3</v>
      </c>
      <c r="T3" s="149"/>
      <c r="U3" s="149"/>
    </row>
    <row r="4" spans="1:21" s="1" customFormat="1" ht="51.75" customHeight="1" x14ac:dyDescent="0.25">
      <c r="A4" s="19" t="s">
        <v>114</v>
      </c>
      <c r="Q4" s="114" t="s">
        <v>85</v>
      </c>
      <c r="R4" s="16" t="s">
        <v>95</v>
      </c>
      <c r="S4" s="3" t="s">
        <v>97</v>
      </c>
      <c r="T4" s="3" t="s">
        <v>98</v>
      </c>
      <c r="U4" s="3" t="s">
        <v>99</v>
      </c>
    </row>
    <row r="5" spans="1:21" x14ac:dyDescent="0.25">
      <c r="Q5" s="116">
        <v>44470</v>
      </c>
      <c r="R5" s="13">
        <v>1.82</v>
      </c>
      <c r="S5" s="13">
        <v>1.1100000000000001</v>
      </c>
      <c r="T5" s="13">
        <v>0.16</v>
      </c>
      <c r="U5" s="13">
        <v>0.55000000000000004</v>
      </c>
    </row>
    <row r="6" spans="1:21" x14ac:dyDescent="0.25">
      <c r="Q6" s="116">
        <v>44501</v>
      </c>
      <c r="R6" s="13">
        <v>2.63</v>
      </c>
      <c r="S6" s="13">
        <v>1.48</v>
      </c>
      <c r="T6" s="13">
        <v>-0.28000000000000003</v>
      </c>
      <c r="U6" s="13">
        <v>1.43</v>
      </c>
    </row>
    <row r="7" spans="1:21" x14ac:dyDescent="0.25">
      <c r="B7" s="6" t="s">
        <v>297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44531</v>
      </c>
      <c r="R7" s="13">
        <v>2.78</v>
      </c>
      <c r="S7" s="13">
        <v>0.65</v>
      </c>
      <c r="T7" s="13">
        <v>0.36</v>
      </c>
      <c r="U7" s="13">
        <v>1.78</v>
      </c>
    </row>
    <row r="8" spans="1:21" x14ac:dyDescent="0.25">
      <c r="B8" s="6" t="s">
        <v>295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44562</v>
      </c>
      <c r="R8" s="13">
        <v>3.4</v>
      </c>
      <c r="S8" s="13">
        <v>0.53</v>
      </c>
      <c r="T8" s="13">
        <v>1.1100000000000001</v>
      </c>
      <c r="U8" s="13">
        <v>1.76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44593</v>
      </c>
      <c r="R9" s="13">
        <v>4.37</v>
      </c>
      <c r="S9" s="13">
        <v>0.74</v>
      </c>
      <c r="T9" s="13">
        <v>1.48</v>
      </c>
      <c r="U9" s="13">
        <v>2.15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44621</v>
      </c>
      <c r="R10" s="13">
        <v>5.48</v>
      </c>
      <c r="S10" s="13">
        <v>3.32</v>
      </c>
      <c r="T10" s="13">
        <v>0.65</v>
      </c>
      <c r="U10" s="13">
        <v>1.51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44652</v>
      </c>
      <c r="R11" s="13">
        <v>7.39</v>
      </c>
      <c r="S11" s="13">
        <v>5.48</v>
      </c>
      <c r="T11" s="13">
        <v>0.53</v>
      </c>
      <c r="U11" s="13">
        <v>1.38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44682</v>
      </c>
      <c r="R12" s="13">
        <v>8.09</v>
      </c>
      <c r="S12" s="13">
        <v>6.02</v>
      </c>
      <c r="T12" s="13">
        <v>0.74</v>
      </c>
      <c r="U12" s="13">
        <v>1.33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44713</v>
      </c>
      <c r="R13" s="13">
        <v>9.02</v>
      </c>
      <c r="S13" s="13">
        <v>4.46</v>
      </c>
      <c r="T13" s="13">
        <v>3.32</v>
      </c>
      <c r="U13" s="13">
        <v>1.24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44743</v>
      </c>
      <c r="R14" s="13">
        <v>9.43</v>
      </c>
      <c r="S14" s="13">
        <v>2.0699999999999998</v>
      </c>
      <c r="T14" s="13">
        <v>5.48</v>
      </c>
      <c r="U14" s="13">
        <v>1.88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44774</v>
      </c>
      <c r="R15" s="13">
        <v>9.35</v>
      </c>
      <c r="S15" s="13">
        <v>0.88</v>
      </c>
      <c r="T15" s="13">
        <v>6.02</v>
      </c>
      <c r="U15" s="13">
        <v>2.44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44805</v>
      </c>
      <c r="R16" s="13">
        <v>9.81</v>
      </c>
      <c r="S16" s="13">
        <v>1.0900000000000001</v>
      </c>
      <c r="T16" s="13">
        <v>4.46</v>
      </c>
      <c r="U16" s="13">
        <v>4.26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44835</v>
      </c>
      <c r="R17" s="13">
        <v>10.57</v>
      </c>
      <c r="S17" s="13">
        <v>2.16</v>
      </c>
      <c r="T17" s="13">
        <v>2.0699999999999998</v>
      </c>
      <c r="U17" s="13">
        <v>6.34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44866</v>
      </c>
      <c r="R18" s="13">
        <v>10.25</v>
      </c>
      <c r="S18" s="13">
        <v>2.3199999999999998</v>
      </c>
      <c r="T18" s="13">
        <v>0.88</v>
      </c>
      <c r="U18" s="13">
        <v>7.04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44896</v>
      </c>
      <c r="R19" s="13">
        <v>9.8000000000000007</v>
      </c>
      <c r="S19" s="13">
        <v>0.64</v>
      </c>
      <c r="T19" s="13">
        <v>1.0900000000000001</v>
      </c>
      <c r="U19" s="13">
        <v>8.07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44927</v>
      </c>
      <c r="R20" s="13">
        <v>8.65</v>
      </c>
      <c r="S20" s="13">
        <v>-1.22</v>
      </c>
      <c r="T20" s="13">
        <v>2.16</v>
      </c>
      <c r="U20" s="13">
        <v>7.71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44958</v>
      </c>
      <c r="R21" s="13">
        <v>8.57</v>
      </c>
      <c r="S21" s="13">
        <v>-0.8</v>
      </c>
      <c r="T21" s="13">
        <v>2.3199999999999998</v>
      </c>
      <c r="U21" s="13">
        <v>7.05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44986</v>
      </c>
      <c r="R22" s="13">
        <v>7.97</v>
      </c>
      <c r="S22" s="13">
        <v>1.6</v>
      </c>
      <c r="T22" s="13">
        <v>0.64</v>
      </c>
      <c r="U22" s="13">
        <v>5.73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45017</v>
      </c>
      <c r="R23" s="13">
        <v>6.85</v>
      </c>
      <c r="S23" s="13">
        <v>3.73</v>
      </c>
      <c r="T23" s="13">
        <v>-1.22</v>
      </c>
      <c r="U23" s="13">
        <v>4.33</v>
      </c>
    </row>
    <row r="24" spans="2:21" x14ac:dyDescent="0.25">
      <c r="Q24" s="116">
        <v>45047</v>
      </c>
      <c r="R24" s="13">
        <v>5.39</v>
      </c>
      <c r="S24" s="13">
        <v>2.92</v>
      </c>
      <c r="T24" s="13">
        <v>-0.8</v>
      </c>
      <c r="U24" s="13">
        <v>3.27</v>
      </c>
    </row>
    <row r="25" spans="2:21" x14ac:dyDescent="0.25">
      <c r="Q25" s="116">
        <v>45078</v>
      </c>
      <c r="R25" s="13">
        <v>4.74</v>
      </c>
      <c r="S25" s="13">
        <v>1.33</v>
      </c>
      <c r="T25" s="13">
        <v>1.6</v>
      </c>
      <c r="U25" s="13">
        <v>1.81</v>
      </c>
    </row>
    <row r="26" spans="2:21" x14ac:dyDescent="0.25">
      <c r="Q26" s="116">
        <v>45108</v>
      </c>
      <c r="R26" s="13">
        <v>4.32</v>
      </c>
      <c r="S26" s="13">
        <v>-0.35</v>
      </c>
      <c r="T26" s="13">
        <v>3.73</v>
      </c>
      <c r="U26" s="13">
        <v>0.94</v>
      </c>
    </row>
    <row r="27" spans="2:21" x14ac:dyDescent="0.25">
      <c r="Q27" s="116">
        <v>45139</v>
      </c>
      <c r="R27" s="13">
        <v>5.32</v>
      </c>
      <c r="S27" s="13">
        <v>0.81</v>
      </c>
      <c r="T27" s="13">
        <v>2.92</v>
      </c>
      <c r="U27" s="13">
        <v>1.59</v>
      </c>
    </row>
    <row r="28" spans="2:21" x14ac:dyDescent="0.25">
      <c r="B28" t="s">
        <v>286</v>
      </c>
      <c r="Q28" s="116"/>
    </row>
    <row r="29" spans="2:21" x14ac:dyDescent="0.25">
      <c r="Q29" s="116"/>
    </row>
    <row r="30" spans="2:21" x14ac:dyDescent="0.25">
      <c r="Q30" s="116"/>
    </row>
    <row r="31" spans="2:21" x14ac:dyDescent="0.25">
      <c r="Q31" s="116"/>
    </row>
    <row r="32" spans="2:21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ex!A1" display="Index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100</v>
      </c>
      <c r="S4" s="3" t="s">
        <v>101</v>
      </c>
      <c r="T4" s="3" t="s">
        <v>102</v>
      </c>
      <c r="U4" s="3" t="s">
        <v>103</v>
      </c>
    </row>
    <row r="5" spans="1:21" x14ac:dyDescent="0.25">
      <c r="Q5" s="115">
        <v>43800</v>
      </c>
      <c r="R5" s="13">
        <v>0.37</v>
      </c>
      <c r="S5" s="13">
        <v>1.33</v>
      </c>
      <c r="T5" s="13">
        <v>0.37</v>
      </c>
      <c r="U5" s="13">
        <v>1.42</v>
      </c>
    </row>
    <row r="6" spans="1:21" x14ac:dyDescent="0.25">
      <c r="Q6" s="116">
        <v>43831</v>
      </c>
      <c r="R6" s="13">
        <v>0.83</v>
      </c>
      <c r="S6" s="13">
        <v>1.36</v>
      </c>
      <c r="T6" s="13">
        <v>0.56000000000000005</v>
      </c>
      <c r="U6" s="13">
        <v>1.25</v>
      </c>
    </row>
    <row r="7" spans="1:21" x14ac:dyDescent="0.25">
      <c r="B7" s="6" t="s">
        <v>298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43862</v>
      </c>
      <c r="R7" s="13">
        <v>0.53</v>
      </c>
      <c r="S7" s="13">
        <v>1.22</v>
      </c>
      <c r="T7" s="13">
        <v>0.35</v>
      </c>
      <c r="U7" s="13">
        <v>1.34</v>
      </c>
    </row>
    <row r="8" spans="1:21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43891</v>
      </c>
      <c r="R8" s="13">
        <v>0.14000000000000001</v>
      </c>
      <c r="S8" s="13">
        <v>0.75</v>
      </c>
      <c r="T8" s="13">
        <v>0.27</v>
      </c>
      <c r="U8" s="13">
        <v>1.21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43922</v>
      </c>
      <c r="R9" s="13">
        <v>-0.13</v>
      </c>
      <c r="S9" s="13">
        <v>0.31</v>
      </c>
      <c r="T9" s="13">
        <v>0.16</v>
      </c>
      <c r="U9" s="13">
        <v>1.1100000000000001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43952</v>
      </c>
      <c r="R10" s="13">
        <v>-0.64</v>
      </c>
      <c r="S10" s="13">
        <v>0.09</v>
      </c>
      <c r="T10" s="13">
        <v>-0.15</v>
      </c>
      <c r="U10" s="13">
        <v>1.1599999999999999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43983</v>
      </c>
      <c r="R11" s="13">
        <v>0.22</v>
      </c>
      <c r="S11" s="13">
        <v>0.27</v>
      </c>
      <c r="T11" s="13">
        <v>0.48</v>
      </c>
      <c r="U11" s="13">
        <v>1.0900000000000001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44013</v>
      </c>
      <c r="R12" s="13">
        <v>-0.08</v>
      </c>
      <c r="S12" s="13">
        <v>0.39</v>
      </c>
      <c r="T12" s="13">
        <v>-0.06</v>
      </c>
      <c r="U12" s="13">
        <v>1.26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44044</v>
      </c>
      <c r="R13" s="13">
        <v>-0.21</v>
      </c>
      <c r="S13" s="13">
        <v>-0.17</v>
      </c>
      <c r="T13" s="13">
        <v>-0.22</v>
      </c>
      <c r="U13" s="13">
        <v>0.56999999999999995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44075</v>
      </c>
      <c r="R14" s="13">
        <v>-0.8</v>
      </c>
      <c r="S14" s="13">
        <v>-0.31</v>
      </c>
      <c r="T14" s="13">
        <v>-0.87</v>
      </c>
      <c r="U14" s="13">
        <v>0.41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44105</v>
      </c>
      <c r="R15" s="13">
        <v>-0.56999999999999995</v>
      </c>
      <c r="S15" s="13">
        <v>-0.28000000000000003</v>
      </c>
      <c r="T15" s="13">
        <v>-0.59</v>
      </c>
      <c r="U15" s="13">
        <v>0.41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44136</v>
      </c>
      <c r="R16" s="13">
        <v>-0.41</v>
      </c>
      <c r="S16" s="13">
        <v>-0.28999999999999998</v>
      </c>
      <c r="T16" s="13">
        <v>-0.34</v>
      </c>
      <c r="U16" s="13">
        <v>0.41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44166</v>
      </c>
      <c r="R17" s="13">
        <v>-0.28999999999999998</v>
      </c>
      <c r="S17" s="13">
        <v>-0.27</v>
      </c>
      <c r="T17" s="13">
        <v>-0.16</v>
      </c>
      <c r="U17" s="13">
        <v>0.37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44197</v>
      </c>
      <c r="R18" s="13">
        <v>0.19</v>
      </c>
      <c r="S18" s="13">
        <v>0.91</v>
      </c>
      <c r="T18" s="13">
        <v>0.39</v>
      </c>
      <c r="U18" s="13">
        <v>1.43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44228</v>
      </c>
      <c r="R19" s="13">
        <v>0.27</v>
      </c>
      <c r="S19" s="13">
        <v>0.94</v>
      </c>
      <c r="T19" s="13">
        <v>0.4</v>
      </c>
      <c r="U19" s="13">
        <v>1.17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44256</v>
      </c>
      <c r="R20" s="13">
        <v>0.13</v>
      </c>
      <c r="S20" s="13">
        <v>1.33</v>
      </c>
      <c r="T20" s="13">
        <v>-0.3</v>
      </c>
      <c r="U20" s="13">
        <v>0.96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44287</v>
      </c>
      <c r="R21" s="13">
        <v>-0.1</v>
      </c>
      <c r="S21" s="13">
        <v>1.62</v>
      </c>
      <c r="T21" s="13">
        <v>-0.77</v>
      </c>
      <c r="U21" s="13">
        <v>0.77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44317</v>
      </c>
      <c r="R22" s="13">
        <v>0.48</v>
      </c>
      <c r="S22" s="13">
        <v>1.98</v>
      </c>
      <c r="T22" s="13">
        <v>-0.36</v>
      </c>
      <c r="U22" s="13">
        <v>0.92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44348</v>
      </c>
      <c r="R23" s="13">
        <v>-0.56000000000000005</v>
      </c>
      <c r="S23" s="13">
        <v>1.9</v>
      </c>
      <c r="T23" s="13">
        <v>-1.57</v>
      </c>
      <c r="U23" s="13">
        <v>0.88</v>
      </c>
    </row>
    <row r="24" spans="2:21" x14ac:dyDescent="0.25">
      <c r="Q24" s="116">
        <v>44378</v>
      </c>
      <c r="R24" s="13">
        <v>1.1100000000000001</v>
      </c>
      <c r="S24" s="13">
        <v>2.16</v>
      </c>
      <c r="T24" s="13">
        <v>0.37</v>
      </c>
      <c r="U24" s="13">
        <v>0.87</v>
      </c>
    </row>
    <row r="25" spans="2:21" x14ac:dyDescent="0.25">
      <c r="Q25" s="116">
        <v>44409</v>
      </c>
      <c r="R25" s="13">
        <v>1.25</v>
      </c>
      <c r="S25" s="13">
        <v>2.96</v>
      </c>
      <c r="T25" s="13">
        <v>0.53</v>
      </c>
      <c r="U25" s="13">
        <v>1.59</v>
      </c>
    </row>
    <row r="26" spans="2:21" x14ac:dyDescent="0.25">
      <c r="Q26" s="116">
        <v>44440</v>
      </c>
      <c r="R26" s="13">
        <v>1.32</v>
      </c>
      <c r="S26" s="13">
        <v>3.36</v>
      </c>
      <c r="T26" s="13">
        <v>0.6</v>
      </c>
      <c r="U26" s="13">
        <v>1.88</v>
      </c>
    </row>
    <row r="27" spans="2:21" x14ac:dyDescent="0.25">
      <c r="Q27" s="116">
        <v>44470</v>
      </c>
      <c r="R27" s="13">
        <v>1.82</v>
      </c>
      <c r="S27" s="13">
        <v>4.05</v>
      </c>
      <c r="T27" s="13">
        <v>1.01</v>
      </c>
      <c r="U27" s="13">
        <v>2.06</v>
      </c>
    </row>
    <row r="28" spans="2:21" x14ac:dyDescent="0.25">
      <c r="B28" t="s">
        <v>286</v>
      </c>
      <c r="Q28" s="116">
        <v>44501</v>
      </c>
      <c r="R28" s="13">
        <v>2.63</v>
      </c>
      <c r="S28" s="13">
        <v>4.87</v>
      </c>
      <c r="T28" s="13">
        <v>1.72</v>
      </c>
      <c r="U28" s="13">
        <v>2.56</v>
      </c>
    </row>
    <row r="29" spans="2:21" x14ac:dyDescent="0.25">
      <c r="Q29" s="116">
        <v>44531</v>
      </c>
      <c r="R29" s="13">
        <v>2.78</v>
      </c>
      <c r="S29" s="13">
        <v>4.96</v>
      </c>
      <c r="T29" s="13">
        <v>1.94</v>
      </c>
      <c r="U29" s="13">
        <v>2.66</v>
      </c>
    </row>
    <row r="30" spans="2:21" x14ac:dyDescent="0.25">
      <c r="Q30" s="116">
        <v>44562</v>
      </c>
      <c r="R30" s="13">
        <v>3.4</v>
      </c>
      <c r="S30" s="13">
        <v>5.1100000000000003</v>
      </c>
      <c r="T30" s="13">
        <v>2.5299999999999998</v>
      </c>
      <c r="U30" s="13">
        <v>2.4</v>
      </c>
    </row>
    <row r="31" spans="2:21" x14ac:dyDescent="0.25">
      <c r="Q31" s="116">
        <v>44593</v>
      </c>
      <c r="R31" s="13">
        <v>4.37</v>
      </c>
      <c r="S31" s="13">
        <v>5.87</v>
      </c>
      <c r="T31" s="13">
        <v>3.39</v>
      </c>
      <c r="U31" s="13">
        <v>2.87</v>
      </c>
    </row>
    <row r="32" spans="2:21" x14ac:dyDescent="0.25">
      <c r="Q32" s="116">
        <v>44621</v>
      </c>
      <c r="R32" s="13">
        <v>5.48</v>
      </c>
      <c r="S32" s="13">
        <v>7.44</v>
      </c>
      <c r="T32" s="13">
        <v>4.0599999999999996</v>
      </c>
      <c r="U32" s="13">
        <v>3.18</v>
      </c>
    </row>
    <row r="33" spans="17:21" x14ac:dyDescent="0.25">
      <c r="Q33" s="116">
        <v>44652</v>
      </c>
      <c r="R33" s="13">
        <v>7.39</v>
      </c>
      <c r="S33" s="13">
        <v>7.44</v>
      </c>
      <c r="T33" s="13">
        <v>5.26</v>
      </c>
      <c r="U33" s="13">
        <v>3.85</v>
      </c>
    </row>
    <row r="34" spans="17:21" x14ac:dyDescent="0.25">
      <c r="Q34" s="116">
        <v>44682</v>
      </c>
      <c r="R34" s="13">
        <v>8.09</v>
      </c>
      <c r="S34" s="13">
        <v>8.0500000000000007</v>
      </c>
      <c r="T34" s="13">
        <v>5.83</v>
      </c>
      <c r="U34" s="13">
        <v>4.37</v>
      </c>
    </row>
    <row r="35" spans="17:21" x14ac:dyDescent="0.25">
      <c r="Q35" s="116">
        <v>44713</v>
      </c>
      <c r="R35" s="13">
        <v>9.02</v>
      </c>
      <c r="S35" s="13">
        <v>8.64</v>
      </c>
      <c r="T35" s="13">
        <v>6.57</v>
      </c>
      <c r="U35" s="13">
        <v>4.58</v>
      </c>
    </row>
    <row r="36" spans="17:21" x14ac:dyDescent="0.25">
      <c r="Q36" s="116">
        <v>44743</v>
      </c>
      <c r="R36" s="13">
        <v>9.43</v>
      </c>
      <c r="S36" s="13">
        <v>8.8699999999999992</v>
      </c>
      <c r="T36" s="13">
        <v>6.95</v>
      </c>
      <c r="U36" s="13">
        <v>5.0599999999999996</v>
      </c>
    </row>
    <row r="37" spans="17:21" x14ac:dyDescent="0.25">
      <c r="Q37" s="116">
        <v>44774</v>
      </c>
      <c r="R37" s="13">
        <v>9.35</v>
      </c>
      <c r="S37" s="13">
        <v>9.14</v>
      </c>
      <c r="T37" s="13">
        <v>7.31</v>
      </c>
      <c r="U37" s="13">
        <v>5.48</v>
      </c>
    </row>
    <row r="38" spans="17:21" x14ac:dyDescent="0.25">
      <c r="Q38" s="116">
        <v>44805</v>
      </c>
      <c r="R38" s="13">
        <v>9.81</v>
      </c>
      <c r="S38" s="13">
        <v>9.93</v>
      </c>
      <c r="T38" s="13">
        <v>7.94</v>
      </c>
      <c r="U38" s="13">
        <v>6.02</v>
      </c>
    </row>
    <row r="39" spans="17:21" x14ac:dyDescent="0.25">
      <c r="Q39" s="116">
        <v>44835</v>
      </c>
      <c r="R39" s="13">
        <v>10.57</v>
      </c>
      <c r="S39" s="13">
        <v>10.62</v>
      </c>
      <c r="T39" s="13">
        <v>8.0399999999999991</v>
      </c>
      <c r="U39" s="13">
        <v>6.42</v>
      </c>
    </row>
    <row r="40" spans="17:21" x14ac:dyDescent="0.25">
      <c r="Q40" s="116">
        <v>44866</v>
      </c>
      <c r="R40" s="13">
        <v>10.25</v>
      </c>
      <c r="S40" s="13">
        <v>10.050000000000001</v>
      </c>
      <c r="T40" s="13">
        <v>8.06</v>
      </c>
      <c r="U40" s="13">
        <v>6.61</v>
      </c>
    </row>
    <row r="41" spans="17:21" x14ac:dyDescent="0.25">
      <c r="Q41" s="116">
        <v>44896</v>
      </c>
      <c r="R41" s="13">
        <v>9.8000000000000007</v>
      </c>
      <c r="S41" s="13">
        <v>9.1999999999999993</v>
      </c>
      <c r="T41" s="13">
        <v>7.97</v>
      </c>
      <c r="U41" s="13">
        <v>6.91</v>
      </c>
    </row>
    <row r="42" spans="17:21" x14ac:dyDescent="0.25">
      <c r="Q42" s="116">
        <v>44927</v>
      </c>
      <c r="R42" s="13">
        <v>8.65</v>
      </c>
      <c r="S42" s="13">
        <v>8.64</v>
      </c>
      <c r="T42" s="13">
        <v>7.79</v>
      </c>
      <c r="U42" s="13">
        <v>7.11</v>
      </c>
    </row>
    <row r="43" spans="17:21" x14ac:dyDescent="0.25">
      <c r="Q43" s="116">
        <v>44958</v>
      </c>
      <c r="R43" s="13">
        <v>8.57</v>
      </c>
      <c r="S43" s="13">
        <v>8.5</v>
      </c>
      <c r="T43" s="13">
        <v>8.02</v>
      </c>
      <c r="U43" s="13">
        <v>7.44</v>
      </c>
    </row>
    <row r="44" spans="17:21" x14ac:dyDescent="0.25">
      <c r="Q44" s="116">
        <v>44986</v>
      </c>
      <c r="R44" s="13">
        <v>7.97</v>
      </c>
      <c r="S44" s="13">
        <v>6.88</v>
      </c>
      <c r="T44" s="13">
        <v>8.0500000000000007</v>
      </c>
      <c r="U44" s="13">
        <v>7.53</v>
      </c>
    </row>
    <row r="45" spans="17:21" x14ac:dyDescent="0.25">
      <c r="Q45" s="116">
        <v>45017</v>
      </c>
      <c r="R45" s="13">
        <v>6.85</v>
      </c>
      <c r="S45" s="13">
        <v>6.96</v>
      </c>
      <c r="T45" s="13">
        <v>8.2100000000000009</v>
      </c>
      <c r="U45" s="13">
        <v>7.3</v>
      </c>
    </row>
    <row r="46" spans="17:21" x14ac:dyDescent="0.25">
      <c r="Q46" s="116">
        <v>45047</v>
      </c>
      <c r="R46" s="13">
        <v>5.39</v>
      </c>
      <c r="S46" s="13">
        <v>6.1</v>
      </c>
      <c r="T46" s="13">
        <v>7.26</v>
      </c>
      <c r="U46" s="13">
        <v>6.85</v>
      </c>
    </row>
    <row r="47" spans="17:21" x14ac:dyDescent="0.25">
      <c r="Q47" s="116">
        <v>45078</v>
      </c>
      <c r="R47" s="13">
        <v>4.74</v>
      </c>
      <c r="S47" s="13">
        <v>5.52</v>
      </c>
      <c r="T47" s="13">
        <v>6.92</v>
      </c>
      <c r="U47" s="13">
        <v>6.79</v>
      </c>
    </row>
    <row r="48" spans="17:21" x14ac:dyDescent="0.25">
      <c r="Q48" s="116">
        <v>45108</v>
      </c>
      <c r="R48" s="13">
        <v>4.32</v>
      </c>
      <c r="S48" s="13">
        <v>5.31</v>
      </c>
      <c r="T48" s="13">
        <v>6.23</v>
      </c>
      <c r="U48" s="13">
        <v>6.57</v>
      </c>
    </row>
    <row r="49" spans="17:21" x14ac:dyDescent="0.25">
      <c r="Q49" s="116">
        <v>45139</v>
      </c>
      <c r="R49" s="13">
        <v>5.32</v>
      </c>
      <c r="S49" s="13">
        <v>5.24</v>
      </c>
      <c r="T49" s="13">
        <v>6.4</v>
      </c>
      <c r="U49" s="13">
        <v>6.22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6" priority="1">
      <formula>Q5=""</formula>
    </cfRule>
  </conditionalFormatting>
  <hyperlinks>
    <hyperlink ref="A4" location="Index!A1" display="Index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114</v>
      </c>
      <c r="Q4" s="114" t="s">
        <v>85</v>
      </c>
      <c r="R4" s="3" t="s">
        <v>104</v>
      </c>
      <c r="S4" s="3" t="s">
        <v>105</v>
      </c>
      <c r="T4" s="3" t="s">
        <v>106</v>
      </c>
      <c r="U4" s="3" t="s">
        <v>117</v>
      </c>
      <c r="V4" s="3" t="s">
        <v>107</v>
      </c>
      <c r="W4" s="3" t="s">
        <v>108</v>
      </c>
    </row>
    <row r="5" spans="1:23" x14ac:dyDescent="0.25">
      <c r="Q5" s="115">
        <v>43800</v>
      </c>
      <c r="R5" s="13">
        <v>0.1</v>
      </c>
      <c r="S5" s="13">
        <v>-0.68</v>
      </c>
      <c r="T5" s="13">
        <v>1</v>
      </c>
      <c r="U5" s="13">
        <v>0.89</v>
      </c>
      <c r="V5" s="13">
        <v>-1.97</v>
      </c>
      <c r="W5" s="13">
        <v>0.8</v>
      </c>
    </row>
    <row r="6" spans="1:23" x14ac:dyDescent="0.25">
      <c r="Q6" s="116">
        <v>43831</v>
      </c>
      <c r="R6" s="13">
        <v>0.74</v>
      </c>
      <c r="S6" s="13">
        <v>-0.17</v>
      </c>
      <c r="T6" s="13">
        <v>1.35</v>
      </c>
      <c r="U6" s="13">
        <v>0.53</v>
      </c>
      <c r="V6" s="13">
        <v>-1.74</v>
      </c>
      <c r="W6" s="13">
        <v>0.78</v>
      </c>
    </row>
    <row r="7" spans="1:23" x14ac:dyDescent="0.25">
      <c r="B7" s="6" t="s">
        <v>300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43862</v>
      </c>
      <c r="R7" s="13">
        <v>0.25</v>
      </c>
      <c r="S7" s="13">
        <v>-0.45</v>
      </c>
      <c r="T7" s="13">
        <v>0.13</v>
      </c>
      <c r="U7" s="13">
        <v>1.06</v>
      </c>
      <c r="V7" s="13">
        <v>-2.74</v>
      </c>
      <c r="W7" s="13">
        <v>0.81</v>
      </c>
    </row>
    <row r="8" spans="1:23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43891</v>
      </c>
      <c r="R8" s="13">
        <v>0.53</v>
      </c>
      <c r="S8" s="13">
        <v>-0.72</v>
      </c>
      <c r="T8" s="13">
        <v>-0.39</v>
      </c>
      <c r="U8" s="13">
        <v>0.8</v>
      </c>
      <c r="V8" s="13">
        <v>-1.68</v>
      </c>
      <c r="W8" s="13">
        <v>0.87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43922</v>
      </c>
      <c r="R9" s="13">
        <v>1.68</v>
      </c>
      <c r="S9" s="13">
        <v>-0.15</v>
      </c>
      <c r="T9" s="13">
        <v>0.14000000000000001</v>
      </c>
      <c r="U9" s="13">
        <v>1.38</v>
      </c>
      <c r="V9" s="13">
        <v>-6.94</v>
      </c>
      <c r="W9" s="13">
        <v>0.44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43952</v>
      </c>
      <c r="R10" s="13">
        <v>0.3</v>
      </c>
      <c r="S10" s="13">
        <v>-1.1000000000000001</v>
      </c>
      <c r="T10" s="13">
        <v>0.38</v>
      </c>
      <c r="U10" s="13">
        <v>1.24</v>
      </c>
      <c r="V10" s="13">
        <v>-7.26</v>
      </c>
      <c r="W10" s="13">
        <v>0.57999999999999996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43983</v>
      </c>
      <c r="R11" s="13">
        <v>1.63</v>
      </c>
      <c r="S11" s="13">
        <v>-0.99</v>
      </c>
      <c r="T11" s="13">
        <v>1</v>
      </c>
      <c r="U11" s="13">
        <v>1.59</v>
      </c>
      <c r="V11" s="13">
        <v>-5.36</v>
      </c>
      <c r="W11" s="13">
        <v>0.73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44013</v>
      </c>
      <c r="R12" s="13">
        <v>0.6</v>
      </c>
      <c r="S12" s="13">
        <v>-0.94</v>
      </c>
      <c r="T12" s="13">
        <v>-0.83</v>
      </c>
      <c r="U12" s="13">
        <v>-1.26</v>
      </c>
      <c r="V12" s="13">
        <v>0.34</v>
      </c>
      <c r="W12" s="13">
        <v>1.04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44044</v>
      </c>
      <c r="R13" s="13">
        <v>0.39</v>
      </c>
      <c r="S13" s="13">
        <v>-0.76</v>
      </c>
      <c r="T13" s="13">
        <v>-1.73</v>
      </c>
      <c r="U13" s="13">
        <v>-1.17</v>
      </c>
      <c r="V13" s="13">
        <v>0.44</v>
      </c>
      <c r="W13" s="13">
        <v>0.9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44075</v>
      </c>
      <c r="R14" s="13">
        <v>0</v>
      </c>
      <c r="S14" s="13">
        <v>-0.36</v>
      </c>
      <c r="T14" s="13">
        <v>-1.4</v>
      </c>
      <c r="U14" s="13">
        <v>-3.05</v>
      </c>
      <c r="V14" s="13">
        <v>-2.4300000000000002</v>
      </c>
      <c r="W14" s="13">
        <v>1.06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44105</v>
      </c>
      <c r="R15" s="13">
        <v>0.33</v>
      </c>
      <c r="S15" s="13">
        <v>-0.56999999999999995</v>
      </c>
      <c r="T15" s="13">
        <v>-0.65</v>
      </c>
      <c r="U15" s="13">
        <v>-2.38</v>
      </c>
      <c r="V15" s="13">
        <v>-2.94</v>
      </c>
      <c r="W15" s="13">
        <v>1.04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44136</v>
      </c>
      <c r="R16" s="13">
        <v>0.38</v>
      </c>
      <c r="S16" s="13">
        <v>-0.42</v>
      </c>
      <c r="T16" s="13">
        <v>-1.01</v>
      </c>
      <c r="U16" s="13">
        <v>-1.03</v>
      </c>
      <c r="V16" s="13">
        <v>-3.72</v>
      </c>
      <c r="W16" s="13">
        <v>1.1000000000000001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44166</v>
      </c>
      <c r="R17" s="13">
        <v>0.66</v>
      </c>
      <c r="S17" s="13">
        <v>-0.46</v>
      </c>
      <c r="T17" s="13">
        <v>-0.81</v>
      </c>
      <c r="U17" s="13">
        <v>-0.53</v>
      </c>
      <c r="V17" s="13">
        <v>-4.3899999999999997</v>
      </c>
      <c r="W17" s="13">
        <v>1.1499999999999999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44197</v>
      </c>
      <c r="R18" s="13">
        <v>0.37</v>
      </c>
      <c r="S18" s="13">
        <v>-0.57999999999999996</v>
      </c>
      <c r="T18" s="13">
        <v>-0.5</v>
      </c>
      <c r="U18" s="13">
        <v>-0.26</v>
      </c>
      <c r="V18" s="13">
        <v>-1.49</v>
      </c>
      <c r="W18" s="13">
        <v>1.29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44228</v>
      </c>
      <c r="R19" s="13">
        <v>0.34</v>
      </c>
      <c r="S19" s="13">
        <v>-0.56000000000000005</v>
      </c>
      <c r="T19" s="13">
        <v>-0.26</v>
      </c>
      <c r="U19" s="13">
        <v>-0.35</v>
      </c>
      <c r="V19" s="13">
        <v>-2.38</v>
      </c>
      <c r="W19" s="13">
        <v>1.22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44256</v>
      </c>
      <c r="R20" s="13">
        <v>-0.14000000000000001</v>
      </c>
      <c r="S20" s="13">
        <v>-0.28000000000000003</v>
      </c>
      <c r="T20" s="13">
        <v>0.55000000000000004</v>
      </c>
      <c r="U20" s="13">
        <v>-1.36</v>
      </c>
      <c r="V20" s="13">
        <v>-3.37</v>
      </c>
      <c r="W20" s="13">
        <v>1.04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44287</v>
      </c>
      <c r="R21" s="13">
        <v>-0.53</v>
      </c>
      <c r="S21" s="13">
        <v>-0.95</v>
      </c>
      <c r="T21" s="13">
        <v>-0.37</v>
      </c>
      <c r="U21" s="13">
        <v>-4.5599999999999996</v>
      </c>
      <c r="V21" s="13">
        <v>2.83</v>
      </c>
      <c r="W21" s="13">
        <v>1.42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44317</v>
      </c>
      <c r="R22" s="13">
        <v>0.68</v>
      </c>
      <c r="S22" s="13">
        <v>-0.36</v>
      </c>
      <c r="T22" s="13">
        <v>0.89</v>
      </c>
      <c r="U22" s="13">
        <v>-5.01</v>
      </c>
      <c r="V22" s="13">
        <v>3.25</v>
      </c>
      <c r="W22" s="13">
        <v>1.69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44348</v>
      </c>
      <c r="R23" s="13">
        <v>-0.82</v>
      </c>
      <c r="S23" s="13">
        <v>-0.78</v>
      </c>
      <c r="T23" s="13">
        <v>-0.78</v>
      </c>
      <c r="U23" s="13">
        <v>-7.26</v>
      </c>
      <c r="V23" s="13">
        <v>2.46</v>
      </c>
      <c r="W23" s="13">
        <v>1.68</v>
      </c>
    </row>
    <row r="24" spans="2:23" x14ac:dyDescent="0.25">
      <c r="Q24" s="116">
        <v>44378</v>
      </c>
      <c r="R24" s="13">
        <v>0.55000000000000004</v>
      </c>
      <c r="S24" s="13">
        <v>-0.21</v>
      </c>
      <c r="T24" s="13">
        <v>0.94</v>
      </c>
      <c r="U24" s="13">
        <v>-0.9</v>
      </c>
      <c r="V24" s="13">
        <v>-0.65</v>
      </c>
      <c r="W24" s="13">
        <v>1.47</v>
      </c>
    </row>
    <row r="25" spans="2:23" x14ac:dyDescent="0.25">
      <c r="Q25" s="116">
        <v>44409</v>
      </c>
      <c r="R25" s="13">
        <v>0.82</v>
      </c>
      <c r="S25" s="13">
        <v>-0.02</v>
      </c>
      <c r="T25" s="13">
        <v>1.77</v>
      </c>
      <c r="U25" s="13">
        <v>-0.71</v>
      </c>
      <c r="V25" s="13">
        <v>-1.89</v>
      </c>
      <c r="W25" s="13">
        <v>1.45</v>
      </c>
    </row>
    <row r="26" spans="2:23" x14ac:dyDescent="0.25">
      <c r="Q26" s="116">
        <v>44440</v>
      </c>
      <c r="R26" s="13">
        <v>1.06</v>
      </c>
      <c r="S26" s="13">
        <v>0.74</v>
      </c>
      <c r="T26" s="13">
        <v>1.92</v>
      </c>
      <c r="U26" s="13">
        <v>0.3</v>
      </c>
      <c r="V26" s="13">
        <v>-2</v>
      </c>
      <c r="W26" s="13">
        <v>1.29</v>
      </c>
    </row>
    <row r="27" spans="2:23" x14ac:dyDescent="0.25">
      <c r="Q27" s="116">
        <v>44470</v>
      </c>
      <c r="R27" s="13">
        <v>1.34</v>
      </c>
      <c r="S27" s="13">
        <v>0.89</v>
      </c>
      <c r="T27" s="13">
        <v>1.84</v>
      </c>
      <c r="U27" s="13">
        <v>1.53</v>
      </c>
      <c r="V27" s="13">
        <v>-1.19</v>
      </c>
      <c r="W27" s="13">
        <v>1.25</v>
      </c>
    </row>
    <row r="28" spans="2:23" x14ac:dyDescent="0.25">
      <c r="B28" t="s">
        <v>296</v>
      </c>
      <c r="Q28" s="116">
        <v>44501</v>
      </c>
      <c r="R28" s="13">
        <v>1.47</v>
      </c>
      <c r="S28" s="13">
        <v>1.4</v>
      </c>
      <c r="T28" s="13">
        <v>3.04</v>
      </c>
      <c r="U28" s="13">
        <v>3.28</v>
      </c>
      <c r="V28" s="13">
        <v>-0.15</v>
      </c>
      <c r="W28" s="13">
        <v>1.07</v>
      </c>
    </row>
    <row r="29" spans="2:23" x14ac:dyDescent="0.25">
      <c r="Q29" s="116">
        <v>44531</v>
      </c>
      <c r="R29" s="13">
        <v>2.2200000000000002</v>
      </c>
      <c r="S29" s="13">
        <v>1</v>
      </c>
      <c r="T29" s="13">
        <v>2.44</v>
      </c>
      <c r="U29" s="13">
        <v>3.34</v>
      </c>
      <c r="V29" s="13">
        <v>1.81</v>
      </c>
      <c r="W29" s="13">
        <v>1.1599999999999999</v>
      </c>
    </row>
    <row r="30" spans="2:23" x14ac:dyDescent="0.25">
      <c r="Q30" s="116">
        <v>44562</v>
      </c>
      <c r="R30" s="13">
        <v>3.14</v>
      </c>
      <c r="S30" s="13">
        <v>3.9</v>
      </c>
      <c r="T30" s="13">
        <v>2.2000000000000002</v>
      </c>
      <c r="U30" s="13">
        <v>3.74</v>
      </c>
      <c r="V30" s="13">
        <v>2.4300000000000002</v>
      </c>
      <c r="W30" s="13">
        <v>1.37</v>
      </c>
    </row>
    <row r="31" spans="2:23" x14ac:dyDescent="0.25">
      <c r="Q31" s="116">
        <v>44593</v>
      </c>
      <c r="R31" s="13">
        <v>4.24</v>
      </c>
      <c r="S31" s="13">
        <v>4.78</v>
      </c>
      <c r="T31" s="13">
        <v>3.68</v>
      </c>
      <c r="U31" s="13">
        <v>5.19</v>
      </c>
      <c r="V31" s="13">
        <v>3.27</v>
      </c>
      <c r="W31" s="13">
        <v>1.51</v>
      </c>
    </row>
    <row r="32" spans="2:23" x14ac:dyDescent="0.25">
      <c r="Q32" s="116">
        <v>44621</v>
      </c>
      <c r="R32" s="13">
        <v>6.63</v>
      </c>
      <c r="S32" s="13">
        <v>5.68</v>
      </c>
      <c r="T32" s="13">
        <v>3.84</v>
      </c>
      <c r="U32" s="13">
        <v>6</v>
      </c>
      <c r="V32" s="13">
        <v>0.05</v>
      </c>
      <c r="W32" s="13">
        <v>1.79</v>
      </c>
    </row>
    <row r="33" spans="17:23" x14ac:dyDescent="0.25">
      <c r="Q33" s="116">
        <v>44652</v>
      </c>
      <c r="R33" s="13">
        <v>7.87</v>
      </c>
      <c r="S33" s="13">
        <v>7.01</v>
      </c>
      <c r="T33" s="13">
        <v>5.79</v>
      </c>
      <c r="U33" s="13">
        <v>9.0500000000000007</v>
      </c>
      <c r="V33" s="13">
        <v>-0.74</v>
      </c>
      <c r="W33" s="13">
        <v>2</v>
      </c>
    </row>
    <row r="34" spans="17:23" x14ac:dyDescent="0.25">
      <c r="Q34" s="116">
        <v>44682</v>
      </c>
      <c r="R34" s="13">
        <v>9.77</v>
      </c>
      <c r="S34" s="13">
        <v>8.7899999999999991</v>
      </c>
      <c r="T34" s="13">
        <v>4.96</v>
      </c>
      <c r="U34" s="13">
        <v>9.4700000000000006</v>
      </c>
      <c r="V34" s="13">
        <v>-0.05</v>
      </c>
      <c r="W34" s="13">
        <v>1.97</v>
      </c>
    </row>
    <row r="35" spans="17:23" x14ac:dyDescent="0.25">
      <c r="Q35" s="116">
        <v>44713</v>
      </c>
      <c r="R35" s="13">
        <v>11.18</v>
      </c>
      <c r="S35" s="13">
        <v>10.27</v>
      </c>
      <c r="T35" s="13">
        <v>6.5</v>
      </c>
      <c r="U35" s="13">
        <v>12.36</v>
      </c>
      <c r="V35" s="13">
        <v>-0.46</v>
      </c>
      <c r="W35" s="13">
        <v>0.75</v>
      </c>
    </row>
    <row r="36" spans="17:23" x14ac:dyDescent="0.25">
      <c r="Q36" s="116">
        <v>44743</v>
      </c>
      <c r="R36" s="13">
        <v>11.36</v>
      </c>
      <c r="S36" s="13">
        <v>10.56</v>
      </c>
      <c r="T36" s="13">
        <v>7.6</v>
      </c>
      <c r="U36" s="13">
        <v>12.51</v>
      </c>
      <c r="V36" s="13">
        <v>7.0000000000000007E-2</v>
      </c>
      <c r="W36" s="13">
        <v>0.88</v>
      </c>
    </row>
    <row r="37" spans="17:23" x14ac:dyDescent="0.25">
      <c r="Q37" s="116">
        <v>44774</v>
      </c>
      <c r="R37" s="13">
        <v>12.08</v>
      </c>
      <c r="S37" s="13">
        <v>10.63</v>
      </c>
      <c r="T37" s="13">
        <v>7.93</v>
      </c>
      <c r="U37" s="13">
        <v>13.35</v>
      </c>
      <c r="V37" s="13">
        <v>-1.53</v>
      </c>
      <c r="W37" s="13">
        <v>1.04</v>
      </c>
    </row>
    <row r="38" spans="17:23" x14ac:dyDescent="0.25">
      <c r="Q38" s="116">
        <v>44805</v>
      </c>
      <c r="R38" s="13">
        <v>13.03</v>
      </c>
      <c r="S38" s="13">
        <v>12.03</v>
      </c>
      <c r="T38" s="13">
        <v>7.11</v>
      </c>
      <c r="U38" s="13">
        <v>14.77</v>
      </c>
      <c r="V38" s="13">
        <v>1.73</v>
      </c>
      <c r="W38" s="13">
        <v>1.1399999999999999</v>
      </c>
    </row>
    <row r="39" spans="17:23" x14ac:dyDescent="0.25">
      <c r="Q39" s="116">
        <v>44835</v>
      </c>
      <c r="R39" s="13">
        <v>14.29</v>
      </c>
      <c r="S39" s="13">
        <v>12.28</v>
      </c>
      <c r="T39" s="13">
        <v>7.43</v>
      </c>
      <c r="U39" s="13">
        <v>13.57</v>
      </c>
      <c r="V39" s="13">
        <v>1.95</v>
      </c>
      <c r="W39" s="13">
        <v>1.1399999999999999</v>
      </c>
    </row>
    <row r="40" spans="17:23" x14ac:dyDescent="0.25">
      <c r="Q40" s="116">
        <v>44866</v>
      </c>
      <c r="R40" s="13">
        <v>16.63</v>
      </c>
      <c r="S40" s="13">
        <v>12.17</v>
      </c>
      <c r="T40" s="13">
        <v>6.76</v>
      </c>
      <c r="U40" s="13">
        <v>10.91</v>
      </c>
      <c r="V40" s="13">
        <v>1.35</v>
      </c>
      <c r="W40" s="13">
        <v>1.55</v>
      </c>
    </row>
    <row r="41" spans="17:23" x14ac:dyDescent="0.25">
      <c r="Q41" s="116">
        <v>44896</v>
      </c>
      <c r="R41" s="13">
        <v>16.940000000000001</v>
      </c>
      <c r="S41" s="13">
        <v>12.92</v>
      </c>
      <c r="T41" s="13">
        <v>6.84</v>
      </c>
      <c r="U41" s="13">
        <v>9.5399999999999991</v>
      </c>
      <c r="V41" s="13">
        <v>1.61</v>
      </c>
      <c r="W41" s="13">
        <v>1.5</v>
      </c>
    </row>
    <row r="42" spans="17:23" x14ac:dyDescent="0.25">
      <c r="Q42" s="116">
        <v>44927</v>
      </c>
      <c r="R42" s="13">
        <v>17.559999999999999</v>
      </c>
      <c r="S42" s="13">
        <v>11.2</v>
      </c>
      <c r="T42" s="13">
        <v>6.2</v>
      </c>
      <c r="U42" s="13">
        <v>9.1300000000000008</v>
      </c>
      <c r="V42" s="13">
        <v>1.74</v>
      </c>
      <c r="W42" s="13">
        <v>1.79</v>
      </c>
    </row>
    <row r="43" spans="17:23" x14ac:dyDescent="0.25">
      <c r="Q43" s="116">
        <v>44958</v>
      </c>
      <c r="R43" s="13">
        <v>17.86</v>
      </c>
      <c r="S43" s="13">
        <v>10.38</v>
      </c>
      <c r="T43" s="13">
        <v>5.87</v>
      </c>
      <c r="U43" s="13">
        <v>9.4499999999999993</v>
      </c>
      <c r="V43" s="13">
        <v>1.37</v>
      </c>
      <c r="W43" s="13">
        <v>2.4</v>
      </c>
    </row>
    <row r="44" spans="17:23" x14ac:dyDescent="0.25">
      <c r="Q44" s="116">
        <v>44986</v>
      </c>
      <c r="R44" s="13">
        <v>15.86</v>
      </c>
      <c r="S44" s="13">
        <v>9.7899999999999991</v>
      </c>
      <c r="T44" s="13">
        <v>5.76</v>
      </c>
      <c r="U44" s="13">
        <v>10.84</v>
      </c>
      <c r="V44" s="13">
        <v>1.6</v>
      </c>
      <c r="W44" s="13">
        <v>2.67</v>
      </c>
    </row>
    <row r="45" spans="17:23" x14ac:dyDescent="0.25">
      <c r="Q45" s="116">
        <v>45017</v>
      </c>
      <c r="R45" s="13">
        <v>14.46</v>
      </c>
      <c r="S45" s="13">
        <v>8.56</v>
      </c>
      <c r="T45" s="13">
        <v>5.76</v>
      </c>
      <c r="U45" s="13">
        <v>12.99</v>
      </c>
      <c r="V45" s="13">
        <v>1.89</v>
      </c>
      <c r="W45" s="13">
        <v>2.2400000000000002</v>
      </c>
    </row>
    <row r="46" spans="17:23" x14ac:dyDescent="0.25">
      <c r="Q46" s="116">
        <v>45047</v>
      </c>
      <c r="R46" s="13">
        <v>9.24</v>
      </c>
      <c r="S46" s="13">
        <v>6.9</v>
      </c>
      <c r="T46" s="13">
        <v>5.38</v>
      </c>
      <c r="U46" s="13">
        <v>14.05</v>
      </c>
      <c r="V46" s="13">
        <v>1.38</v>
      </c>
      <c r="W46" s="13">
        <v>2.35</v>
      </c>
    </row>
    <row r="47" spans="17:23" x14ac:dyDescent="0.25">
      <c r="Q47" s="116">
        <v>45078</v>
      </c>
      <c r="R47" s="13">
        <v>8.1</v>
      </c>
      <c r="S47" s="13">
        <v>5.68</v>
      </c>
      <c r="T47" s="13">
        <v>4.91</v>
      </c>
      <c r="U47" s="13">
        <v>12</v>
      </c>
      <c r="V47" s="13">
        <v>1.18</v>
      </c>
      <c r="W47" s="13">
        <v>3.58</v>
      </c>
    </row>
    <row r="48" spans="17:23" x14ac:dyDescent="0.25">
      <c r="Q48" s="116">
        <v>45108</v>
      </c>
      <c r="R48" s="13">
        <v>7.34</v>
      </c>
      <c r="S48" s="13">
        <v>4.96</v>
      </c>
      <c r="T48" s="13">
        <v>4.12</v>
      </c>
      <c r="U48" s="13">
        <v>10.92</v>
      </c>
      <c r="V48" s="13">
        <v>7.0000000000000007E-2</v>
      </c>
      <c r="W48" s="13">
        <v>3.45</v>
      </c>
    </row>
    <row r="49" spans="17:23" x14ac:dyDescent="0.25">
      <c r="Q49" s="116">
        <v>45139</v>
      </c>
      <c r="R49" s="13">
        <v>6.66</v>
      </c>
      <c r="S49" s="13">
        <v>4.6900000000000004</v>
      </c>
      <c r="T49" s="13">
        <v>3.8</v>
      </c>
      <c r="U49" s="13">
        <v>12.29</v>
      </c>
      <c r="V49" s="13">
        <v>-0.21</v>
      </c>
      <c r="W49" s="13">
        <v>3.51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5" priority="1">
      <formula>Q5=""</formula>
    </cfRule>
  </conditionalFormatting>
  <hyperlinks>
    <hyperlink ref="A4" location="Index!A1" display="Index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2" t="s">
        <v>7</v>
      </c>
      <c r="R4" s="3" t="s">
        <v>95</v>
      </c>
      <c r="S4" s="12"/>
      <c r="T4" s="12"/>
      <c r="U4" s="12"/>
    </row>
    <row r="5" spans="1:21" x14ac:dyDescent="0.25">
      <c r="Q5" s="4" t="s">
        <v>12</v>
      </c>
      <c r="R5" s="13">
        <v>9.6300000000000008</v>
      </c>
    </row>
    <row r="6" spans="1:21" x14ac:dyDescent="0.25">
      <c r="Q6" s="5" t="s">
        <v>122</v>
      </c>
      <c r="R6" s="13">
        <v>8.42</v>
      </c>
    </row>
    <row r="7" spans="1:21" x14ac:dyDescent="0.25">
      <c r="B7" s="6" t="s">
        <v>316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16</v>
      </c>
      <c r="R7" s="13">
        <v>7.46</v>
      </c>
    </row>
    <row r="8" spans="1:21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19</v>
      </c>
      <c r="R8" s="13">
        <v>6.44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10</v>
      </c>
      <c r="R9" s="13">
        <v>6.38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15</v>
      </c>
      <c r="R10" s="13">
        <v>6.06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25</v>
      </c>
      <c r="R11" s="13">
        <v>5.72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9</v>
      </c>
      <c r="R12" s="13">
        <v>5.63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13</v>
      </c>
      <c r="R13" s="13">
        <v>5.54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18</v>
      </c>
      <c r="R14" s="13">
        <v>5.32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111</v>
      </c>
      <c r="R15" s="13">
        <v>5.24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24</v>
      </c>
      <c r="R16" s="13">
        <v>5.03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21</v>
      </c>
      <c r="R17" s="13">
        <v>4.93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11</v>
      </c>
      <c r="R18" s="13">
        <v>4.3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215</v>
      </c>
      <c r="R19" s="13">
        <v>3.52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23</v>
      </c>
      <c r="R20" s="13">
        <v>3.47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14</v>
      </c>
      <c r="R21" s="13">
        <v>3.4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20</v>
      </c>
      <c r="R22" s="13">
        <v>3.14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22</v>
      </c>
      <c r="R23" s="13">
        <v>3.06</v>
      </c>
    </row>
    <row r="24" spans="2:18" x14ac:dyDescent="0.25">
      <c r="Q24" s="5" t="s">
        <v>26</v>
      </c>
      <c r="R24" s="13">
        <v>2.41</v>
      </c>
    </row>
    <row r="25" spans="2:18" x14ac:dyDescent="0.25">
      <c r="Q25" s="5"/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286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ex!A1" display="Index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2" t="s">
        <v>7</v>
      </c>
      <c r="R4" s="3" t="s">
        <v>109</v>
      </c>
      <c r="S4"/>
      <c r="T4"/>
      <c r="U4"/>
      <c r="V4"/>
    </row>
    <row r="5" spans="1:22" x14ac:dyDescent="0.25">
      <c r="Q5" s="4" t="s">
        <v>12</v>
      </c>
      <c r="R5" s="13">
        <v>9.94</v>
      </c>
    </row>
    <row r="6" spans="1:22" x14ac:dyDescent="0.25">
      <c r="Q6" s="5" t="s">
        <v>10</v>
      </c>
      <c r="R6" s="13">
        <v>9.7899999999999991</v>
      </c>
    </row>
    <row r="7" spans="1:22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122</v>
      </c>
      <c r="R7" s="13">
        <v>9.2899999999999991</v>
      </c>
    </row>
    <row r="8" spans="1:22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11</v>
      </c>
      <c r="R8" s="13">
        <v>8.6300000000000008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9</v>
      </c>
      <c r="R9" s="13">
        <v>8.33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15</v>
      </c>
      <c r="R10" s="13">
        <v>7.84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14</v>
      </c>
      <c r="R11" s="13">
        <v>7.75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16</v>
      </c>
      <c r="R12" s="13">
        <v>7.75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17</v>
      </c>
      <c r="R13" s="13">
        <v>7.54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19</v>
      </c>
      <c r="R14" s="13">
        <v>6.86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18</v>
      </c>
      <c r="R15" s="13">
        <v>6.4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111</v>
      </c>
      <c r="R16" s="13">
        <v>6.22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23</v>
      </c>
      <c r="R17" s="13">
        <v>6.01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26</v>
      </c>
      <c r="R18" s="13">
        <v>5.74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25</v>
      </c>
      <c r="R19" s="13">
        <v>5.51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24</v>
      </c>
      <c r="R20" s="13">
        <v>5.2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13</v>
      </c>
      <c r="R21" s="13">
        <v>4.99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21</v>
      </c>
      <c r="R22" s="13">
        <v>4.82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215</v>
      </c>
      <c r="R23" s="13">
        <v>4.63</v>
      </c>
    </row>
    <row r="24" spans="2:18" x14ac:dyDescent="0.25">
      <c r="Q24" s="5" t="s">
        <v>20</v>
      </c>
      <c r="R24" s="13">
        <v>4.43</v>
      </c>
    </row>
    <row r="25" spans="2:18" x14ac:dyDescent="0.25">
      <c r="Q25" s="5"/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286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ex!A1" display="Index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114" t="s">
        <v>85</v>
      </c>
      <c r="R4" s="100" t="s">
        <v>27</v>
      </c>
      <c r="S4" s="100" t="s">
        <v>28</v>
      </c>
      <c r="T4" s="100" t="s">
        <v>29</v>
      </c>
      <c r="U4" s="100" t="s">
        <v>30</v>
      </c>
      <c r="V4" s="100" t="s">
        <v>31</v>
      </c>
    </row>
    <row r="5" spans="1:22" x14ac:dyDescent="0.25">
      <c r="Q5" s="115">
        <v>43800</v>
      </c>
      <c r="R5" s="13">
        <v>41</v>
      </c>
      <c r="S5" s="13">
        <v>11</v>
      </c>
      <c r="T5" s="13">
        <v>16</v>
      </c>
      <c r="U5" s="13">
        <v>14</v>
      </c>
      <c r="V5" s="13">
        <v>8</v>
      </c>
    </row>
    <row r="6" spans="1:22" x14ac:dyDescent="0.25">
      <c r="Q6" s="116">
        <v>43831</v>
      </c>
      <c r="R6" s="13">
        <v>39</v>
      </c>
      <c r="S6" s="13">
        <v>14</v>
      </c>
      <c r="T6" s="13">
        <v>15</v>
      </c>
      <c r="U6" s="13">
        <v>12</v>
      </c>
      <c r="V6" s="13">
        <v>10</v>
      </c>
    </row>
    <row r="7" spans="1:22" x14ac:dyDescent="0.25">
      <c r="B7" s="6" t="s">
        <v>213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43862</v>
      </c>
      <c r="R7" s="13">
        <v>43</v>
      </c>
      <c r="S7" s="13">
        <v>15</v>
      </c>
      <c r="T7" s="13">
        <v>11</v>
      </c>
      <c r="U7" s="13">
        <v>14</v>
      </c>
      <c r="V7" s="13">
        <v>7</v>
      </c>
    </row>
    <row r="8" spans="1:22" x14ac:dyDescent="0.25">
      <c r="B8" s="6" t="s">
        <v>318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43891</v>
      </c>
      <c r="R8" s="13">
        <v>41</v>
      </c>
      <c r="S8" s="13">
        <v>13</v>
      </c>
      <c r="T8" s="13">
        <v>17</v>
      </c>
      <c r="U8" s="13">
        <v>15</v>
      </c>
      <c r="V8" s="13">
        <v>4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43922</v>
      </c>
      <c r="R9" s="13">
        <v>40</v>
      </c>
      <c r="S9" s="13">
        <v>10</v>
      </c>
      <c r="T9" s="13">
        <v>15</v>
      </c>
      <c r="U9" s="13">
        <v>17</v>
      </c>
      <c r="V9" s="13">
        <v>8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43952</v>
      </c>
      <c r="R10" s="13">
        <v>47</v>
      </c>
      <c r="S10" s="13">
        <v>14</v>
      </c>
      <c r="T10" s="13">
        <v>8</v>
      </c>
      <c r="U10" s="13">
        <v>16</v>
      </c>
      <c r="V10" s="13">
        <v>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43983</v>
      </c>
      <c r="R11" s="13">
        <v>41</v>
      </c>
      <c r="S11" s="13">
        <v>16</v>
      </c>
      <c r="T11" s="13">
        <v>9</v>
      </c>
      <c r="U11" s="13">
        <v>17</v>
      </c>
      <c r="V11" s="13">
        <v>7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44013</v>
      </c>
      <c r="R12" s="13">
        <v>44</v>
      </c>
      <c r="S12" s="13">
        <v>14</v>
      </c>
      <c r="T12" s="13">
        <v>10</v>
      </c>
      <c r="U12" s="13">
        <v>15</v>
      </c>
      <c r="V12" s="13">
        <v>7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44044</v>
      </c>
      <c r="R13" s="13">
        <v>42</v>
      </c>
      <c r="S13" s="13">
        <v>16</v>
      </c>
      <c r="T13" s="13">
        <v>15</v>
      </c>
      <c r="U13" s="13">
        <v>11</v>
      </c>
      <c r="V13" s="13">
        <v>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44075</v>
      </c>
      <c r="R14" s="13">
        <v>42</v>
      </c>
      <c r="S14" s="13">
        <v>18</v>
      </c>
      <c r="T14" s="13">
        <v>13</v>
      </c>
      <c r="U14" s="13">
        <v>12</v>
      </c>
      <c r="V14" s="13">
        <v>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44105</v>
      </c>
      <c r="R15" s="13">
        <v>39</v>
      </c>
      <c r="S15" s="13">
        <v>17</v>
      </c>
      <c r="T15" s="13">
        <v>13</v>
      </c>
      <c r="U15" s="13">
        <v>17</v>
      </c>
      <c r="V15" s="13">
        <v>4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44136</v>
      </c>
      <c r="R16" s="13">
        <v>43</v>
      </c>
      <c r="S16" s="13">
        <v>17</v>
      </c>
      <c r="T16" s="13">
        <v>12</v>
      </c>
      <c r="U16" s="13">
        <v>12</v>
      </c>
      <c r="V16" s="13">
        <v>6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44166</v>
      </c>
      <c r="R17" s="13">
        <v>46</v>
      </c>
      <c r="S17" s="13">
        <v>13</v>
      </c>
      <c r="T17" s="13">
        <v>16</v>
      </c>
      <c r="U17" s="13">
        <v>9</v>
      </c>
      <c r="V17" s="13">
        <v>6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44197</v>
      </c>
      <c r="R18" s="13">
        <v>46</v>
      </c>
      <c r="S18" s="13">
        <v>14</v>
      </c>
      <c r="T18" s="13">
        <v>15</v>
      </c>
      <c r="U18" s="13">
        <v>10</v>
      </c>
      <c r="V18" s="13">
        <v>5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44228</v>
      </c>
      <c r="R19" s="13">
        <v>43</v>
      </c>
      <c r="S19" s="13">
        <v>20</v>
      </c>
      <c r="T19" s="13">
        <v>13</v>
      </c>
      <c r="U19" s="13">
        <v>7</v>
      </c>
      <c r="V19" s="13">
        <v>7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44256</v>
      </c>
      <c r="R20" s="13">
        <v>44</v>
      </c>
      <c r="S20" s="13">
        <v>15</v>
      </c>
      <c r="T20" s="13">
        <v>15</v>
      </c>
      <c r="U20" s="13">
        <v>10</v>
      </c>
      <c r="V20" s="13">
        <v>6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44287</v>
      </c>
      <c r="R21" s="13">
        <v>38</v>
      </c>
      <c r="S21" s="13">
        <v>12</v>
      </c>
      <c r="T21" s="13">
        <v>12</v>
      </c>
      <c r="U21" s="13">
        <v>16</v>
      </c>
      <c r="V21" s="13">
        <v>12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44317</v>
      </c>
      <c r="R22" s="13">
        <v>35</v>
      </c>
      <c r="S22" s="13">
        <v>13</v>
      </c>
      <c r="T22" s="13">
        <v>12</v>
      </c>
      <c r="U22" s="13">
        <v>19</v>
      </c>
      <c r="V22" s="13">
        <v>11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44348</v>
      </c>
      <c r="R23" s="13">
        <v>31</v>
      </c>
      <c r="S23" s="13">
        <v>15</v>
      </c>
      <c r="T23" s="13">
        <v>15</v>
      </c>
      <c r="U23" s="13">
        <v>16</v>
      </c>
      <c r="V23" s="13">
        <v>13</v>
      </c>
    </row>
    <row r="24" spans="2:22" x14ac:dyDescent="0.25">
      <c r="Q24" s="116">
        <v>44378</v>
      </c>
      <c r="R24" s="13">
        <v>32</v>
      </c>
      <c r="S24" s="13">
        <v>16</v>
      </c>
      <c r="T24" s="13">
        <v>19</v>
      </c>
      <c r="U24" s="13">
        <v>14</v>
      </c>
      <c r="V24" s="13">
        <v>9</v>
      </c>
    </row>
    <row r="25" spans="2:22" x14ac:dyDescent="0.25">
      <c r="Q25" s="116">
        <v>44409</v>
      </c>
      <c r="R25" s="13">
        <v>31</v>
      </c>
      <c r="S25" s="13">
        <v>13</v>
      </c>
      <c r="T25" s="13">
        <v>17</v>
      </c>
      <c r="U25" s="13">
        <v>17</v>
      </c>
      <c r="V25" s="13">
        <v>12</v>
      </c>
    </row>
    <row r="26" spans="2:22" x14ac:dyDescent="0.25">
      <c r="Q26" s="116">
        <v>44440</v>
      </c>
      <c r="R26" s="13">
        <v>31</v>
      </c>
      <c r="S26" s="13">
        <v>17</v>
      </c>
      <c r="T26" s="13">
        <v>13</v>
      </c>
      <c r="U26" s="13">
        <v>21</v>
      </c>
      <c r="V26" s="13">
        <v>8</v>
      </c>
    </row>
    <row r="27" spans="2:22" x14ac:dyDescent="0.25">
      <c r="Q27" s="116">
        <v>44470</v>
      </c>
      <c r="R27" s="13">
        <v>35</v>
      </c>
      <c r="S27" s="13">
        <v>11</v>
      </c>
      <c r="T27" s="13">
        <v>19</v>
      </c>
      <c r="U27" s="13">
        <v>13</v>
      </c>
      <c r="V27" s="13">
        <v>12</v>
      </c>
    </row>
    <row r="28" spans="2:22" x14ac:dyDescent="0.25">
      <c r="B28" t="s">
        <v>296</v>
      </c>
      <c r="Q28" s="116">
        <v>44501</v>
      </c>
      <c r="R28" s="13">
        <v>29</v>
      </c>
      <c r="S28" s="13">
        <v>15</v>
      </c>
      <c r="T28" s="13">
        <v>15</v>
      </c>
      <c r="U28" s="13">
        <v>16</v>
      </c>
      <c r="V28" s="13">
        <v>15</v>
      </c>
    </row>
    <row r="29" spans="2:22" x14ac:dyDescent="0.25">
      <c r="Q29" s="116">
        <v>44531</v>
      </c>
      <c r="R29" s="13">
        <v>26</v>
      </c>
      <c r="S29" s="13">
        <v>12</v>
      </c>
      <c r="T29" s="13">
        <v>19</v>
      </c>
      <c r="U29" s="13">
        <v>17</v>
      </c>
      <c r="V29" s="13">
        <v>16</v>
      </c>
    </row>
    <row r="30" spans="2:22" x14ac:dyDescent="0.25">
      <c r="Q30" s="116">
        <v>44562</v>
      </c>
      <c r="R30" s="13">
        <v>14</v>
      </c>
      <c r="S30" s="13">
        <v>20</v>
      </c>
      <c r="T30" s="13">
        <v>14</v>
      </c>
      <c r="U30" s="13">
        <v>18</v>
      </c>
      <c r="V30" s="13">
        <v>24</v>
      </c>
    </row>
    <row r="31" spans="2:22" x14ac:dyDescent="0.25">
      <c r="Q31" s="116">
        <v>44593</v>
      </c>
      <c r="R31" s="13">
        <v>7</v>
      </c>
      <c r="S31" s="13">
        <v>15</v>
      </c>
      <c r="T31" s="13">
        <v>18</v>
      </c>
      <c r="U31" s="13">
        <v>19</v>
      </c>
      <c r="V31" s="13">
        <v>31</v>
      </c>
    </row>
    <row r="32" spans="2:22" x14ac:dyDescent="0.25">
      <c r="Q32" s="116">
        <v>44621</v>
      </c>
      <c r="R32" s="13">
        <v>9</v>
      </c>
      <c r="S32" s="13">
        <v>11</v>
      </c>
      <c r="T32" s="13">
        <v>16</v>
      </c>
      <c r="U32" s="13">
        <v>15</v>
      </c>
      <c r="V32" s="13">
        <v>39</v>
      </c>
    </row>
    <row r="33" spans="17:22" x14ac:dyDescent="0.25">
      <c r="Q33" s="116">
        <v>44652</v>
      </c>
      <c r="R33" s="13">
        <v>12</v>
      </c>
      <c r="S33" s="13">
        <v>9</v>
      </c>
      <c r="T33" s="13">
        <v>12</v>
      </c>
      <c r="U33" s="13">
        <v>14</v>
      </c>
      <c r="V33" s="13">
        <v>43</v>
      </c>
    </row>
    <row r="34" spans="17:22" x14ac:dyDescent="0.25">
      <c r="Q34" s="116">
        <v>44682</v>
      </c>
      <c r="R34" s="13">
        <v>8</v>
      </c>
      <c r="S34" s="13">
        <v>11</v>
      </c>
      <c r="T34" s="13">
        <v>9</v>
      </c>
      <c r="U34" s="13">
        <v>17</v>
      </c>
      <c r="V34" s="13">
        <v>45</v>
      </c>
    </row>
    <row r="35" spans="17:22" x14ac:dyDescent="0.25">
      <c r="Q35" s="116">
        <v>44713</v>
      </c>
      <c r="R35" s="13">
        <v>12</v>
      </c>
      <c r="S35" s="13">
        <v>7</v>
      </c>
      <c r="T35" s="13">
        <v>9</v>
      </c>
      <c r="U35" s="13">
        <v>14</v>
      </c>
      <c r="V35" s="13">
        <v>48</v>
      </c>
    </row>
    <row r="36" spans="17:22" x14ac:dyDescent="0.25">
      <c r="Q36" s="116">
        <v>44743</v>
      </c>
      <c r="R36" s="13">
        <v>8</v>
      </c>
      <c r="S36" s="13">
        <v>9</v>
      </c>
      <c r="T36" s="13">
        <v>12</v>
      </c>
      <c r="U36" s="13">
        <v>12</v>
      </c>
      <c r="V36" s="13">
        <v>49</v>
      </c>
    </row>
    <row r="37" spans="17:22" x14ac:dyDescent="0.25">
      <c r="Q37" s="116">
        <v>44774</v>
      </c>
      <c r="R37" s="13">
        <v>11</v>
      </c>
      <c r="S37" s="13">
        <v>8</v>
      </c>
      <c r="T37" s="13">
        <v>8</v>
      </c>
      <c r="U37" s="13">
        <v>13</v>
      </c>
      <c r="V37" s="13">
        <v>50</v>
      </c>
    </row>
    <row r="38" spans="17:22" x14ac:dyDescent="0.25">
      <c r="Q38" s="116">
        <v>44805</v>
      </c>
      <c r="R38" s="13">
        <v>13</v>
      </c>
      <c r="S38" s="13">
        <v>2</v>
      </c>
      <c r="T38" s="13">
        <v>12</v>
      </c>
      <c r="U38" s="13">
        <v>13</v>
      </c>
      <c r="V38" s="13">
        <v>50</v>
      </c>
    </row>
    <row r="39" spans="17:22" x14ac:dyDescent="0.25">
      <c r="Q39" s="116">
        <v>44835</v>
      </c>
      <c r="R39" s="13">
        <v>14</v>
      </c>
      <c r="S39" s="13">
        <v>2</v>
      </c>
      <c r="T39" s="13">
        <v>11</v>
      </c>
      <c r="U39" s="13">
        <v>11</v>
      </c>
      <c r="V39" s="13">
        <v>52</v>
      </c>
    </row>
    <row r="40" spans="17:22" x14ac:dyDescent="0.25">
      <c r="Q40" s="116">
        <v>44866</v>
      </c>
      <c r="R40" s="13">
        <v>14</v>
      </c>
      <c r="S40" s="13">
        <v>1</v>
      </c>
      <c r="T40" s="13">
        <v>9</v>
      </c>
      <c r="U40" s="13">
        <v>11</v>
      </c>
      <c r="V40" s="13">
        <v>55</v>
      </c>
    </row>
    <row r="41" spans="17:22" x14ac:dyDescent="0.25">
      <c r="Q41" s="116">
        <v>44896</v>
      </c>
      <c r="R41" s="13">
        <v>14</v>
      </c>
      <c r="S41" s="13">
        <v>2</v>
      </c>
      <c r="T41" s="13">
        <v>8</v>
      </c>
      <c r="U41" s="13">
        <v>13</v>
      </c>
      <c r="V41" s="13">
        <v>53</v>
      </c>
    </row>
    <row r="42" spans="17:22" x14ac:dyDescent="0.25">
      <c r="Q42" s="116">
        <v>44927</v>
      </c>
      <c r="R42" s="13">
        <v>14</v>
      </c>
      <c r="S42" s="13">
        <v>3</v>
      </c>
      <c r="T42" s="13">
        <v>5</v>
      </c>
      <c r="U42" s="13">
        <v>18</v>
      </c>
      <c r="V42" s="13">
        <v>50</v>
      </c>
    </row>
    <row r="43" spans="17:22" x14ac:dyDescent="0.25">
      <c r="Q43" s="116">
        <v>44958</v>
      </c>
      <c r="R43" s="13">
        <v>14</v>
      </c>
      <c r="S43" s="13">
        <v>4</v>
      </c>
      <c r="T43" s="13">
        <v>6</v>
      </c>
      <c r="U43" s="13">
        <v>14</v>
      </c>
      <c r="V43" s="13">
        <v>52</v>
      </c>
    </row>
    <row r="44" spans="17:22" x14ac:dyDescent="0.25">
      <c r="Q44" s="116">
        <v>44986</v>
      </c>
      <c r="R44" s="13">
        <v>18</v>
      </c>
      <c r="S44" s="13">
        <v>3</v>
      </c>
      <c r="T44" s="13">
        <v>4</v>
      </c>
      <c r="U44" s="13">
        <v>15</v>
      </c>
      <c r="V44" s="13">
        <v>50</v>
      </c>
    </row>
    <row r="45" spans="17:22" x14ac:dyDescent="0.25">
      <c r="Q45" s="116">
        <v>45017</v>
      </c>
      <c r="R45" s="13">
        <v>18</v>
      </c>
      <c r="S45" s="13">
        <v>3</v>
      </c>
      <c r="T45" s="13">
        <v>4</v>
      </c>
      <c r="U45" s="13">
        <v>15</v>
      </c>
      <c r="V45" s="13">
        <v>50</v>
      </c>
    </row>
    <row r="46" spans="17:22" x14ac:dyDescent="0.25">
      <c r="Q46" s="116">
        <v>45047</v>
      </c>
      <c r="R46" s="13">
        <v>22</v>
      </c>
      <c r="S46" s="13">
        <v>2</v>
      </c>
      <c r="T46" s="13">
        <v>4</v>
      </c>
      <c r="U46" s="13">
        <v>15</v>
      </c>
      <c r="V46" s="13">
        <v>47</v>
      </c>
    </row>
    <row r="47" spans="17:22" x14ac:dyDescent="0.25">
      <c r="Q47" s="116">
        <v>45078</v>
      </c>
      <c r="R47" s="13">
        <v>21</v>
      </c>
      <c r="S47" s="13">
        <v>4</v>
      </c>
      <c r="T47" s="13">
        <v>2</v>
      </c>
      <c r="U47" s="13">
        <v>16</v>
      </c>
      <c r="V47" s="13">
        <v>47</v>
      </c>
    </row>
    <row r="48" spans="17:22" x14ac:dyDescent="0.25">
      <c r="Q48" s="116">
        <v>45108</v>
      </c>
      <c r="R48" s="13">
        <v>22</v>
      </c>
      <c r="S48" s="13">
        <v>6</v>
      </c>
      <c r="T48" s="13">
        <v>2</v>
      </c>
      <c r="U48" s="13">
        <v>15</v>
      </c>
      <c r="V48" s="13">
        <v>45</v>
      </c>
    </row>
    <row r="49" spans="17:22" x14ac:dyDescent="0.25">
      <c r="Q49" s="116">
        <v>45139</v>
      </c>
      <c r="R49" s="13">
        <v>20</v>
      </c>
      <c r="S49" s="13">
        <v>7</v>
      </c>
      <c r="T49" s="13">
        <v>1</v>
      </c>
      <c r="U49" s="13">
        <v>23</v>
      </c>
      <c r="V49" s="13">
        <v>39</v>
      </c>
    </row>
    <row r="50" spans="17:22" x14ac:dyDescent="0.25">
      <c r="Q50" s="116"/>
    </row>
    <row r="51" spans="17:22" x14ac:dyDescent="0.25">
      <c r="Q51" s="116"/>
    </row>
    <row r="52" spans="17:22" x14ac:dyDescent="0.25">
      <c r="Q52" s="116"/>
    </row>
    <row r="53" spans="17:22" x14ac:dyDescent="0.25">
      <c r="Q53" s="116"/>
    </row>
    <row r="54" spans="17:22" x14ac:dyDescent="0.25">
      <c r="Q54" s="116"/>
    </row>
    <row r="55" spans="17:22" x14ac:dyDescent="0.25">
      <c r="Q55" s="116"/>
    </row>
    <row r="56" spans="17:22" x14ac:dyDescent="0.25">
      <c r="Q56" s="116"/>
    </row>
    <row r="57" spans="17:22" x14ac:dyDescent="0.25">
      <c r="Q57" s="116"/>
    </row>
    <row r="58" spans="17:22" x14ac:dyDescent="0.25">
      <c r="Q58" s="116"/>
    </row>
    <row r="59" spans="17:22" x14ac:dyDescent="0.25">
      <c r="Q59" s="116"/>
    </row>
    <row r="60" spans="17:22" x14ac:dyDescent="0.25">
      <c r="Q60" s="116"/>
    </row>
    <row r="61" spans="17:22" x14ac:dyDescent="0.25">
      <c r="Q61" s="116"/>
    </row>
    <row r="62" spans="17:22" ht="15" customHeight="1" x14ac:dyDescent="0.25">
      <c r="Q62" s="116"/>
    </row>
    <row r="63" spans="17:22" ht="15" customHeight="1" x14ac:dyDescent="0.25">
      <c r="Q63" s="116"/>
    </row>
    <row r="64" spans="17:22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2" priority="1">
      <formula>Q5=""</formula>
    </cfRule>
  </conditionalFormatting>
  <hyperlinks>
    <hyperlink ref="A4" location="Index!A1" display="Index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2" t="s">
        <v>8</v>
      </c>
      <c r="R4" s="101">
        <v>2020</v>
      </c>
      <c r="S4" s="101">
        <v>2021</v>
      </c>
      <c r="T4" s="101">
        <v>2022</v>
      </c>
      <c r="U4"/>
      <c r="V4"/>
    </row>
    <row r="5" spans="1:22" x14ac:dyDescent="0.25">
      <c r="Q5" s="102" t="s">
        <v>113</v>
      </c>
      <c r="R5" s="112">
        <v>-7.0000000000000007E-2</v>
      </c>
      <c r="S5" s="112">
        <v>2.61</v>
      </c>
      <c r="T5" s="112">
        <v>-0.46</v>
      </c>
    </row>
    <row r="6" spans="1:22" x14ac:dyDescent="0.25">
      <c r="Q6" s="103" t="s">
        <v>105</v>
      </c>
      <c r="R6" s="112">
        <v>0.14000000000000001</v>
      </c>
      <c r="S6" s="112">
        <v>3.02</v>
      </c>
      <c r="T6" s="112">
        <v>-0.56999999999999995</v>
      </c>
    </row>
    <row r="7" spans="1:22" x14ac:dyDescent="0.25">
      <c r="B7" s="6" t="s">
        <v>319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3" t="s">
        <v>106</v>
      </c>
      <c r="R7" s="112">
        <v>-0.49</v>
      </c>
      <c r="S7" s="112">
        <v>0.34</v>
      </c>
      <c r="T7" s="112">
        <v>-0.11</v>
      </c>
    </row>
    <row r="8" spans="1:22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3" t="s">
        <v>117</v>
      </c>
      <c r="R8" s="112">
        <v>0.28000000000000003</v>
      </c>
      <c r="S8" s="112">
        <v>1.24</v>
      </c>
      <c r="T8" s="112">
        <v>0.81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3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3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296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ex!A1" display="Index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26"/>
  <sheetViews>
    <sheetView showGridLines="0" showWhiteSpace="0" topLeftCell="A4" zoomScaleNormal="100" workbookViewId="0">
      <selection activeCell="M31" sqref="M31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04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114</v>
      </c>
      <c r="Q4" s="2" t="s">
        <v>8</v>
      </c>
      <c r="R4" s="3" t="s">
        <v>2</v>
      </c>
      <c r="S4" s="3" t="s">
        <v>32</v>
      </c>
      <c r="T4"/>
      <c r="U4"/>
      <c r="V4"/>
    </row>
    <row r="5" spans="1:23" x14ac:dyDescent="0.25">
      <c r="Q5" t="s">
        <v>33</v>
      </c>
      <c r="R5" s="123">
        <v>-16.940000000000001</v>
      </c>
      <c r="S5" s="124">
        <v>30.23</v>
      </c>
      <c r="W5"/>
    </row>
    <row r="6" spans="1:23" x14ac:dyDescent="0.25">
      <c r="Q6" t="s">
        <v>188</v>
      </c>
      <c r="R6" s="123">
        <v>-7.5</v>
      </c>
      <c r="S6" s="124">
        <v>0.93</v>
      </c>
      <c r="W6"/>
    </row>
    <row r="7" spans="1:23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209</v>
      </c>
      <c r="R7" s="123">
        <v>-7.27</v>
      </c>
      <c r="S7" s="124">
        <v>10.039999999999999</v>
      </c>
      <c r="W7"/>
    </row>
    <row r="8" spans="1:23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138</v>
      </c>
      <c r="R8" s="123">
        <v>-7.19</v>
      </c>
      <c r="S8" s="124">
        <v>0.69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196</v>
      </c>
      <c r="R9" s="123">
        <v>-6.98</v>
      </c>
      <c r="S9" s="124">
        <v>1.1299999999999999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123</v>
      </c>
      <c r="R10" s="123">
        <v>-6.57</v>
      </c>
      <c r="S10" s="124">
        <v>4.6500000000000004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210</v>
      </c>
      <c r="R11" s="123">
        <v>-5.14</v>
      </c>
      <c r="S11" s="124">
        <v>8.1300000000000008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195</v>
      </c>
      <c r="R12" s="123">
        <v>-3.94</v>
      </c>
      <c r="S12" s="124">
        <v>1.32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127</v>
      </c>
      <c r="R13" s="123">
        <v>-3.49</v>
      </c>
      <c r="S13" s="124">
        <v>0.8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150</v>
      </c>
      <c r="R14" s="123">
        <v>-3.46</v>
      </c>
      <c r="S14" s="124">
        <v>9.06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126</v>
      </c>
      <c r="R15" s="123">
        <v>-3.22</v>
      </c>
      <c r="S15" s="124">
        <v>2.27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189</v>
      </c>
      <c r="R16" s="123">
        <v>-2.79</v>
      </c>
      <c r="S16" s="124">
        <v>11.7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135</v>
      </c>
      <c r="R17" s="123">
        <v>-2.63</v>
      </c>
      <c r="S17" s="124">
        <v>35.299999999999997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134</v>
      </c>
      <c r="R18" s="123">
        <v>-2.12</v>
      </c>
      <c r="S18" s="124">
        <v>1.41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130</v>
      </c>
      <c r="R19" s="123">
        <v>-0.28000000000000003</v>
      </c>
      <c r="S19" s="124">
        <v>2.06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175</v>
      </c>
      <c r="R20" s="123">
        <v>-0.25</v>
      </c>
      <c r="S20" s="124">
        <v>0.61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156</v>
      </c>
      <c r="R21" s="123">
        <v>-0.23</v>
      </c>
      <c r="S21" s="124">
        <v>3.42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128</v>
      </c>
      <c r="R22" s="123">
        <v>-0.1</v>
      </c>
      <c r="S22" s="124">
        <v>2.94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133</v>
      </c>
      <c r="R23" s="123">
        <v>-0.01</v>
      </c>
      <c r="S23" s="124">
        <v>2.41</v>
      </c>
      <c r="W23"/>
    </row>
    <row r="24" spans="2:23" x14ac:dyDescent="0.25">
      <c r="Q24" t="s">
        <v>137</v>
      </c>
      <c r="R24" s="123">
        <v>0</v>
      </c>
      <c r="S24" s="124">
        <v>0.75</v>
      </c>
      <c r="W24"/>
    </row>
    <row r="25" spans="2:23" x14ac:dyDescent="0.25">
      <c r="Q25" t="s">
        <v>145</v>
      </c>
      <c r="R25" s="123">
        <v>0.02</v>
      </c>
      <c r="S25" s="124">
        <v>13.19</v>
      </c>
      <c r="W25"/>
    </row>
    <row r="26" spans="2:23" x14ac:dyDescent="0.25">
      <c r="Q26" t="s">
        <v>187</v>
      </c>
      <c r="R26" s="123">
        <v>0.12</v>
      </c>
      <c r="S26" s="124">
        <v>29.91</v>
      </c>
      <c r="W26"/>
    </row>
    <row r="27" spans="2:23" x14ac:dyDescent="0.25">
      <c r="Q27" t="s">
        <v>168</v>
      </c>
      <c r="R27" s="123">
        <v>0.14000000000000001</v>
      </c>
      <c r="S27" s="124">
        <v>4.24</v>
      </c>
      <c r="W27"/>
    </row>
    <row r="28" spans="2:23" x14ac:dyDescent="0.25">
      <c r="B28" t="s">
        <v>286</v>
      </c>
      <c r="Q28" t="s">
        <v>131</v>
      </c>
      <c r="R28" s="123">
        <v>0.32</v>
      </c>
      <c r="S28" s="124">
        <v>17.010000000000002</v>
      </c>
      <c r="W28"/>
    </row>
    <row r="29" spans="2:23" x14ac:dyDescent="0.25">
      <c r="Q29" t="s">
        <v>160</v>
      </c>
      <c r="R29" s="123">
        <v>0.55000000000000004</v>
      </c>
      <c r="S29" s="124">
        <v>8.4499999999999993</v>
      </c>
      <c r="W29"/>
    </row>
    <row r="30" spans="2:23" x14ac:dyDescent="0.25">
      <c r="Q30" t="s">
        <v>204</v>
      </c>
      <c r="R30" s="123">
        <v>0.57999999999999996</v>
      </c>
      <c r="S30" s="124">
        <v>43.84</v>
      </c>
      <c r="W30"/>
    </row>
    <row r="31" spans="2:23" x14ac:dyDescent="0.25">
      <c r="Q31" t="s">
        <v>207</v>
      </c>
      <c r="R31" s="123">
        <v>0.68</v>
      </c>
      <c r="S31" s="124">
        <v>4.95</v>
      </c>
      <c r="W31"/>
    </row>
    <row r="32" spans="2:23" x14ac:dyDescent="0.25">
      <c r="Q32" t="s">
        <v>132</v>
      </c>
      <c r="R32" s="123">
        <v>1.1499999999999999</v>
      </c>
      <c r="S32" s="124">
        <v>2.69</v>
      </c>
      <c r="W32"/>
    </row>
    <row r="33" spans="17:23" x14ac:dyDescent="0.25">
      <c r="Q33" t="s">
        <v>161</v>
      </c>
      <c r="R33" s="123">
        <v>2.0099999999999998</v>
      </c>
      <c r="S33" s="124">
        <v>0.08</v>
      </c>
      <c r="W33"/>
    </row>
    <row r="34" spans="17:23" x14ac:dyDescent="0.25">
      <c r="Q34" t="s">
        <v>142</v>
      </c>
      <c r="R34" s="123">
        <v>2.23</v>
      </c>
      <c r="S34" s="124">
        <v>8.4499999999999993</v>
      </c>
      <c r="W34"/>
    </row>
    <row r="35" spans="17:23" x14ac:dyDescent="0.25">
      <c r="Q35" t="s">
        <v>184</v>
      </c>
      <c r="R35" s="123">
        <v>2.2599999999999998</v>
      </c>
      <c r="S35" s="124">
        <v>6.68</v>
      </c>
      <c r="W35"/>
    </row>
    <row r="36" spans="17:23" x14ac:dyDescent="0.25">
      <c r="Q36" t="s">
        <v>170</v>
      </c>
      <c r="R36" s="123">
        <v>2.35</v>
      </c>
      <c r="S36" s="124">
        <v>10.66</v>
      </c>
      <c r="W36"/>
    </row>
    <row r="37" spans="17:23" x14ac:dyDescent="0.25">
      <c r="Q37" t="s">
        <v>140</v>
      </c>
      <c r="R37" s="123">
        <v>2.46</v>
      </c>
      <c r="S37" s="124">
        <v>5.77</v>
      </c>
      <c r="W37"/>
    </row>
    <row r="38" spans="17:23" x14ac:dyDescent="0.25">
      <c r="Q38" t="s">
        <v>143</v>
      </c>
      <c r="R38" s="123">
        <v>2.5499999999999998</v>
      </c>
      <c r="S38" s="124">
        <v>10.86</v>
      </c>
      <c r="W38"/>
    </row>
    <row r="39" spans="17:23" x14ac:dyDescent="0.25">
      <c r="Q39" t="s">
        <v>167</v>
      </c>
      <c r="R39" s="123">
        <v>2.6</v>
      </c>
      <c r="S39" s="124">
        <v>7.07</v>
      </c>
      <c r="W39"/>
    </row>
    <row r="40" spans="17:23" x14ac:dyDescent="0.25">
      <c r="Q40" t="s">
        <v>155</v>
      </c>
      <c r="R40" s="123">
        <v>2.74</v>
      </c>
      <c r="S40" s="124">
        <v>16.809999999999999</v>
      </c>
      <c r="W40"/>
    </row>
    <row r="41" spans="17:23" x14ac:dyDescent="0.25">
      <c r="Q41" t="s">
        <v>183</v>
      </c>
      <c r="R41" s="123">
        <v>2.83</v>
      </c>
      <c r="S41" s="124">
        <v>3.73</v>
      </c>
      <c r="W41"/>
    </row>
    <row r="42" spans="17:23" x14ac:dyDescent="0.25">
      <c r="Q42" t="s">
        <v>163</v>
      </c>
      <c r="R42" s="123">
        <v>2.91</v>
      </c>
      <c r="S42" s="124">
        <v>3.03</v>
      </c>
      <c r="W42"/>
    </row>
    <row r="43" spans="17:23" x14ac:dyDescent="0.25">
      <c r="Q43" t="s">
        <v>146</v>
      </c>
      <c r="R43" s="123">
        <v>2.98</v>
      </c>
      <c r="S43" s="124">
        <v>7.16</v>
      </c>
      <c r="W43"/>
    </row>
    <row r="44" spans="17:23" x14ac:dyDescent="0.25">
      <c r="Q44" t="s">
        <v>158</v>
      </c>
      <c r="R44" s="123">
        <v>3.16</v>
      </c>
      <c r="S44" s="124">
        <v>13.36</v>
      </c>
      <c r="W44"/>
    </row>
    <row r="45" spans="17:23" x14ac:dyDescent="0.25">
      <c r="Q45" t="s">
        <v>154</v>
      </c>
      <c r="R45" s="123">
        <v>3.42</v>
      </c>
      <c r="S45" s="124">
        <v>0.5</v>
      </c>
      <c r="W45"/>
    </row>
    <row r="46" spans="17:23" x14ac:dyDescent="0.25">
      <c r="Q46" t="s">
        <v>165</v>
      </c>
      <c r="R46" s="123">
        <v>3.44</v>
      </c>
      <c r="S46" s="124">
        <v>1.5</v>
      </c>
      <c r="W46"/>
    </row>
    <row r="47" spans="17:23" x14ac:dyDescent="0.25">
      <c r="Q47" t="s">
        <v>203</v>
      </c>
      <c r="R47" s="123">
        <v>3.45</v>
      </c>
      <c r="S47" s="124">
        <v>13.58</v>
      </c>
      <c r="W47"/>
    </row>
    <row r="48" spans="17:23" x14ac:dyDescent="0.25">
      <c r="Q48" t="s">
        <v>149</v>
      </c>
      <c r="R48" s="123">
        <v>3.69</v>
      </c>
      <c r="S48" s="124">
        <v>17.309999999999999</v>
      </c>
      <c r="W48"/>
    </row>
    <row r="49" spans="17:23" x14ac:dyDescent="0.25">
      <c r="Q49" t="s">
        <v>202</v>
      </c>
      <c r="R49" s="123">
        <v>3.73</v>
      </c>
      <c r="S49" s="124">
        <v>39.22</v>
      </c>
      <c r="W49"/>
    </row>
    <row r="50" spans="17:23" x14ac:dyDescent="0.25">
      <c r="Q50" t="s">
        <v>129</v>
      </c>
      <c r="R50" s="123">
        <v>3.76</v>
      </c>
      <c r="S50" s="124">
        <v>25.55</v>
      </c>
      <c r="W50"/>
    </row>
    <row r="51" spans="17:23" x14ac:dyDescent="0.25">
      <c r="Q51" t="s">
        <v>153</v>
      </c>
      <c r="R51" s="123">
        <v>3.79</v>
      </c>
      <c r="S51" s="124">
        <v>2.64</v>
      </c>
      <c r="W51"/>
    </row>
    <row r="52" spans="17:23" x14ac:dyDescent="0.25">
      <c r="Q52" t="s">
        <v>174</v>
      </c>
      <c r="R52" s="123">
        <v>3.8</v>
      </c>
      <c r="S52" s="124">
        <v>44.34</v>
      </c>
      <c r="W52"/>
    </row>
    <row r="53" spans="17:23" x14ac:dyDescent="0.25">
      <c r="Q53" t="s">
        <v>171</v>
      </c>
      <c r="R53" s="123">
        <v>3.81</v>
      </c>
      <c r="S53" s="124">
        <v>6.14</v>
      </c>
      <c r="W53"/>
    </row>
    <row r="54" spans="17:23" x14ac:dyDescent="0.25">
      <c r="Q54" t="s">
        <v>147</v>
      </c>
      <c r="R54" s="123">
        <v>3.87</v>
      </c>
      <c r="S54" s="124">
        <v>10.73</v>
      </c>
      <c r="W54"/>
    </row>
    <row r="55" spans="17:23" x14ac:dyDescent="0.25">
      <c r="Q55" t="s">
        <v>125</v>
      </c>
      <c r="R55" s="123">
        <v>3.98</v>
      </c>
      <c r="S55" s="124">
        <v>2.96</v>
      </c>
      <c r="W55"/>
    </row>
    <row r="56" spans="17:23" x14ac:dyDescent="0.25">
      <c r="Q56" t="s">
        <v>151</v>
      </c>
      <c r="R56" s="123">
        <v>4.01</v>
      </c>
      <c r="S56" s="124">
        <v>0.47</v>
      </c>
      <c r="W56"/>
    </row>
    <row r="57" spans="17:23" x14ac:dyDescent="0.25">
      <c r="Q57" t="s">
        <v>152</v>
      </c>
      <c r="R57" s="123">
        <v>4.0999999999999996</v>
      </c>
      <c r="S57" s="124">
        <v>2.79</v>
      </c>
      <c r="W57"/>
    </row>
    <row r="58" spans="17:23" x14ac:dyDescent="0.25">
      <c r="Q58" t="s">
        <v>169</v>
      </c>
      <c r="R58" s="123">
        <v>4.0999999999999996</v>
      </c>
      <c r="S58" s="124">
        <v>1.42</v>
      </c>
      <c r="W58"/>
    </row>
    <row r="59" spans="17:23" x14ac:dyDescent="0.25">
      <c r="Q59" t="s">
        <v>178</v>
      </c>
      <c r="R59" s="123">
        <v>4.25</v>
      </c>
      <c r="S59" s="124">
        <v>15.1</v>
      </c>
      <c r="W59"/>
    </row>
    <row r="60" spans="17:23" x14ac:dyDescent="0.25">
      <c r="Q60" t="s">
        <v>141</v>
      </c>
      <c r="R60" s="123">
        <v>4.43</v>
      </c>
      <c r="S60" s="124">
        <v>2.61</v>
      </c>
      <c r="W60"/>
    </row>
    <row r="61" spans="17:23" x14ac:dyDescent="0.25">
      <c r="Q61" t="s">
        <v>148</v>
      </c>
      <c r="R61" s="123">
        <v>4.6399999999999997</v>
      </c>
      <c r="S61" s="124">
        <v>19.11</v>
      </c>
      <c r="W61"/>
    </row>
    <row r="62" spans="17:23" ht="15" customHeight="1" x14ac:dyDescent="0.25">
      <c r="Q62" t="s">
        <v>157</v>
      </c>
      <c r="R62" s="123">
        <v>4.8099999999999996</v>
      </c>
      <c r="S62" s="124">
        <v>33.619999999999997</v>
      </c>
      <c r="W62"/>
    </row>
    <row r="63" spans="17:23" ht="15" customHeight="1" x14ac:dyDescent="0.25">
      <c r="Q63" t="s">
        <v>124</v>
      </c>
      <c r="R63" s="123">
        <v>4.83</v>
      </c>
      <c r="S63" s="124">
        <v>20.399999999999999</v>
      </c>
      <c r="W63"/>
    </row>
    <row r="64" spans="17:23" ht="15" customHeight="1" x14ac:dyDescent="0.25">
      <c r="Q64" t="s">
        <v>162</v>
      </c>
      <c r="R64" s="123">
        <v>4.97</v>
      </c>
      <c r="S64" s="124">
        <v>11.12</v>
      </c>
      <c r="W64"/>
    </row>
    <row r="65" spans="17:23" ht="15" customHeight="1" x14ac:dyDescent="0.25">
      <c r="Q65" t="s">
        <v>186</v>
      </c>
      <c r="R65" s="123">
        <v>5.43</v>
      </c>
      <c r="S65" s="124">
        <v>3.19</v>
      </c>
      <c r="W65"/>
    </row>
    <row r="66" spans="17:23" x14ac:dyDescent="0.25">
      <c r="Q66" t="s">
        <v>193</v>
      </c>
      <c r="R66" s="123">
        <v>5.79</v>
      </c>
      <c r="S66" s="124">
        <v>1.08</v>
      </c>
      <c r="W66"/>
    </row>
    <row r="67" spans="17:23" x14ac:dyDescent="0.25">
      <c r="Q67" t="s">
        <v>200</v>
      </c>
      <c r="R67" s="123">
        <v>5.95</v>
      </c>
      <c r="S67" s="124">
        <v>38.96</v>
      </c>
      <c r="W67"/>
    </row>
    <row r="68" spans="17:23" ht="14.1" customHeight="1" x14ac:dyDescent="0.25">
      <c r="Q68" t="s">
        <v>166</v>
      </c>
      <c r="R68" s="123">
        <v>6.11</v>
      </c>
      <c r="S68" s="124">
        <v>3.2</v>
      </c>
      <c r="W68"/>
    </row>
    <row r="69" spans="17:23" x14ac:dyDescent="0.25">
      <c r="Q69" t="s">
        <v>159</v>
      </c>
      <c r="R69" s="123">
        <v>6.56</v>
      </c>
      <c r="S69" s="124">
        <v>18.87</v>
      </c>
      <c r="W69"/>
    </row>
    <row r="70" spans="17:23" x14ac:dyDescent="0.25">
      <c r="Q70" t="s">
        <v>136</v>
      </c>
      <c r="R70" s="123">
        <v>6.63</v>
      </c>
      <c r="S70" s="124">
        <v>1.6</v>
      </c>
      <c r="W70"/>
    </row>
    <row r="71" spans="17:23" x14ac:dyDescent="0.25">
      <c r="Q71" t="s">
        <v>194</v>
      </c>
      <c r="R71" s="123">
        <v>6.79</v>
      </c>
      <c r="S71" s="124">
        <v>18.95</v>
      </c>
      <c r="W71"/>
    </row>
    <row r="72" spans="17:23" x14ac:dyDescent="0.25">
      <c r="Q72" t="s">
        <v>179</v>
      </c>
      <c r="R72" s="123">
        <v>6.87</v>
      </c>
      <c r="S72" s="124">
        <v>21.99</v>
      </c>
      <c r="W72"/>
    </row>
    <row r="73" spans="17:23" x14ac:dyDescent="0.25">
      <c r="Q73" t="s">
        <v>176</v>
      </c>
      <c r="R73" s="123">
        <v>6.91</v>
      </c>
      <c r="S73" s="124">
        <v>4.74</v>
      </c>
      <c r="W73"/>
    </row>
    <row r="74" spans="17:23" x14ac:dyDescent="0.25">
      <c r="Q74" t="s">
        <v>139</v>
      </c>
      <c r="R74" s="123">
        <v>7.15</v>
      </c>
      <c r="S74" s="124">
        <v>0.79</v>
      </c>
      <c r="W74"/>
    </row>
    <row r="75" spans="17:23" x14ac:dyDescent="0.25">
      <c r="Q75" t="s">
        <v>173</v>
      </c>
      <c r="R75" s="123">
        <v>7.35</v>
      </c>
      <c r="S75" s="124">
        <v>0.94</v>
      </c>
      <c r="W75"/>
    </row>
    <row r="76" spans="17:23" x14ac:dyDescent="0.25">
      <c r="Q76" t="s">
        <v>177</v>
      </c>
      <c r="R76" s="123">
        <v>7.37</v>
      </c>
      <c r="S76" s="124">
        <v>1.5</v>
      </c>
      <c r="W76"/>
    </row>
    <row r="77" spans="17:23" x14ac:dyDescent="0.25">
      <c r="Q77" t="s">
        <v>172</v>
      </c>
      <c r="R77" s="123">
        <v>7.6</v>
      </c>
      <c r="S77" s="124">
        <v>11.75</v>
      </c>
      <c r="W77"/>
    </row>
    <row r="78" spans="17:23" x14ac:dyDescent="0.25">
      <c r="Q78" t="s">
        <v>164</v>
      </c>
      <c r="R78" s="123">
        <v>8.66</v>
      </c>
      <c r="S78" s="124">
        <v>1.8</v>
      </c>
      <c r="W78"/>
    </row>
    <row r="79" spans="17:23" x14ac:dyDescent="0.25">
      <c r="Q79" t="s">
        <v>181</v>
      </c>
      <c r="R79" s="123">
        <v>8.94</v>
      </c>
      <c r="S79" s="124">
        <v>92.5</v>
      </c>
      <c r="W79"/>
    </row>
    <row r="80" spans="17:23" x14ac:dyDescent="0.25">
      <c r="Q80" t="s">
        <v>198</v>
      </c>
      <c r="R80" s="123">
        <v>9.08</v>
      </c>
      <c r="S80" s="124">
        <v>0.55000000000000004</v>
      </c>
      <c r="W80"/>
    </row>
    <row r="81" spans="17:23" x14ac:dyDescent="0.25">
      <c r="Q81" t="s">
        <v>197</v>
      </c>
      <c r="R81" s="123">
        <v>9.1300000000000008</v>
      </c>
      <c r="S81" s="124">
        <v>6.52</v>
      </c>
      <c r="W81"/>
    </row>
    <row r="82" spans="17:23" x14ac:dyDescent="0.25">
      <c r="Q82" t="s">
        <v>191</v>
      </c>
      <c r="R82" s="123">
        <v>9.5299999999999994</v>
      </c>
      <c r="S82" s="124">
        <v>2.5499999999999998</v>
      </c>
      <c r="W82"/>
    </row>
    <row r="83" spans="17:23" x14ac:dyDescent="0.25">
      <c r="Q83" t="s">
        <v>208</v>
      </c>
      <c r="R83" s="123">
        <v>9.82</v>
      </c>
      <c r="S83" s="124">
        <v>24.37</v>
      </c>
      <c r="W83"/>
    </row>
    <row r="84" spans="17:23" x14ac:dyDescent="0.25">
      <c r="Q84" t="s">
        <v>180</v>
      </c>
      <c r="R84" s="123">
        <v>10.050000000000001</v>
      </c>
      <c r="S84" s="124">
        <v>1.94</v>
      </c>
      <c r="W84"/>
    </row>
    <row r="85" spans="17:23" x14ac:dyDescent="0.25">
      <c r="Q85" t="s">
        <v>192</v>
      </c>
      <c r="R85" s="123">
        <v>10.08</v>
      </c>
      <c r="S85" s="124">
        <v>1.03</v>
      </c>
      <c r="W85"/>
    </row>
    <row r="86" spans="17:23" x14ac:dyDescent="0.25">
      <c r="Q86" t="s">
        <v>185</v>
      </c>
      <c r="R86" s="123">
        <v>10.19</v>
      </c>
      <c r="S86" s="124">
        <v>3.83</v>
      </c>
      <c r="W86"/>
    </row>
    <row r="87" spans="17:23" x14ac:dyDescent="0.25">
      <c r="Q87" t="s">
        <v>201</v>
      </c>
      <c r="R87" s="123">
        <v>10.49</v>
      </c>
      <c r="S87" s="124">
        <v>6.78</v>
      </c>
      <c r="W87"/>
    </row>
    <row r="88" spans="17:23" x14ac:dyDescent="0.25">
      <c r="Q88" t="s">
        <v>190</v>
      </c>
      <c r="R88" s="123">
        <v>11.07</v>
      </c>
      <c r="S88" s="124">
        <v>7.54</v>
      </c>
      <c r="W88"/>
    </row>
    <row r="89" spans="17:23" x14ac:dyDescent="0.25">
      <c r="Q89" t="s">
        <v>205</v>
      </c>
      <c r="R89" s="123">
        <v>11.1</v>
      </c>
      <c r="S89" s="124">
        <v>17.97</v>
      </c>
      <c r="W89"/>
    </row>
    <row r="90" spans="17:23" x14ac:dyDescent="0.25">
      <c r="Q90" t="s">
        <v>211</v>
      </c>
      <c r="R90" s="123">
        <v>12.08</v>
      </c>
      <c r="S90" s="124">
        <v>14.1</v>
      </c>
      <c r="W90"/>
    </row>
    <row r="91" spans="17:23" x14ac:dyDescent="0.25">
      <c r="Q91" t="s">
        <v>144</v>
      </c>
      <c r="R91" s="123">
        <v>12.52</v>
      </c>
      <c r="S91" s="124">
        <v>2.13</v>
      </c>
      <c r="W91"/>
    </row>
    <row r="92" spans="17:23" x14ac:dyDescent="0.25">
      <c r="Q92" t="s">
        <v>182</v>
      </c>
      <c r="R92" s="123">
        <v>17.34</v>
      </c>
      <c r="S92" s="124">
        <v>8.3000000000000007</v>
      </c>
      <c r="W92"/>
    </row>
    <row r="93" spans="17:23" x14ac:dyDescent="0.25">
      <c r="Q93" t="s">
        <v>199</v>
      </c>
      <c r="R93" s="123">
        <v>17.7</v>
      </c>
      <c r="S93" s="124">
        <v>19.52</v>
      </c>
      <c r="W93"/>
    </row>
    <row r="94" spans="17:23" x14ac:dyDescent="0.25">
      <c r="Q94" t="s">
        <v>206</v>
      </c>
      <c r="R94" s="123">
        <v>18.059999999999999</v>
      </c>
      <c r="S94" s="124">
        <v>42.13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5"/>
      <c r="S99" s="123"/>
    </row>
    <row r="100" spans="17:23" x14ac:dyDescent="0.25">
      <c r="R100" s="125"/>
      <c r="S100" s="123"/>
    </row>
    <row r="101" spans="17:23" x14ac:dyDescent="0.25">
      <c r="R101" s="125"/>
      <c r="S101" s="123"/>
    </row>
    <row r="102" spans="17:23" x14ac:dyDescent="0.25">
      <c r="R102" s="125"/>
      <c r="S102" s="123"/>
    </row>
    <row r="103" spans="17:23" x14ac:dyDescent="0.25">
      <c r="R103" s="125"/>
      <c r="S103" s="123"/>
    </row>
    <row r="104" spans="17:23" x14ac:dyDescent="0.25">
      <c r="R104" s="125"/>
      <c r="S104" s="123"/>
    </row>
    <row r="105" spans="17:23" x14ac:dyDescent="0.25">
      <c r="R105" s="125"/>
      <c r="S105" s="123"/>
    </row>
    <row r="106" spans="17:23" x14ac:dyDescent="0.25">
      <c r="R106" s="125"/>
      <c r="S106" s="123"/>
    </row>
    <row r="107" spans="17:23" x14ac:dyDescent="0.25">
      <c r="R107" s="125"/>
      <c r="S107" s="123"/>
    </row>
    <row r="108" spans="17:23" x14ac:dyDescent="0.25">
      <c r="R108" s="125"/>
      <c r="S108" s="123"/>
    </row>
    <row r="109" spans="17:23" x14ac:dyDescent="0.25">
      <c r="R109" s="125"/>
      <c r="S109" s="123"/>
    </row>
    <row r="110" spans="17:23" x14ac:dyDescent="0.25">
      <c r="R110" s="125"/>
      <c r="S110" s="123"/>
    </row>
    <row r="111" spans="17:23" x14ac:dyDescent="0.25">
      <c r="R111" s="125"/>
      <c r="S111" s="123"/>
    </row>
    <row r="112" spans="17:23" x14ac:dyDescent="0.25">
      <c r="R112" s="125"/>
      <c r="S112" s="123"/>
    </row>
    <row r="113" spans="18:19" x14ac:dyDescent="0.25">
      <c r="R113" s="125"/>
      <c r="S113" s="123"/>
    </row>
    <row r="114" spans="18:19" x14ac:dyDescent="0.25">
      <c r="R114" s="125"/>
      <c r="S114" s="123"/>
    </row>
    <row r="115" spans="18:19" x14ac:dyDescent="0.25">
      <c r="R115" s="125"/>
      <c r="S115" s="123"/>
    </row>
    <row r="116" spans="18:19" x14ac:dyDescent="0.25">
      <c r="R116" s="125"/>
      <c r="S116" s="123"/>
    </row>
    <row r="117" spans="18:19" x14ac:dyDescent="0.25">
      <c r="R117" s="125"/>
      <c r="S117" s="123"/>
    </row>
    <row r="118" spans="18:19" x14ac:dyDescent="0.25">
      <c r="R118" s="125"/>
      <c r="S118" s="123"/>
    </row>
    <row r="119" spans="18:19" x14ac:dyDescent="0.25">
      <c r="R119" s="125"/>
      <c r="S119" s="123"/>
    </row>
    <row r="120" spans="18:19" x14ac:dyDescent="0.25">
      <c r="R120" s="125"/>
      <c r="S120" s="123"/>
    </row>
    <row r="121" spans="18:19" x14ac:dyDescent="0.25">
      <c r="R121" s="125"/>
      <c r="S121" s="123"/>
    </row>
    <row r="122" spans="18:19" x14ac:dyDescent="0.25">
      <c r="R122" s="125"/>
      <c r="S122" s="123"/>
    </row>
    <row r="123" spans="18:19" x14ac:dyDescent="0.25">
      <c r="R123" s="125"/>
      <c r="S123" s="123"/>
    </row>
    <row r="124" spans="18:19" x14ac:dyDescent="0.25">
      <c r="R124" s="125"/>
      <c r="S124" s="123"/>
    </row>
    <row r="125" spans="18:19" x14ac:dyDescent="0.25">
      <c r="R125" s="125"/>
      <c r="S125" s="123"/>
    </row>
    <row r="126" spans="18:19" x14ac:dyDescent="0.25">
      <c r="R126" s="125"/>
      <c r="S126" s="123"/>
    </row>
  </sheetData>
  <hyperlinks>
    <hyperlink ref="A4" location="Index!A1" display="Index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tabSelected="1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95</v>
      </c>
      <c r="S4" s="3" t="s">
        <v>109</v>
      </c>
      <c r="T4" s="3" t="s">
        <v>118</v>
      </c>
      <c r="U4" s="3" t="s">
        <v>110</v>
      </c>
    </row>
    <row r="5" spans="1:21" x14ac:dyDescent="0.25">
      <c r="Q5" s="115">
        <v>43800</v>
      </c>
      <c r="R5" s="13">
        <v>0.37</v>
      </c>
      <c r="S5" s="13">
        <v>0.37</v>
      </c>
      <c r="T5" s="13">
        <v>0.7</v>
      </c>
      <c r="U5" s="13">
        <v>0.89</v>
      </c>
    </row>
    <row r="6" spans="1:21" x14ac:dyDescent="0.25">
      <c r="Q6" s="116">
        <v>43831</v>
      </c>
      <c r="R6" s="13">
        <v>0.83</v>
      </c>
      <c r="S6" s="13">
        <v>0.56000000000000005</v>
      </c>
      <c r="T6" s="13">
        <v>0.8</v>
      </c>
      <c r="U6" s="13">
        <v>0.79</v>
      </c>
    </row>
    <row r="7" spans="1:21" x14ac:dyDescent="0.25">
      <c r="B7" s="6" t="s">
        <v>322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43862</v>
      </c>
      <c r="R7" s="13">
        <v>0.53</v>
      </c>
      <c r="S7" s="13">
        <v>0.35</v>
      </c>
      <c r="T7" s="13">
        <v>0.83</v>
      </c>
      <c r="U7" s="13">
        <v>0.87</v>
      </c>
    </row>
    <row r="8" spans="1:21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43891</v>
      </c>
      <c r="R8" s="13">
        <v>0.14000000000000001</v>
      </c>
      <c r="S8" s="13">
        <v>0.27</v>
      </c>
      <c r="T8" s="13">
        <v>0.57999999999999996</v>
      </c>
      <c r="U8" s="13">
        <v>0.69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43922</v>
      </c>
      <c r="R9" s="13">
        <v>-0.13</v>
      </c>
      <c r="S9" s="13">
        <v>0.16</v>
      </c>
      <c r="T9" s="13">
        <v>0.64</v>
      </c>
      <c r="U9" s="13">
        <v>1.1100000000000001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43952</v>
      </c>
      <c r="R10" s="13">
        <v>-0.64</v>
      </c>
      <c r="S10" s="13">
        <v>-0.15</v>
      </c>
      <c r="T10" s="13">
        <v>0.41</v>
      </c>
      <c r="U10" s="13">
        <v>0.59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43983</v>
      </c>
      <c r="R11" s="13">
        <v>0.22</v>
      </c>
      <c r="S11" s="13">
        <v>0.48</v>
      </c>
      <c r="T11" s="13">
        <v>0.74</v>
      </c>
      <c r="U11" s="13">
        <v>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44013</v>
      </c>
      <c r="R12" s="13">
        <v>-0.08</v>
      </c>
      <c r="S12" s="13">
        <v>-0.06</v>
      </c>
      <c r="T12" s="13">
        <v>0.76</v>
      </c>
      <c r="U12" s="13">
        <v>0.99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44044</v>
      </c>
      <c r="R13" s="13">
        <v>-0.21</v>
      </c>
      <c r="S13" s="13">
        <v>-0.22</v>
      </c>
      <c r="T13" s="13">
        <v>0.66</v>
      </c>
      <c r="U13" s="13">
        <v>0.8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44075</v>
      </c>
      <c r="R14" s="13">
        <v>-0.8</v>
      </c>
      <c r="S14" s="13">
        <v>-0.87</v>
      </c>
      <c r="T14" s="13">
        <v>0.43</v>
      </c>
      <c r="U14" s="13">
        <v>0.57999999999999996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44105</v>
      </c>
      <c r="R15" s="13">
        <v>-0.56999999999999995</v>
      </c>
      <c r="S15" s="13">
        <v>-0.59</v>
      </c>
      <c r="T15" s="13">
        <v>0.47</v>
      </c>
      <c r="U15" s="13">
        <v>0.72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44136</v>
      </c>
      <c r="R16" s="13">
        <v>-0.41</v>
      </c>
      <c r="S16" s="13">
        <v>-0.34</v>
      </c>
      <c r="T16" s="13">
        <v>0.36</v>
      </c>
      <c r="U16" s="13">
        <v>0.68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44166</v>
      </c>
      <c r="R17" s="13">
        <v>-0.28999999999999998</v>
      </c>
      <c r="S17" s="13">
        <v>-0.16</v>
      </c>
      <c r="T17" s="13">
        <v>0.22</v>
      </c>
      <c r="U17" s="13">
        <v>0.53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44197</v>
      </c>
      <c r="R18" s="13">
        <v>0.19</v>
      </c>
      <c r="S18" s="13">
        <v>0.39</v>
      </c>
      <c r="T18" s="13">
        <v>0.45</v>
      </c>
      <c r="U18" s="13">
        <v>0.56999999999999995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44228</v>
      </c>
      <c r="R19" s="13">
        <v>0.27</v>
      </c>
      <c r="S19" s="13">
        <v>0.4</v>
      </c>
      <c r="T19" s="13">
        <v>0.27</v>
      </c>
      <c r="U19" s="13">
        <v>0.38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44256</v>
      </c>
      <c r="R20" s="13">
        <v>0.13</v>
      </c>
      <c r="S20" s="13">
        <v>-0.3</v>
      </c>
      <c r="T20" s="13">
        <v>0.38</v>
      </c>
      <c r="U20" s="13">
        <v>0.51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44287</v>
      </c>
      <c r="R21" s="13">
        <v>-0.1</v>
      </c>
      <c r="S21" s="13">
        <v>-0.77</v>
      </c>
      <c r="T21" s="13">
        <v>0.89</v>
      </c>
      <c r="U21" s="13">
        <v>0.99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44317</v>
      </c>
      <c r="R22" s="13">
        <v>0.48</v>
      </c>
      <c r="S22" s="13">
        <v>-0.36</v>
      </c>
      <c r="T22" s="13">
        <v>1.32</v>
      </c>
      <c r="U22" s="13">
        <v>1.25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44348</v>
      </c>
      <c r="R23" s="13">
        <v>-0.56000000000000005</v>
      </c>
      <c r="S23" s="13">
        <v>-1.57</v>
      </c>
      <c r="T23" s="13">
        <v>1.1000000000000001</v>
      </c>
      <c r="U23" s="13">
        <v>1.1599999999999999</v>
      </c>
    </row>
    <row r="24" spans="2:21" x14ac:dyDescent="0.25">
      <c r="Q24" s="116">
        <v>44378</v>
      </c>
      <c r="R24" s="13">
        <v>1.1100000000000001</v>
      </c>
      <c r="S24" s="13">
        <v>0.37</v>
      </c>
      <c r="T24" s="13">
        <v>0.99</v>
      </c>
      <c r="U24" s="13">
        <v>1.08</v>
      </c>
    </row>
    <row r="25" spans="2:21" x14ac:dyDescent="0.25">
      <c r="Q25" s="116">
        <v>44409</v>
      </c>
      <c r="R25" s="13">
        <v>1.25</v>
      </c>
      <c r="S25" s="13">
        <v>0.53</v>
      </c>
      <c r="T25" s="13">
        <v>1.1599999999999999</v>
      </c>
      <c r="U25" s="13">
        <v>1.31</v>
      </c>
    </row>
    <row r="26" spans="2:21" x14ac:dyDescent="0.25">
      <c r="Q26" s="116">
        <v>44440</v>
      </c>
      <c r="R26" s="13">
        <v>1.32</v>
      </c>
      <c r="S26" s="13">
        <v>0.6</v>
      </c>
      <c r="T26" s="13">
        <v>1.1499999999999999</v>
      </c>
      <c r="U26" s="13">
        <v>1.27</v>
      </c>
    </row>
    <row r="27" spans="2:21" x14ac:dyDescent="0.25">
      <c r="Q27" s="116">
        <v>44470</v>
      </c>
      <c r="R27" s="13">
        <v>1.82</v>
      </c>
      <c r="S27" s="13">
        <v>1.01</v>
      </c>
      <c r="T27" s="13">
        <v>1.31</v>
      </c>
      <c r="U27" s="13">
        <v>1.39</v>
      </c>
    </row>
    <row r="28" spans="2:21" x14ac:dyDescent="0.25">
      <c r="B28" t="s">
        <v>296</v>
      </c>
      <c r="Q28" s="116">
        <v>44501</v>
      </c>
      <c r="R28" s="13">
        <v>2.63</v>
      </c>
      <c r="S28" s="13">
        <v>1.72</v>
      </c>
      <c r="T28" s="13">
        <v>1.49</v>
      </c>
      <c r="U28" s="13">
        <v>1.47</v>
      </c>
    </row>
    <row r="29" spans="2:21" x14ac:dyDescent="0.25">
      <c r="Q29" s="116">
        <v>44531</v>
      </c>
      <c r="R29" s="13">
        <v>2.78</v>
      </c>
      <c r="S29" s="13">
        <v>1.94</v>
      </c>
      <c r="T29" s="13">
        <v>2.06</v>
      </c>
      <c r="U29" s="13">
        <v>2.11</v>
      </c>
    </row>
    <row r="30" spans="2:21" x14ac:dyDescent="0.25">
      <c r="Q30" s="116">
        <v>44562</v>
      </c>
      <c r="R30" s="13">
        <v>3.4</v>
      </c>
      <c r="S30" s="13">
        <v>2.5299999999999998</v>
      </c>
      <c r="T30" s="13">
        <v>2.88</v>
      </c>
      <c r="U30" s="13">
        <v>2.96</v>
      </c>
    </row>
    <row r="31" spans="2:21" x14ac:dyDescent="0.25">
      <c r="Q31" s="116">
        <v>44593</v>
      </c>
      <c r="R31" s="13">
        <v>4.37</v>
      </c>
      <c r="S31" s="13">
        <v>3.39</v>
      </c>
      <c r="T31" s="13">
        <v>3.51</v>
      </c>
      <c r="U31" s="13">
        <v>3.57</v>
      </c>
    </row>
    <row r="32" spans="2:21" x14ac:dyDescent="0.25">
      <c r="Q32" s="116">
        <v>44621</v>
      </c>
      <c r="R32" s="13">
        <v>5.48</v>
      </c>
      <c r="S32" s="13">
        <v>4.0599999999999996</v>
      </c>
      <c r="T32" s="13">
        <v>4.13</v>
      </c>
      <c r="U32" s="13">
        <v>4.01</v>
      </c>
    </row>
    <row r="33" spans="17:21" x14ac:dyDescent="0.25">
      <c r="Q33" s="116">
        <v>44652</v>
      </c>
      <c r="R33" s="13">
        <v>7.39</v>
      </c>
      <c r="S33" s="13">
        <v>5.26</v>
      </c>
      <c r="T33" s="13">
        <v>5.14</v>
      </c>
      <c r="U33" s="13">
        <v>4.37</v>
      </c>
    </row>
    <row r="34" spans="17:21" x14ac:dyDescent="0.25">
      <c r="Q34" s="116">
        <v>44682</v>
      </c>
      <c r="R34" s="13">
        <v>8.09</v>
      </c>
      <c r="S34" s="13">
        <v>5.83</v>
      </c>
      <c r="T34" s="13">
        <v>6.01</v>
      </c>
      <c r="U34" s="13">
        <v>4.9800000000000004</v>
      </c>
    </row>
    <row r="35" spans="17:21" x14ac:dyDescent="0.25">
      <c r="Q35" s="116">
        <v>44713</v>
      </c>
      <c r="R35" s="13">
        <v>9.02</v>
      </c>
      <c r="S35" s="13">
        <v>6.57</v>
      </c>
      <c r="T35" s="13">
        <v>6.62</v>
      </c>
      <c r="U35" s="13">
        <v>5.62</v>
      </c>
    </row>
    <row r="36" spans="17:21" x14ac:dyDescent="0.25">
      <c r="Q36" s="116">
        <v>44743</v>
      </c>
      <c r="R36" s="13">
        <v>9.43</v>
      </c>
      <c r="S36" s="13">
        <v>6.95</v>
      </c>
      <c r="T36" s="13">
        <v>7.11</v>
      </c>
      <c r="U36" s="13">
        <v>6.15</v>
      </c>
    </row>
    <row r="37" spans="17:21" x14ac:dyDescent="0.25">
      <c r="Q37" s="116">
        <v>44774</v>
      </c>
      <c r="R37" s="13">
        <v>9.35</v>
      </c>
      <c r="S37" s="13">
        <v>7.31</v>
      </c>
      <c r="T37" s="13">
        <v>7.61</v>
      </c>
      <c r="U37" s="13">
        <v>6.83</v>
      </c>
    </row>
    <row r="38" spans="17:21" x14ac:dyDescent="0.25">
      <c r="Q38" s="116">
        <v>44805</v>
      </c>
      <c r="R38" s="13">
        <v>9.81</v>
      </c>
      <c r="S38" s="13">
        <v>7.94</v>
      </c>
      <c r="T38" s="13">
        <v>7.89</v>
      </c>
      <c r="U38" s="13">
        <v>7.14</v>
      </c>
    </row>
    <row r="39" spans="17:21" x14ac:dyDescent="0.25">
      <c r="Q39" s="116">
        <v>44835</v>
      </c>
      <c r="R39" s="13">
        <v>10.57</v>
      </c>
      <c r="S39" s="13">
        <v>8.0399999999999991</v>
      </c>
      <c r="T39" s="13">
        <v>8.73</v>
      </c>
      <c r="U39" s="13">
        <v>7.83</v>
      </c>
    </row>
    <row r="40" spans="17:21" x14ac:dyDescent="0.25">
      <c r="Q40" s="116">
        <v>44866</v>
      </c>
      <c r="R40" s="13">
        <v>10.25</v>
      </c>
      <c r="S40" s="13">
        <v>8.06</v>
      </c>
      <c r="T40" s="13">
        <v>8.66</v>
      </c>
      <c r="U40" s="13">
        <v>7.78</v>
      </c>
    </row>
    <row r="41" spans="17:21" x14ac:dyDescent="0.25">
      <c r="Q41" s="116">
        <v>44896</v>
      </c>
      <c r="R41" s="13">
        <v>9.8000000000000007</v>
      </c>
      <c r="S41" s="13">
        <v>7.97</v>
      </c>
      <c r="T41" s="13">
        <v>8.2799999999999994</v>
      </c>
      <c r="U41" s="13">
        <v>7.05</v>
      </c>
    </row>
    <row r="42" spans="17:21" x14ac:dyDescent="0.25">
      <c r="Q42" s="116">
        <v>44927</v>
      </c>
      <c r="R42" s="13">
        <v>8.65</v>
      </c>
      <c r="S42" s="13">
        <v>7.79</v>
      </c>
      <c r="T42" s="13">
        <v>8.39</v>
      </c>
      <c r="U42" s="13">
        <v>7.37</v>
      </c>
    </row>
    <row r="43" spans="17:21" x14ac:dyDescent="0.25">
      <c r="Q43" s="116">
        <v>44958</v>
      </c>
      <c r="R43" s="13">
        <v>8.57</v>
      </c>
      <c r="S43" s="13">
        <v>8.02</v>
      </c>
      <c r="T43" s="13">
        <v>8.3699999999999992</v>
      </c>
      <c r="U43" s="13">
        <v>7.32</v>
      </c>
    </row>
    <row r="44" spans="17:21" x14ac:dyDescent="0.25">
      <c r="Q44" s="116">
        <v>44986</v>
      </c>
      <c r="R44" s="13">
        <v>7.97</v>
      </c>
      <c r="S44" s="13">
        <v>8.0500000000000007</v>
      </c>
      <c r="T44" s="13">
        <v>8.15</v>
      </c>
      <c r="U44" s="13">
        <v>7.32</v>
      </c>
    </row>
    <row r="45" spans="17:21" x14ac:dyDescent="0.25">
      <c r="Q45" s="116">
        <v>45017</v>
      </c>
      <c r="R45" s="13">
        <v>6.85</v>
      </c>
      <c r="S45" s="13">
        <v>8.2100000000000009</v>
      </c>
      <c r="T45" s="13">
        <v>7.06</v>
      </c>
      <c r="U45" s="13">
        <v>6.84</v>
      </c>
    </row>
    <row r="46" spans="17:21" x14ac:dyDescent="0.25">
      <c r="Q46" s="116">
        <v>45047</v>
      </c>
      <c r="R46" s="13">
        <v>5.39</v>
      </c>
      <c r="S46" s="13">
        <v>7.26</v>
      </c>
      <c r="T46" s="13">
        <v>5.74</v>
      </c>
      <c r="U46" s="13">
        <v>5.65</v>
      </c>
    </row>
    <row r="47" spans="17:21" x14ac:dyDescent="0.25">
      <c r="Q47" s="116">
        <v>45078</v>
      </c>
      <c r="R47" s="13">
        <v>4.74</v>
      </c>
      <c r="S47" s="13">
        <v>6.92</v>
      </c>
      <c r="T47" s="13">
        <v>5.39</v>
      </c>
      <c r="U47" s="13">
        <v>5.29</v>
      </c>
    </row>
    <row r="48" spans="17:21" x14ac:dyDescent="0.25">
      <c r="Q48" s="116">
        <v>45108</v>
      </c>
      <c r="R48" s="13">
        <v>4.32</v>
      </c>
      <c r="S48" s="13">
        <v>6.23</v>
      </c>
      <c r="T48" s="13">
        <v>4.87</v>
      </c>
      <c r="U48" s="13">
        <v>4.84</v>
      </c>
    </row>
    <row r="49" spans="17:21" x14ac:dyDescent="0.25">
      <c r="Q49" s="116">
        <v>45139</v>
      </c>
      <c r="R49" s="13">
        <v>5.32</v>
      </c>
      <c r="S49" s="13">
        <v>6.4</v>
      </c>
      <c r="T49" s="13">
        <v>4.53</v>
      </c>
      <c r="U49" s="13">
        <v>4.4000000000000004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0" priority="1">
      <formula>Q5=""</formula>
    </cfRule>
  </conditionalFormatting>
  <hyperlinks>
    <hyperlink ref="A4" location="Index!A1" display="Index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topLeftCell="A12" zoomScale="120" zoomScaleNormal="120" workbookViewId="0">
      <selection activeCell="D16" sqref="D16"/>
    </sheetView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19" t="s">
        <v>114</v>
      </c>
    </row>
    <row r="2" spans="1:21" x14ac:dyDescent="0.25">
      <c r="B2" s="20" t="s">
        <v>217</v>
      </c>
    </row>
    <row r="4" spans="1:21" s="21" customFormat="1" x14ac:dyDescent="0.25">
      <c r="B4" s="22"/>
      <c r="C4" s="128" t="s">
        <v>218</v>
      </c>
      <c r="D4" s="130" t="s">
        <v>219</v>
      </c>
      <c r="E4" s="132" t="s">
        <v>220</v>
      </c>
      <c r="F4" s="133"/>
      <c r="G4" s="132" t="s">
        <v>221</v>
      </c>
      <c r="H4" s="134"/>
      <c r="I4" s="134"/>
      <c r="J4" s="134"/>
      <c r="K4" s="134"/>
      <c r="L4" s="134"/>
      <c r="M4" s="134"/>
      <c r="N4" s="135"/>
      <c r="O4" s="135"/>
      <c r="P4" s="135"/>
      <c r="Q4" s="136"/>
      <c r="R4" s="137" t="s">
        <v>222</v>
      </c>
      <c r="S4" s="138"/>
      <c r="T4" s="138"/>
      <c r="U4" s="138"/>
    </row>
    <row r="5" spans="1:21" s="21" customFormat="1" x14ac:dyDescent="0.25">
      <c r="B5" s="23"/>
      <c r="C5" s="129">
        <v>0</v>
      </c>
      <c r="D5" s="131">
        <v>0</v>
      </c>
      <c r="E5" s="107">
        <v>44774</v>
      </c>
      <c r="F5" s="108">
        <v>45139</v>
      </c>
      <c r="G5" s="24">
        <v>2021</v>
      </c>
      <c r="H5" s="25">
        <v>2022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45047</v>
      </c>
      <c r="O5" s="110">
        <v>45078</v>
      </c>
      <c r="P5" s="110">
        <v>45108</v>
      </c>
      <c r="Q5" s="111">
        <v>45139</v>
      </c>
      <c r="R5" s="109">
        <v>45047</v>
      </c>
      <c r="S5" s="110">
        <v>45078</v>
      </c>
      <c r="T5" s="110">
        <v>45108</v>
      </c>
      <c r="U5" s="111">
        <v>45139</v>
      </c>
    </row>
    <row r="6" spans="1:21" x14ac:dyDescent="0.25">
      <c r="B6" s="28"/>
      <c r="C6" s="29"/>
      <c r="D6" s="30"/>
      <c r="E6" s="31"/>
      <c r="F6" s="32"/>
      <c r="G6" s="33"/>
      <c r="H6" s="34"/>
      <c r="I6" s="33"/>
      <c r="J6" s="34"/>
      <c r="K6" s="34"/>
      <c r="L6" s="34"/>
      <c r="M6" s="35"/>
      <c r="N6" s="34"/>
      <c r="O6" s="34"/>
      <c r="P6" s="34"/>
      <c r="Q6" s="35"/>
      <c r="R6" s="34"/>
      <c r="S6" s="34"/>
      <c r="T6" s="36"/>
      <c r="U6" s="36"/>
    </row>
    <row r="7" spans="1:21" x14ac:dyDescent="0.25">
      <c r="B7" s="37" t="s">
        <v>67</v>
      </c>
      <c r="C7" s="38" t="s">
        <v>228</v>
      </c>
      <c r="D7" s="39" t="s">
        <v>229</v>
      </c>
      <c r="E7" s="40">
        <v>137.58000000000001</v>
      </c>
      <c r="F7" s="41">
        <v>121.39</v>
      </c>
      <c r="G7" s="42">
        <v>28.12</v>
      </c>
      <c r="H7" s="43">
        <v>14.26</v>
      </c>
      <c r="I7" s="42">
        <v>25.5</v>
      </c>
      <c r="J7" s="43">
        <v>8.51</v>
      </c>
      <c r="K7" s="43">
        <v>-0.08</v>
      </c>
      <c r="L7" s="43">
        <v>-11.34</v>
      </c>
      <c r="M7" s="44">
        <v>-20.51</v>
      </c>
      <c r="N7" s="43">
        <v>-21.45</v>
      </c>
      <c r="O7" s="43">
        <v>-20.71</v>
      </c>
      <c r="P7" s="43">
        <v>-11.78</v>
      </c>
      <c r="Q7" s="44">
        <v>-11.77</v>
      </c>
      <c r="R7" s="43">
        <v>-2.8</v>
      </c>
      <c r="S7" s="43">
        <v>-1.18</v>
      </c>
      <c r="T7" s="43">
        <v>1.0900000000000001</v>
      </c>
      <c r="U7" s="43">
        <v>-2.11</v>
      </c>
    </row>
    <row r="8" spans="1:21" x14ac:dyDescent="0.25">
      <c r="B8" s="37" t="s">
        <v>54</v>
      </c>
      <c r="C8" s="38" t="s">
        <v>230</v>
      </c>
      <c r="D8" s="39" t="s">
        <v>231</v>
      </c>
      <c r="E8" s="40">
        <v>181.36</v>
      </c>
      <c r="F8" s="41">
        <v>170.87</v>
      </c>
      <c r="G8" s="42">
        <v>14.26</v>
      </c>
      <c r="H8" s="43">
        <v>40.619999999999997</v>
      </c>
      <c r="I8" s="42">
        <v>47.36</v>
      </c>
      <c r="J8" s="43">
        <v>45.94</v>
      </c>
      <c r="K8" s="43">
        <v>36.24</v>
      </c>
      <c r="L8" s="43">
        <v>15.61</v>
      </c>
      <c r="M8" s="44">
        <v>-5.07</v>
      </c>
      <c r="N8" s="43">
        <v>-6.24</v>
      </c>
      <c r="O8" s="43">
        <v>-6.16</v>
      </c>
      <c r="P8" s="43">
        <v>-5.23</v>
      </c>
      <c r="Q8" s="44">
        <v>-5.78</v>
      </c>
      <c r="R8" s="43">
        <v>-2.1800000000000002</v>
      </c>
      <c r="S8" s="43">
        <v>-0.61</v>
      </c>
      <c r="T8" s="43">
        <v>-0.44</v>
      </c>
      <c r="U8" s="43">
        <v>-0.12</v>
      </c>
    </row>
    <row r="9" spans="1:21" x14ac:dyDescent="0.25">
      <c r="B9" s="37" t="s">
        <v>68</v>
      </c>
      <c r="C9" s="38" t="s">
        <v>232</v>
      </c>
      <c r="D9" s="45" t="s">
        <v>233</v>
      </c>
      <c r="E9" s="40">
        <v>265.52</v>
      </c>
      <c r="F9" s="41">
        <v>181.7</v>
      </c>
      <c r="G9" s="42">
        <v>96.57</v>
      </c>
      <c r="H9" s="43">
        <v>73.59</v>
      </c>
      <c r="I9" s="42">
        <v>104.72</v>
      </c>
      <c r="J9" s="43">
        <v>60.93</v>
      </c>
      <c r="K9" s="43">
        <v>28.75</v>
      </c>
      <c r="L9" s="43">
        <v>-13.88</v>
      </c>
      <c r="M9" s="44">
        <v>-41.65</v>
      </c>
      <c r="N9" s="43">
        <v>-41.32</v>
      </c>
      <c r="O9" s="43">
        <v>-45.32</v>
      </c>
      <c r="P9" s="43">
        <v>-40.840000000000003</v>
      </c>
      <c r="Q9" s="44">
        <v>-31.57</v>
      </c>
      <c r="R9" s="43">
        <v>-4.7300000000000004</v>
      </c>
      <c r="S9" s="43">
        <v>-14.24</v>
      </c>
      <c r="T9" s="43">
        <v>-3.21</v>
      </c>
      <c r="U9" s="43">
        <v>7.25</v>
      </c>
    </row>
    <row r="10" spans="1:21" x14ac:dyDescent="0.25">
      <c r="B10" s="37" t="s">
        <v>69</v>
      </c>
      <c r="C10" s="38" t="s">
        <v>232</v>
      </c>
      <c r="D10" s="45" t="s">
        <v>233</v>
      </c>
      <c r="E10" s="40">
        <v>158.51</v>
      </c>
      <c r="F10" s="41">
        <v>154.56</v>
      </c>
      <c r="G10" s="42">
        <v>39.9</v>
      </c>
      <c r="H10" s="43">
        <v>-3.56</v>
      </c>
      <c r="I10" s="42">
        <v>-1.94</v>
      </c>
      <c r="J10" s="43">
        <v>-15.85</v>
      </c>
      <c r="K10" s="43">
        <v>-8.91</v>
      </c>
      <c r="L10" s="43">
        <v>-9.2200000000000006</v>
      </c>
      <c r="M10" s="44">
        <v>-15.7</v>
      </c>
      <c r="N10" s="43">
        <v>-16.309999999999999</v>
      </c>
      <c r="O10" s="43">
        <v>-13.29</v>
      </c>
      <c r="P10" s="43">
        <v>-0.14000000000000001</v>
      </c>
      <c r="Q10" s="44">
        <v>-2.4900000000000002</v>
      </c>
      <c r="R10" s="43">
        <v>-6.94</v>
      </c>
      <c r="S10" s="43">
        <v>-0.16</v>
      </c>
      <c r="T10" s="43">
        <v>0.49</v>
      </c>
      <c r="U10" s="43">
        <v>-1.68</v>
      </c>
    </row>
    <row r="11" spans="1:21" x14ac:dyDescent="0.25">
      <c r="B11" s="46"/>
      <c r="C11" s="47"/>
      <c r="D11" s="48"/>
      <c r="E11" s="49"/>
      <c r="F11" s="32"/>
      <c r="G11" s="33"/>
      <c r="H11" s="34"/>
      <c r="I11" s="33"/>
      <c r="J11" s="34"/>
      <c r="K11" s="34"/>
      <c r="L11" s="34"/>
      <c r="M11" s="35"/>
      <c r="N11" s="34"/>
      <c r="O11" s="34"/>
      <c r="P11" s="34"/>
      <c r="Q11" s="35"/>
      <c r="R11" s="34"/>
      <c r="S11" s="32"/>
      <c r="T11" s="32"/>
      <c r="U11" s="32"/>
    </row>
    <row r="12" spans="1:21" x14ac:dyDescent="0.25">
      <c r="B12" s="46" t="s">
        <v>55</v>
      </c>
      <c r="C12" s="38" t="s">
        <v>234</v>
      </c>
      <c r="D12" s="45" t="s">
        <v>235</v>
      </c>
      <c r="E12" s="40">
        <v>97.55</v>
      </c>
      <c r="F12" s="41">
        <v>85.1</v>
      </c>
      <c r="G12" s="42">
        <v>63.75</v>
      </c>
      <c r="H12" s="43">
        <v>39.369999999999997</v>
      </c>
      <c r="I12" s="42">
        <v>61.46</v>
      </c>
      <c r="J12" s="43">
        <v>32.93</v>
      </c>
      <c r="K12" s="43">
        <v>10.87</v>
      </c>
      <c r="L12" s="43">
        <v>-15.58</v>
      </c>
      <c r="M12" s="44">
        <v>-30.06</v>
      </c>
      <c r="N12" s="43">
        <v>-32.25</v>
      </c>
      <c r="O12" s="43">
        <v>-35.880000000000003</v>
      </c>
      <c r="P12" s="43">
        <v>-23.02</v>
      </c>
      <c r="Q12" s="44">
        <v>-12.76</v>
      </c>
      <c r="R12" s="43">
        <v>-9.3699999999999992</v>
      </c>
      <c r="S12" s="43">
        <v>-0.7</v>
      </c>
      <c r="T12" s="43">
        <v>6.91</v>
      </c>
      <c r="U12" s="43">
        <v>6.17</v>
      </c>
    </row>
    <row r="13" spans="1:21" x14ac:dyDescent="0.25">
      <c r="B13" s="46" t="s">
        <v>56</v>
      </c>
      <c r="C13" s="38" t="s">
        <v>232</v>
      </c>
      <c r="D13" s="45" t="s">
        <v>236</v>
      </c>
      <c r="E13" s="40">
        <v>69.98</v>
      </c>
      <c r="F13" s="41">
        <v>10.72</v>
      </c>
      <c r="G13" s="42">
        <v>400.51</v>
      </c>
      <c r="H13" s="43">
        <v>135.86000000000001</v>
      </c>
      <c r="I13" s="42">
        <v>247.09</v>
      </c>
      <c r="J13" s="43">
        <v>252.35</v>
      </c>
      <c r="K13" s="43">
        <v>-10.15</v>
      </c>
      <c r="L13" s="43">
        <v>-47.73</v>
      </c>
      <c r="M13" s="44">
        <v>-63.25</v>
      </c>
      <c r="N13" s="43">
        <v>-63.7</v>
      </c>
      <c r="O13" s="43">
        <v>-68.72</v>
      </c>
      <c r="P13" s="43">
        <v>-81.209999999999994</v>
      </c>
      <c r="Q13" s="44">
        <v>-84.68</v>
      </c>
      <c r="R13" s="43">
        <v>-27.14</v>
      </c>
      <c r="S13" s="43">
        <v>3.25</v>
      </c>
      <c r="T13" s="43">
        <v>-6.63</v>
      </c>
      <c r="U13" s="43">
        <v>11.5</v>
      </c>
    </row>
    <row r="14" spans="1:21" x14ac:dyDescent="0.25">
      <c r="B14" s="46" t="s">
        <v>57</v>
      </c>
      <c r="C14" s="38" t="s">
        <v>237</v>
      </c>
      <c r="D14" s="45" t="s">
        <v>238</v>
      </c>
      <c r="E14" s="40">
        <v>157.36000000000001</v>
      </c>
      <c r="F14" s="41">
        <v>97.91</v>
      </c>
      <c r="G14" s="42">
        <v>228</v>
      </c>
      <c r="H14" s="43">
        <v>50.7</v>
      </c>
      <c r="I14" s="42">
        <v>154.72</v>
      </c>
      <c r="J14" s="43">
        <v>24.42</v>
      </c>
      <c r="K14" s="43">
        <v>-46.41</v>
      </c>
      <c r="L14" s="43">
        <v>-57.18</v>
      </c>
      <c r="M14" s="44">
        <v>-54.68</v>
      </c>
      <c r="N14" s="43">
        <v>-59.37</v>
      </c>
      <c r="O14" s="43">
        <v>-43.63</v>
      </c>
      <c r="P14" s="43">
        <v>-34.79</v>
      </c>
      <c r="Q14" s="44">
        <v>-37.78</v>
      </c>
      <c r="R14" s="43">
        <v>-1.3</v>
      </c>
      <c r="S14" s="43">
        <v>25.73</v>
      </c>
      <c r="T14" s="43">
        <v>-1.91</v>
      </c>
      <c r="U14" s="43">
        <v>4.3899999999999997</v>
      </c>
    </row>
    <row r="15" spans="1:21" x14ac:dyDescent="0.25">
      <c r="B15" s="46"/>
      <c r="C15" s="47"/>
      <c r="D15" s="48"/>
      <c r="E15" s="50"/>
      <c r="F15" s="32"/>
      <c r="G15" s="33"/>
      <c r="H15" s="34"/>
      <c r="I15" s="33"/>
      <c r="J15" s="34"/>
      <c r="K15" s="34"/>
      <c r="L15" s="34"/>
      <c r="M15" s="35"/>
      <c r="N15" s="34"/>
      <c r="O15" s="34"/>
      <c r="P15" s="34"/>
      <c r="Q15" s="35"/>
      <c r="R15" s="34"/>
      <c r="S15" s="32"/>
      <c r="T15" s="32"/>
      <c r="U15" s="32"/>
    </row>
    <row r="16" spans="1:21" x14ac:dyDescent="0.25">
      <c r="B16" s="46" t="s">
        <v>58</v>
      </c>
      <c r="C16" s="51" t="s">
        <v>239</v>
      </c>
      <c r="D16" s="45" t="s">
        <v>240</v>
      </c>
      <c r="E16" s="52">
        <v>1.01</v>
      </c>
      <c r="F16" s="53">
        <v>1.0900000000000001</v>
      </c>
      <c r="G16" s="42">
        <v>3.7</v>
      </c>
      <c r="H16" s="43">
        <v>-10.95</v>
      </c>
      <c r="I16" s="42">
        <v>-11.64</v>
      </c>
      <c r="J16" s="43">
        <v>-14.57</v>
      </c>
      <c r="K16" s="43">
        <v>-10.79</v>
      </c>
      <c r="L16" s="43">
        <v>-4.41</v>
      </c>
      <c r="M16" s="44">
        <v>2.23</v>
      </c>
      <c r="N16" s="43">
        <v>2.73</v>
      </c>
      <c r="O16" s="43">
        <v>2.59</v>
      </c>
      <c r="P16" s="43">
        <v>8.64</v>
      </c>
      <c r="Q16" s="44">
        <v>7.71</v>
      </c>
      <c r="R16" s="43">
        <v>-0.91</v>
      </c>
      <c r="S16" s="43">
        <v>-0.25</v>
      </c>
      <c r="T16" s="43">
        <v>2.0099999999999998</v>
      </c>
      <c r="U16" s="43">
        <v>-1.35</v>
      </c>
    </row>
    <row r="17" spans="2:21" x14ac:dyDescent="0.25">
      <c r="B17" s="46"/>
      <c r="C17" s="47"/>
      <c r="D17" s="48"/>
      <c r="E17" s="54"/>
      <c r="F17" s="32"/>
      <c r="G17" s="33"/>
      <c r="H17" s="34"/>
      <c r="I17" s="33"/>
      <c r="J17" s="34"/>
      <c r="K17" s="34"/>
      <c r="L17" s="34"/>
      <c r="M17" s="35"/>
      <c r="N17" s="34"/>
      <c r="O17" s="34"/>
      <c r="P17" s="34"/>
      <c r="Q17" s="35"/>
      <c r="R17" s="34"/>
      <c r="S17" s="32"/>
      <c r="T17" s="32"/>
      <c r="U17" s="32"/>
    </row>
    <row r="18" spans="2:21" x14ac:dyDescent="0.25">
      <c r="B18" s="46" t="s">
        <v>212</v>
      </c>
      <c r="C18" s="38" t="s">
        <v>241</v>
      </c>
      <c r="D18" s="39" t="s">
        <v>231</v>
      </c>
      <c r="E18" s="40">
        <v>133.37</v>
      </c>
      <c r="F18" s="41">
        <v>126.47</v>
      </c>
      <c r="G18" s="42">
        <v>8.89</v>
      </c>
      <c r="H18" s="43">
        <v>20.48</v>
      </c>
      <c r="I18" s="42">
        <v>24.91</v>
      </c>
      <c r="J18" s="43">
        <v>22.23</v>
      </c>
      <c r="K18" s="43">
        <v>13.56</v>
      </c>
      <c r="L18" s="43">
        <v>6.28</v>
      </c>
      <c r="M18" s="44">
        <v>-3.46</v>
      </c>
      <c r="N18" s="43">
        <v>-3.49</v>
      </c>
      <c r="O18" s="43">
        <v>-5.86</v>
      </c>
      <c r="P18" s="43">
        <v>-6.63</v>
      </c>
      <c r="Q18" s="44">
        <v>-5.17</v>
      </c>
      <c r="R18" s="43">
        <v>-1.1200000000000001</v>
      </c>
      <c r="S18" s="43">
        <v>-0.13</v>
      </c>
      <c r="T18" s="43">
        <v>-0.23</v>
      </c>
      <c r="U18" s="43">
        <v>0.6</v>
      </c>
    </row>
    <row r="19" spans="2:21" x14ac:dyDescent="0.25">
      <c r="B19" s="55" t="s">
        <v>59</v>
      </c>
      <c r="C19" s="47"/>
      <c r="D19" s="48"/>
      <c r="E19" s="49">
        <v>119.15</v>
      </c>
      <c r="F19" s="32">
        <v>125.78</v>
      </c>
      <c r="G19" s="33">
        <v>2.16</v>
      </c>
      <c r="H19" s="34">
        <v>12.51</v>
      </c>
      <c r="I19" s="33">
        <v>11.9</v>
      </c>
      <c r="J19" s="34">
        <v>14.2</v>
      </c>
      <c r="K19" s="34">
        <v>15.98</v>
      </c>
      <c r="L19" s="34">
        <v>14.05</v>
      </c>
      <c r="M19" s="35">
        <v>8.18</v>
      </c>
      <c r="N19" s="34">
        <v>8.1199999999999992</v>
      </c>
      <c r="O19" s="34">
        <v>6.56</v>
      </c>
      <c r="P19" s="34">
        <v>6.38</v>
      </c>
      <c r="Q19" s="35">
        <v>5.56</v>
      </c>
      <c r="R19" s="34">
        <v>-0.34</v>
      </c>
      <c r="S19" s="34">
        <v>-0.28000000000000003</v>
      </c>
      <c r="T19" s="34">
        <v>0.39</v>
      </c>
      <c r="U19" s="34">
        <v>-0.06</v>
      </c>
    </row>
    <row r="20" spans="2:21" x14ac:dyDescent="0.25">
      <c r="B20" s="55" t="s">
        <v>60</v>
      </c>
      <c r="C20" s="47"/>
      <c r="D20" s="48"/>
      <c r="E20" s="49">
        <v>135.71</v>
      </c>
      <c r="F20" s="32">
        <v>128.06</v>
      </c>
      <c r="G20" s="33">
        <v>9.86</v>
      </c>
      <c r="H20" s="34">
        <v>19.2</v>
      </c>
      <c r="I20" s="33">
        <v>23.09</v>
      </c>
      <c r="J20" s="34">
        <v>19.61</v>
      </c>
      <c r="K20" s="34">
        <v>14.62</v>
      </c>
      <c r="L20" s="34">
        <v>9.36</v>
      </c>
      <c r="M20" s="35">
        <v>-1.33</v>
      </c>
      <c r="N20" s="34">
        <v>-1.81</v>
      </c>
      <c r="O20" s="34">
        <v>-3.66</v>
      </c>
      <c r="P20" s="34">
        <v>-4.8499999999999996</v>
      </c>
      <c r="Q20" s="35">
        <v>-5.64</v>
      </c>
      <c r="R20" s="34">
        <v>-1.18</v>
      </c>
      <c r="S20" s="34">
        <v>-1.3</v>
      </c>
      <c r="T20" s="34">
        <v>-1.1599999999999999</v>
      </c>
      <c r="U20" s="34">
        <v>-0.62</v>
      </c>
    </row>
    <row r="21" spans="2:21" x14ac:dyDescent="0.25">
      <c r="B21" s="55" t="s">
        <v>61</v>
      </c>
      <c r="C21" s="47"/>
      <c r="D21" s="45"/>
      <c r="E21" s="49">
        <v>107.62</v>
      </c>
      <c r="F21" s="32">
        <v>107.83</v>
      </c>
      <c r="G21" s="33">
        <v>1.84</v>
      </c>
      <c r="H21" s="34">
        <v>4.37</v>
      </c>
      <c r="I21" s="33">
        <v>5.31</v>
      </c>
      <c r="J21" s="34">
        <v>4.6399999999999997</v>
      </c>
      <c r="K21" s="34">
        <v>3.98</v>
      </c>
      <c r="L21" s="34">
        <v>2.99</v>
      </c>
      <c r="M21" s="35">
        <v>0.67</v>
      </c>
      <c r="N21" s="34">
        <v>0.39</v>
      </c>
      <c r="O21" s="34">
        <v>0.44</v>
      </c>
      <c r="P21" s="34">
        <v>0.7</v>
      </c>
      <c r="Q21" s="35">
        <v>0.2</v>
      </c>
      <c r="R21" s="34">
        <v>-0.11</v>
      </c>
      <c r="S21" s="34">
        <v>-0.2</v>
      </c>
      <c r="T21" s="34">
        <v>0.1</v>
      </c>
      <c r="U21" s="34">
        <v>-0.18</v>
      </c>
    </row>
    <row r="22" spans="2:21" x14ac:dyDescent="0.25">
      <c r="B22" s="55" t="s">
        <v>62</v>
      </c>
      <c r="C22" s="47"/>
      <c r="D22" s="45"/>
      <c r="E22" s="49">
        <v>167</v>
      </c>
      <c r="F22" s="32">
        <v>135.86000000000001</v>
      </c>
      <c r="G22" s="33">
        <v>23.86</v>
      </c>
      <c r="H22" s="34">
        <v>43.61</v>
      </c>
      <c r="I22" s="33">
        <v>61.08</v>
      </c>
      <c r="J22" s="34">
        <v>48.05</v>
      </c>
      <c r="K22" s="34">
        <v>13.25</v>
      </c>
      <c r="L22" s="34">
        <v>-5.99</v>
      </c>
      <c r="M22" s="35">
        <v>-21.22</v>
      </c>
      <c r="N22" s="34">
        <v>-20.82</v>
      </c>
      <c r="O22" s="34">
        <v>-24.67</v>
      </c>
      <c r="P22" s="34">
        <v>-25.63</v>
      </c>
      <c r="Q22" s="35">
        <v>-18.649999999999999</v>
      </c>
      <c r="R22" s="34">
        <v>-2.66</v>
      </c>
      <c r="S22" s="34">
        <v>2.27</v>
      </c>
      <c r="T22" s="34">
        <v>0.3</v>
      </c>
      <c r="U22" s="34">
        <v>4.2</v>
      </c>
    </row>
    <row r="23" spans="2:21" x14ac:dyDescent="0.25">
      <c r="B23" s="55" t="s">
        <v>63</v>
      </c>
      <c r="C23" s="38"/>
      <c r="D23" s="48"/>
      <c r="E23" s="49">
        <v>124.89</v>
      </c>
      <c r="F23" s="32">
        <v>124.1</v>
      </c>
      <c r="G23" s="33">
        <v>5.57</v>
      </c>
      <c r="H23" s="34">
        <v>14.46</v>
      </c>
      <c r="I23" s="33">
        <v>16.14</v>
      </c>
      <c r="J23" s="34">
        <v>15.39</v>
      </c>
      <c r="K23" s="34">
        <v>13.64</v>
      </c>
      <c r="L23" s="34">
        <v>10.28</v>
      </c>
      <c r="M23" s="35">
        <v>2.5099999999999998</v>
      </c>
      <c r="N23" s="34">
        <v>2.2000000000000002</v>
      </c>
      <c r="O23" s="34">
        <v>0.73</v>
      </c>
      <c r="P23" s="34">
        <v>0.11</v>
      </c>
      <c r="Q23" s="35">
        <v>-0.63</v>
      </c>
      <c r="R23" s="34">
        <v>-0.71</v>
      </c>
      <c r="S23" s="34">
        <v>-0.75</v>
      </c>
      <c r="T23" s="34">
        <v>-0.38</v>
      </c>
      <c r="U23" s="34">
        <v>-0.34</v>
      </c>
    </row>
    <row r="24" spans="2:21" s="21" customFormat="1" x14ac:dyDescent="0.25">
      <c r="B24" s="46" t="s">
        <v>70</v>
      </c>
      <c r="C24" s="38" t="s">
        <v>241</v>
      </c>
      <c r="D24" s="45" t="s">
        <v>231</v>
      </c>
      <c r="E24" s="40">
        <v>135.18</v>
      </c>
      <c r="F24" s="41" t="s">
        <v>121</v>
      </c>
      <c r="G24" s="42">
        <v>8.93</v>
      </c>
      <c r="H24" s="43">
        <v>18.53</v>
      </c>
      <c r="I24" s="42">
        <v>22.26</v>
      </c>
      <c r="J24" s="43">
        <v>19.59</v>
      </c>
      <c r="K24" s="43">
        <v>15.33</v>
      </c>
      <c r="L24" s="43">
        <v>8.61</v>
      </c>
      <c r="M24" s="44">
        <v>-0.95</v>
      </c>
      <c r="N24" s="43">
        <v>-1.1100000000000001</v>
      </c>
      <c r="O24" s="43">
        <v>-3.13</v>
      </c>
      <c r="P24" s="43">
        <v>-2.5099999999999998</v>
      </c>
      <c r="Q24" s="44" t="s">
        <v>121</v>
      </c>
      <c r="R24" s="43">
        <v>-1.02</v>
      </c>
      <c r="S24" s="43">
        <v>-0.24</v>
      </c>
      <c r="T24" s="43">
        <v>-0.01</v>
      </c>
      <c r="U24" s="43" t="s">
        <v>121</v>
      </c>
    </row>
    <row r="25" spans="2:21" x14ac:dyDescent="0.25">
      <c r="B25" s="56"/>
      <c r="C25" s="47"/>
      <c r="D25" s="48"/>
      <c r="E25" s="49"/>
      <c r="F25" s="32"/>
      <c r="G25" s="33"/>
      <c r="H25" s="34"/>
      <c r="I25" s="33"/>
      <c r="J25" s="34"/>
      <c r="K25" s="34"/>
      <c r="L25" s="34"/>
      <c r="M25" s="35"/>
      <c r="N25" s="34"/>
      <c r="O25" s="34"/>
      <c r="P25" s="34"/>
      <c r="Q25" s="35"/>
      <c r="R25" s="34"/>
      <c r="S25" s="34"/>
      <c r="T25" s="36"/>
      <c r="U25" s="36"/>
    </row>
    <row r="26" spans="2:21" x14ac:dyDescent="0.25">
      <c r="B26" s="46" t="s">
        <v>64</v>
      </c>
      <c r="C26" s="38" t="s">
        <v>242</v>
      </c>
      <c r="D26" s="45" t="s">
        <v>231</v>
      </c>
      <c r="E26" s="40">
        <v>150.69999999999999</v>
      </c>
      <c r="F26" s="41" t="s">
        <v>121</v>
      </c>
      <c r="G26" s="42">
        <v>10.09</v>
      </c>
      <c r="H26" s="44">
        <v>20.73</v>
      </c>
      <c r="I26" s="42">
        <v>24.69</v>
      </c>
      <c r="J26" s="43">
        <v>21.62</v>
      </c>
      <c r="K26" s="43">
        <v>13.87</v>
      </c>
      <c r="L26" s="43">
        <v>2.78</v>
      </c>
      <c r="M26" s="44">
        <v>-5.05</v>
      </c>
      <c r="N26" s="43">
        <v>-4.4800000000000004</v>
      </c>
      <c r="O26" s="43">
        <v>-7.74</v>
      </c>
      <c r="P26" s="43" t="s">
        <v>121</v>
      </c>
      <c r="Q26" s="44" t="s">
        <v>121</v>
      </c>
      <c r="R26" s="43">
        <v>-0.73</v>
      </c>
      <c r="S26" s="43">
        <v>-0.59</v>
      </c>
      <c r="T26" s="43" t="s">
        <v>121</v>
      </c>
      <c r="U26" s="43" t="s">
        <v>121</v>
      </c>
    </row>
    <row r="27" spans="2:21" x14ac:dyDescent="0.25">
      <c r="B27" s="55" t="s">
        <v>65</v>
      </c>
      <c r="C27" s="47"/>
      <c r="D27" s="48"/>
      <c r="E27" s="49">
        <v>132.4</v>
      </c>
      <c r="F27" s="32" t="s">
        <v>121</v>
      </c>
      <c r="G27" s="33">
        <v>3.68</v>
      </c>
      <c r="H27" s="35">
        <v>13.42</v>
      </c>
      <c r="I27" s="33">
        <v>13.79</v>
      </c>
      <c r="J27" s="34">
        <v>14.59</v>
      </c>
      <c r="K27" s="34">
        <v>14.11</v>
      </c>
      <c r="L27" s="34">
        <v>10.58</v>
      </c>
      <c r="M27" s="35">
        <v>5.47</v>
      </c>
      <c r="N27" s="34">
        <v>5.22</v>
      </c>
      <c r="O27" s="34">
        <v>4.58</v>
      </c>
      <c r="P27" s="34" t="s">
        <v>121</v>
      </c>
      <c r="Q27" s="35" t="s">
        <v>121</v>
      </c>
      <c r="R27" s="34">
        <v>0</v>
      </c>
      <c r="S27" s="34">
        <v>-7.0000000000000007E-2</v>
      </c>
      <c r="T27" s="34" t="s">
        <v>121</v>
      </c>
      <c r="U27" s="34" t="s">
        <v>121</v>
      </c>
    </row>
    <row r="28" spans="2:21" x14ac:dyDescent="0.25">
      <c r="B28" s="55" t="s">
        <v>60</v>
      </c>
      <c r="C28" s="47"/>
      <c r="D28" s="48"/>
      <c r="E28" s="49">
        <v>163</v>
      </c>
      <c r="F28" s="32" t="s">
        <v>121</v>
      </c>
      <c r="G28" s="33">
        <v>15.58</v>
      </c>
      <c r="H28" s="35">
        <v>26.7</v>
      </c>
      <c r="I28" s="33">
        <v>33.26</v>
      </c>
      <c r="J28" s="34">
        <v>27.43</v>
      </c>
      <c r="K28" s="34">
        <v>14.84</v>
      </c>
      <c r="L28" s="34">
        <v>-1.05</v>
      </c>
      <c r="M28" s="35">
        <v>-11.65</v>
      </c>
      <c r="N28" s="34">
        <v>-10.74</v>
      </c>
      <c r="O28" s="34">
        <v>-15.24</v>
      </c>
      <c r="P28" s="34" t="s">
        <v>121</v>
      </c>
      <c r="Q28" s="35" t="s">
        <v>121</v>
      </c>
      <c r="R28" s="34">
        <v>-1.54</v>
      </c>
      <c r="S28" s="34">
        <v>-0.89</v>
      </c>
      <c r="T28" s="34" t="s">
        <v>121</v>
      </c>
      <c r="U28" s="34" t="s">
        <v>121</v>
      </c>
    </row>
    <row r="29" spans="2:21" x14ac:dyDescent="0.25">
      <c r="B29" s="57" t="s">
        <v>66</v>
      </c>
      <c r="C29" s="58"/>
      <c r="D29" s="59"/>
      <c r="E29" s="60">
        <v>130.69999999999999</v>
      </c>
      <c r="F29" s="61" t="s">
        <v>121</v>
      </c>
      <c r="G29" s="62">
        <v>3.72</v>
      </c>
      <c r="H29" s="63">
        <v>10.78</v>
      </c>
      <c r="I29" s="62">
        <v>10.5</v>
      </c>
      <c r="J29" s="64">
        <v>11.25</v>
      </c>
      <c r="K29" s="64">
        <v>10.11</v>
      </c>
      <c r="L29" s="64">
        <v>5.78</v>
      </c>
      <c r="M29" s="63">
        <v>5.27</v>
      </c>
      <c r="N29" s="64">
        <v>5.62</v>
      </c>
      <c r="O29" s="64">
        <v>5.05</v>
      </c>
      <c r="P29" s="64" t="s">
        <v>121</v>
      </c>
      <c r="Q29" s="63" t="s">
        <v>121</v>
      </c>
      <c r="R29" s="64">
        <v>1.88</v>
      </c>
      <c r="S29" s="64">
        <v>0</v>
      </c>
      <c r="T29" s="64" t="s">
        <v>121</v>
      </c>
      <c r="U29" s="64" t="s">
        <v>121</v>
      </c>
    </row>
    <row r="30" spans="2:21" x14ac:dyDescent="0.25">
      <c r="B30" s="65" t="s">
        <v>243</v>
      </c>
      <c r="C30" s="66"/>
      <c r="D30" s="66"/>
      <c r="E30" s="67"/>
      <c r="F30" s="67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ex!A1" display="Index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zoomScale="110" zoomScaleNormal="130" workbookViewId="0">
      <selection activeCell="B2" sqref="B2"/>
    </sheetView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19" t="s">
        <v>114</v>
      </c>
    </row>
    <row r="2" spans="1:24" x14ac:dyDescent="0.25">
      <c r="B2" s="20" t="s">
        <v>249</v>
      </c>
    </row>
    <row r="4" spans="1:24" s="21" customFormat="1" ht="63.75" customHeight="1" x14ac:dyDescent="0.25">
      <c r="B4" s="22"/>
      <c r="C4" s="70"/>
      <c r="D4" s="118" t="s">
        <v>250</v>
      </c>
      <c r="E4" s="139" t="s">
        <v>251</v>
      </c>
      <c r="F4" s="140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1" t="s">
        <v>222</v>
      </c>
      <c r="S4" s="142">
        <v>0</v>
      </c>
      <c r="T4" s="142">
        <v>0</v>
      </c>
      <c r="U4" s="143">
        <v>0</v>
      </c>
      <c r="V4" s="139" t="s">
        <v>252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2023</v>
      </c>
      <c r="E5" s="107">
        <v>44774</v>
      </c>
      <c r="F5" s="108">
        <v>45139</v>
      </c>
      <c r="G5" s="24">
        <v>2021</v>
      </c>
      <c r="H5" s="25">
        <v>2022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45047</v>
      </c>
      <c r="O5" s="110">
        <v>45078</v>
      </c>
      <c r="P5" s="110">
        <v>45108</v>
      </c>
      <c r="Q5" s="111">
        <v>45139</v>
      </c>
      <c r="R5" s="109">
        <v>45047</v>
      </c>
      <c r="S5" s="110">
        <v>45078</v>
      </c>
      <c r="T5" s="110">
        <v>45108</v>
      </c>
      <c r="U5" s="111">
        <v>45139</v>
      </c>
      <c r="V5" s="109">
        <v>45078</v>
      </c>
      <c r="W5" s="110">
        <v>45108</v>
      </c>
      <c r="X5" s="111">
        <v>45139</v>
      </c>
    </row>
    <row r="6" spans="1:24" x14ac:dyDescent="0.25">
      <c r="B6" s="73" t="s">
        <v>253</v>
      </c>
      <c r="C6" s="73"/>
      <c r="D6" s="74">
        <v>1000</v>
      </c>
      <c r="E6" s="75">
        <v>117.85</v>
      </c>
      <c r="F6" s="75">
        <v>124.03</v>
      </c>
      <c r="G6" s="76">
        <v>2.59</v>
      </c>
      <c r="H6" s="77">
        <v>8.3800000000000008</v>
      </c>
      <c r="I6" s="76">
        <v>8.0500000000000007</v>
      </c>
      <c r="J6" s="77">
        <v>9.31</v>
      </c>
      <c r="K6" s="77">
        <v>9.9600000000000009</v>
      </c>
      <c r="L6" s="77">
        <v>8</v>
      </c>
      <c r="M6" s="78">
        <v>6.19</v>
      </c>
      <c r="N6" s="77">
        <v>6.1</v>
      </c>
      <c r="O6" s="77">
        <v>5.52</v>
      </c>
      <c r="P6" s="77">
        <v>5.31</v>
      </c>
      <c r="Q6" s="78">
        <v>5.24</v>
      </c>
      <c r="R6" s="77">
        <v>0.02</v>
      </c>
      <c r="S6" s="77">
        <v>0.26</v>
      </c>
      <c r="T6" s="77">
        <v>-0.09</v>
      </c>
      <c r="U6" s="78">
        <v>0.54</v>
      </c>
      <c r="V6" s="77">
        <v>-0.08</v>
      </c>
      <c r="W6" s="77">
        <v>-0.21</v>
      </c>
      <c r="X6" s="78">
        <v>0.17</v>
      </c>
    </row>
    <row r="7" spans="1:24" x14ac:dyDescent="0.25">
      <c r="B7" s="73" t="s">
        <v>254</v>
      </c>
      <c r="C7" s="73"/>
      <c r="D7" s="79">
        <v>1000</v>
      </c>
      <c r="E7" s="75">
        <v>114.17</v>
      </c>
      <c r="F7" s="75">
        <v>120.24</v>
      </c>
      <c r="G7" s="76">
        <v>0.94</v>
      </c>
      <c r="H7" s="77">
        <v>8.1</v>
      </c>
      <c r="I7" s="76">
        <v>8.17</v>
      </c>
      <c r="J7" s="77">
        <v>9.5299999999999994</v>
      </c>
      <c r="K7" s="77">
        <v>10.210000000000001</v>
      </c>
      <c r="L7" s="77">
        <v>8.39</v>
      </c>
      <c r="M7" s="78">
        <v>5.65</v>
      </c>
      <c r="N7" s="77">
        <v>5.39</v>
      </c>
      <c r="O7" s="77">
        <v>4.74</v>
      </c>
      <c r="P7" s="77">
        <v>4.32</v>
      </c>
      <c r="Q7" s="78">
        <v>5.32</v>
      </c>
      <c r="R7" s="77">
        <v>-0.4</v>
      </c>
      <c r="S7" s="77">
        <v>0.44</v>
      </c>
      <c r="T7" s="77">
        <v>-0.38</v>
      </c>
      <c r="U7" s="78">
        <v>0.76</v>
      </c>
      <c r="V7" s="77">
        <v>-0.15</v>
      </c>
      <c r="W7" s="77">
        <v>0.51</v>
      </c>
      <c r="X7" s="78">
        <v>1.03</v>
      </c>
    </row>
    <row r="8" spans="1:24" x14ac:dyDescent="0.25">
      <c r="B8" s="80"/>
      <c r="C8" s="81"/>
      <c r="D8" s="82"/>
      <c r="E8" s="41"/>
      <c r="F8" s="41"/>
      <c r="G8" s="42"/>
      <c r="H8" s="43"/>
      <c r="I8" s="42"/>
      <c r="J8" s="43"/>
      <c r="K8" s="43"/>
      <c r="L8" s="43"/>
      <c r="M8" s="44"/>
      <c r="N8" s="43"/>
      <c r="O8" s="43"/>
      <c r="P8" s="43"/>
      <c r="Q8" s="44"/>
      <c r="R8" s="43"/>
      <c r="S8" s="43"/>
      <c r="T8" s="43"/>
      <c r="U8" s="44"/>
      <c r="V8" s="43"/>
      <c r="W8" s="43"/>
      <c r="X8" s="44"/>
    </row>
    <row r="9" spans="1:24" x14ac:dyDescent="0.25">
      <c r="B9" s="80" t="s">
        <v>255</v>
      </c>
      <c r="C9" s="81"/>
      <c r="D9" s="82">
        <v>206.44</v>
      </c>
      <c r="E9" s="41">
        <v>122.46</v>
      </c>
      <c r="F9" s="41">
        <v>130.82</v>
      </c>
      <c r="G9" s="42">
        <v>0.73</v>
      </c>
      <c r="H9" s="43">
        <v>13.01</v>
      </c>
      <c r="I9" s="42">
        <v>11.94</v>
      </c>
      <c r="J9" s="43">
        <v>15.24</v>
      </c>
      <c r="K9" s="43">
        <v>19.510000000000002</v>
      </c>
      <c r="L9" s="43">
        <v>20.54</v>
      </c>
      <c r="M9" s="44">
        <v>11.09</v>
      </c>
      <c r="N9" s="43">
        <v>9.42</v>
      </c>
      <c r="O9" s="43">
        <v>8.57</v>
      </c>
      <c r="P9" s="43">
        <v>7.32</v>
      </c>
      <c r="Q9" s="44">
        <v>6.83</v>
      </c>
      <c r="R9" s="43">
        <v>-3.08</v>
      </c>
      <c r="S9" s="43">
        <v>0.31</v>
      </c>
      <c r="T9" s="43">
        <v>-0.39</v>
      </c>
      <c r="U9" s="44">
        <v>0.41</v>
      </c>
      <c r="V9" s="43">
        <v>-0.17</v>
      </c>
      <c r="W9" s="43">
        <v>-0.51</v>
      </c>
      <c r="X9" s="44">
        <v>0.4</v>
      </c>
    </row>
    <row r="10" spans="1:24" x14ac:dyDescent="0.25">
      <c r="B10" s="80" t="s">
        <v>256</v>
      </c>
      <c r="C10" s="29"/>
      <c r="D10" s="82">
        <v>33.97</v>
      </c>
      <c r="E10" s="41">
        <v>114.29</v>
      </c>
      <c r="F10" s="41">
        <v>118.98</v>
      </c>
      <c r="G10" s="42">
        <v>0.95</v>
      </c>
      <c r="H10" s="43">
        <v>2.58</v>
      </c>
      <c r="I10" s="42">
        <v>2.11</v>
      </c>
      <c r="J10" s="43">
        <v>2.98</v>
      </c>
      <c r="K10" s="43">
        <v>3.57</v>
      </c>
      <c r="L10" s="43">
        <v>4.12</v>
      </c>
      <c r="M10" s="44">
        <v>4.99</v>
      </c>
      <c r="N10" s="43">
        <v>4.29</v>
      </c>
      <c r="O10" s="43">
        <v>4.22</v>
      </c>
      <c r="P10" s="43">
        <v>4.3099999999999996</v>
      </c>
      <c r="Q10" s="44">
        <v>4.0999999999999996</v>
      </c>
      <c r="R10" s="43">
        <v>0.15</v>
      </c>
      <c r="S10" s="43">
        <v>-0.25</v>
      </c>
      <c r="T10" s="43">
        <v>0.19</v>
      </c>
      <c r="U10" s="44">
        <v>-0.34</v>
      </c>
      <c r="V10" s="43">
        <v>-0.34</v>
      </c>
      <c r="W10" s="43">
        <v>0.28000000000000003</v>
      </c>
      <c r="X10" s="44">
        <v>-0.06</v>
      </c>
    </row>
    <row r="11" spans="1:24" x14ac:dyDescent="0.25">
      <c r="B11" s="80" t="s">
        <v>257</v>
      </c>
      <c r="C11" s="29"/>
      <c r="D11" s="82">
        <v>58.44</v>
      </c>
      <c r="E11" s="41">
        <v>75.28</v>
      </c>
      <c r="F11" s="41">
        <v>75.12</v>
      </c>
      <c r="G11" s="42">
        <v>-0.18</v>
      </c>
      <c r="H11" s="43">
        <v>0.78</v>
      </c>
      <c r="I11" s="42">
        <v>-0.42</v>
      </c>
      <c r="J11" s="43">
        <v>0.19</v>
      </c>
      <c r="K11" s="43">
        <v>1.64</v>
      </c>
      <c r="L11" s="43">
        <v>1.57</v>
      </c>
      <c r="M11" s="44">
        <v>1.48</v>
      </c>
      <c r="N11" s="43">
        <v>1.38</v>
      </c>
      <c r="O11" s="43">
        <v>1.18</v>
      </c>
      <c r="P11" s="43">
        <v>7.0000000000000007E-2</v>
      </c>
      <c r="Q11" s="44">
        <v>-0.21</v>
      </c>
      <c r="R11" s="43">
        <v>0.12</v>
      </c>
      <c r="S11" s="43">
        <v>-1.39</v>
      </c>
      <c r="T11" s="43">
        <v>-13.11</v>
      </c>
      <c r="U11" s="44">
        <v>-7.73</v>
      </c>
      <c r="V11" s="43">
        <v>-0.32</v>
      </c>
      <c r="W11" s="43">
        <v>-0.54</v>
      </c>
      <c r="X11" s="44">
        <v>-2</v>
      </c>
    </row>
    <row r="12" spans="1:24" x14ac:dyDescent="0.25">
      <c r="B12" s="80" t="s">
        <v>258</v>
      </c>
      <c r="C12" s="81"/>
      <c r="D12" s="82">
        <v>93.85</v>
      </c>
      <c r="E12" s="41">
        <v>121.53</v>
      </c>
      <c r="F12" s="41">
        <v>119.42</v>
      </c>
      <c r="G12" s="42">
        <v>1.66</v>
      </c>
      <c r="H12" s="43">
        <v>12.86</v>
      </c>
      <c r="I12" s="42">
        <v>12.4</v>
      </c>
      <c r="J12" s="43">
        <v>15.39</v>
      </c>
      <c r="K12" s="43">
        <v>18.45</v>
      </c>
      <c r="L12" s="43">
        <v>7.25</v>
      </c>
      <c r="M12" s="44">
        <v>-2.23</v>
      </c>
      <c r="N12" s="43">
        <v>-3.05</v>
      </c>
      <c r="O12" s="43">
        <v>-3.58</v>
      </c>
      <c r="P12" s="43">
        <v>-2.8</v>
      </c>
      <c r="Q12" s="44">
        <v>-1.74</v>
      </c>
      <c r="R12" s="43">
        <v>-0.03</v>
      </c>
      <c r="S12" s="43">
        <v>-0.33</v>
      </c>
      <c r="T12" s="43">
        <v>3.95</v>
      </c>
      <c r="U12" s="44">
        <v>0.31</v>
      </c>
      <c r="V12" s="43">
        <v>-0.38</v>
      </c>
      <c r="W12" s="43">
        <v>3.18</v>
      </c>
      <c r="X12" s="44">
        <v>0.28999999999999998</v>
      </c>
    </row>
    <row r="13" spans="1:24" x14ac:dyDescent="0.25">
      <c r="B13" s="80" t="s">
        <v>259</v>
      </c>
      <c r="C13" s="81"/>
      <c r="D13" s="82">
        <v>70.25</v>
      </c>
      <c r="E13" s="41">
        <v>108.6</v>
      </c>
      <c r="F13" s="41">
        <v>113.59</v>
      </c>
      <c r="G13" s="42">
        <v>-0.06</v>
      </c>
      <c r="H13" s="43">
        <v>9.19</v>
      </c>
      <c r="I13" s="42">
        <v>8.59</v>
      </c>
      <c r="J13" s="43">
        <v>11.02</v>
      </c>
      <c r="K13" s="43">
        <v>12.41</v>
      </c>
      <c r="L13" s="43">
        <v>10.4</v>
      </c>
      <c r="M13" s="44">
        <v>6.94</v>
      </c>
      <c r="N13" s="43">
        <v>6.8</v>
      </c>
      <c r="O13" s="43">
        <v>5.55</v>
      </c>
      <c r="P13" s="43">
        <v>4.83</v>
      </c>
      <c r="Q13" s="44">
        <v>4.59</v>
      </c>
      <c r="R13" s="43">
        <v>0.12</v>
      </c>
      <c r="S13" s="43">
        <v>-0.18</v>
      </c>
      <c r="T13" s="43">
        <v>-0.59</v>
      </c>
      <c r="U13" s="44">
        <v>0.32</v>
      </c>
      <c r="V13" s="43">
        <v>-0.39</v>
      </c>
      <c r="W13" s="43">
        <v>-0.18</v>
      </c>
      <c r="X13" s="44">
        <v>0.02</v>
      </c>
    </row>
    <row r="14" spans="1:24" x14ac:dyDescent="0.25">
      <c r="B14" s="80" t="s">
        <v>260</v>
      </c>
      <c r="C14" s="29"/>
      <c r="D14" s="82">
        <v>62.34</v>
      </c>
      <c r="E14" s="41">
        <v>101.57</v>
      </c>
      <c r="F14" s="41">
        <v>106.6</v>
      </c>
      <c r="G14" s="42">
        <v>2.13</v>
      </c>
      <c r="H14" s="43">
        <v>-1.36</v>
      </c>
      <c r="I14" s="42">
        <v>-0.25</v>
      </c>
      <c r="J14" s="43">
        <v>-3.53</v>
      </c>
      <c r="K14" s="43">
        <v>-2.61</v>
      </c>
      <c r="L14" s="43">
        <v>-0.95</v>
      </c>
      <c r="M14" s="44">
        <v>1.25</v>
      </c>
      <c r="N14" s="43">
        <v>-0.38</v>
      </c>
      <c r="O14" s="43">
        <v>4.9000000000000004</v>
      </c>
      <c r="P14" s="43">
        <v>4.96</v>
      </c>
      <c r="Q14" s="44">
        <v>4.95</v>
      </c>
      <c r="R14" s="43">
        <v>0.34</v>
      </c>
      <c r="S14" s="43">
        <v>0.13</v>
      </c>
      <c r="T14" s="43">
        <v>0.15</v>
      </c>
      <c r="U14" s="44">
        <v>0.2</v>
      </c>
      <c r="V14" s="43">
        <v>1.02</v>
      </c>
      <c r="W14" s="43">
        <v>0.01</v>
      </c>
      <c r="X14" s="44">
        <v>0.11</v>
      </c>
    </row>
    <row r="15" spans="1:24" x14ac:dyDescent="0.25">
      <c r="B15" s="80" t="s">
        <v>261</v>
      </c>
      <c r="C15" s="29"/>
      <c r="D15" s="82">
        <v>143.31</v>
      </c>
      <c r="E15" s="41">
        <v>121.81</v>
      </c>
      <c r="F15" s="41">
        <v>124.11</v>
      </c>
      <c r="G15" s="42">
        <v>4.33</v>
      </c>
      <c r="H15" s="43">
        <v>9.8699999999999992</v>
      </c>
      <c r="I15" s="42">
        <v>12.53</v>
      </c>
      <c r="J15" s="43">
        <v>10.68</v>
      </c>
      <c r="K15" s="43">
        <v>7.81</v>
      </c>
      <c r="L15" s="43">
        <v>2.25</v>
      </c>
      <c r="M15" s="44">
        <v>-2.31</v>
      </c>
      <c r="N15" s="43">
        <v>-1.55</v>
      </c>
      <c r="O15" s="43">
        <v>-3.79</v>
      </c>
      <c r="P15" s="43">
        <v>-2.5299999999999998</v>
      </c>
      <c r="Q15" s="44">
        <v>1.89</v>
      </c>
      <c r="R15" s="43">
        <v>-1.35</v>
      </c>
      <c r="S15" s="43">
        <v>1.41</v>
      </c>
      <c r="T15" s="43">
        <v>1.18</v>
      </c>
      <c r="U15" s="44">
        <v>2.4700000000000002</v>
      </c>
      <c r="V15" s="43">
        <v>-7.0000000000000007E-2</v>
      </c>
      <c r="W15" s="43">
        <v>0.73</v>
      </c>
      <c r="X15" s="44">
        <v>2.72</v>
      </c>
    </row>
    <row r="16" spans="1:24" x14ac:dyDescent="0.25">
      <c r="B16" s="80" t="s">
        <v>262</v>
      </c>
      <c r="C16" s="81"/>
      <c r="D16" s="82">
        <v>27.9</v>
      </c>
      <c r="E16" s="41">
        <v>104.13</v>
      </c>
      <c r="F16" s="41">
        <v>107.88</v>
      </c>
      <c r="G16" s="42">
        <v>0.28999999999999998</v>
      </c>
      <c r="H16" s="43">
        <v>1.88</v>
      </c>
      <c r="I16" s="42">
        <v>2.46</v>
      </c>
      <c r="J16" s="43">
        <v>1.9</v>
      </c>
      <c r="K16" s="43">
        <v>1.21</v>
      </c>
      <c r="L16" s="43">
        <v>2.65</v>
      </c>
      <c r="M16" s="44">
        <v>3.86</v>
      </c>
      <c r="N16" s="43">
        <v>3.94</v>
      </c>
      <c r="O16" s="43">
        <v>3.72</v>
      </c>
      <c r="P16" s="43">
        <v>3.79</v>
      </c>
      <c r="Q16" s="44">
        <v>3.6</v>
      </c>
      <c r="R16" s="43">
        <v>-0.01</v>
      </c>
      <c r="S16" s="43">
        <v>-0.43</v>
      </c>
      <c r="T16" s="43">
        <v>0.04</v>
      </c>
      <c r="U16" s="44">
        <v>-0.12</v>
      </c>
      <c r="V16" s="43">
        <v>-0.23</v>
      </c>
      <c r="W16" s="43">
        <v>0.31</v>
      </c>
      <c r="X16" s="44">
        <v>-0.03</v>
      </c>
    </row>
    <row r="17" spans="2:24" x14ac:dyDescent="0.25">
      <c r="B17" s="80" t="s">
        <v>263</v>
      </c>
      <c r="C17" s="29"/>
      <c r="D17" s="82">
        <v>47.48</v>
      </c>
      <c r="E17" s="41">
        <v>102.44</v>
      </c>
      <c r="F17" s="41">
        <v>106.1</v>
      </c>
      <c r="G17" s="42">
        <v>-0.06</v>
      </c>
      <c r="H17" s="43">
        <v>4.45</v>
      </c>
      <c r="I17" s="42">
        <v>4.71</v>
      </c>
      <c r="J17" s="43">
        <v>5.47</v>
      </c>
      <c r="K17" s="43">
        <v>4.67</v>
      </c>
      <c r="L17" s="43">
        <v>4</v>
      </c>
      <c r="M17" s="44">
        <v>4.12</v>
      </c>
      <c r="N17" s="43">
        <v>4.05</v>
      </c>
      <c r="O17" s="43">
        <v>3.7</v>
      </c>
      <c r="P17" s="43">
        <v>4.26</v>
      </c>
      <c r="Q17" s="44">
        <v>3.57</v>
      </c>
      <c r="R17" s="43">
        <v>-0.68</v>
      </c>
      <c r="S17" s="43">
        <v>0.74</v>
      </c>
      <c r="T17" s="43">
        <v>1.1299999999999999</v>
      </c>
      <c r="U17" s="44">
        <v>0.02</v>
      </c>
      <c r="V17" s="43">
        <v>0.23</v>
      </c>
      <c r="W17" s="43">
        <v>0.78</v>
      </c>
      <c r="X17" s="44">
        <v>-0.72</v>
      </c>
    </row>
    <row r="18" spans="2:24" x14ac:dyDescent="0.25">
      <c r="B18" s="80" t="s">
        <v>264</v>
      </c>
      <c r="C18" s="29"/>
      <c r="D18" s="82">
        <v>16.809999999999999</v>
      </c>
      <c r="E18" s="41">
        <v>103.34</v>
      </c>
      <c r="F18" s="41">
        <v>106.17</v>
      </c>
      <c r="G18" s="42">
        <v>-0.84</v>
      </c>
      <c r="H18" s="43">
        <v>1.62</v>
      </c>
      <c r="I18" s="42">
        <v>1.39</v>
      </c>
      <c r="J18" s="43">
        <v>1.22</v>
      </c>
      <c r="K18" s="43">
        <v>2.57</v>
      </c>
      <c r="L18" s="43">
        <v>2.69</v>
      </c>
      <c r="M18" s="44">
        <v>2.74</v>
      </c>
      <c r="N18" s="43">
        <v>2.73</v>
      </c>
      <c r="O18" s="43">
        <v>2.73</v>
      </c>
      <c r="P18" s="43">
        <v>2.75</v>
      </c>
      <c r="Q18" s="44">
        <v>2.74</v>
      </c>
      <c r="R18" s="43">
        <v>0</v>
      </c>
      <c r="S18" s="43">
        <v>0.02</v>
      </c>
      <c r="T18" s="43">
        <v>-0.02</v>
      </c>
      <c r="U18" s="44">
        <v>0.04</v>
      </c>
      <c r="V18" s="43">
        <v>-0.01</v>
      </c>
      <c r="W18" s="43">
        <v>0</v>
      </c>
      <c r="X18" s="44">
        <v>-0.01</v>
      </c>
    </row>
    <row r="19" spans="2:24" x14ac:dyDescent="0.25">
      <c r="B19" s="80" t="s">
        <v>265</v>
      </c>
      <c r="C19" s="29"/>
      <c r="D19" s="82">
        <v>141.79</v>
      </c>
      <c r="E19" s="41">
        <v>132.62</v>
      </c>
      <c r="F19" s="41">
        <v>151.78</v>
      </c>
      <c r="G19" s="42">
        <v>-1.17</v>
      </c>
      <c r="H19" s="43">
        <v>12.71</v>
      </c>
      <c r="I19" s="42">
        <v>12.86</v>
      </c>
      <c r="J19" s="43">
        <v>17.14</v>
      </c>
      <c r="K19" s="43">
        <v>14.45</v>
      </c>
      <c r="L19" s="43">
        <v>12.42</v>
      </c>
      <c r="M19" s="44">
        <v>15.71</v>
      </c>
      <c r="N19" s="43">
        <v>17.2</v>
      </c>
      <c r="O19" s="43">
        <v>14.24</v>
      </c>
      <c r="P19" s="43">
        <v>12.6</v>
      </c>
      <c r="Q19" s="44">
        <v>14.45</v>
      </c>
      <c r="R19" s="43">
        <v>2.54</v>
      </c>
      <c r="S19" s="43">
        <v>1.6</v>
      </c>
      <c r="T19" s="43">
        <v>-0.33</v>
      </c>
      <c r="U19" s="44">
        <v>3.85</v>
      </c>
      <c r="V19" s="43">
        <v>-0.83</v>
      </c>
      <c r="W19" s="43">
        <v>1.08</v>
      </c>
      <c r="X19" s="44">
        <v>3.53</v>
      </c>
    </row>
    <row r="20" spans="2:24" x14ac:dyDescent="0.25">
      <c r="B20" s="80" t="s">
        <v>266</v>
      </c>
      <c r="C20" s="81"/>
      <c r="D20" s="82">
        <v>97.43</v>
      </c>
      <c r="E20" s="41">
        <v>109.5</v>
      </c>
      <c r="F20" s="41">
        <v>111.69</v>
      </c>
      <c r="G20" s="42">
        <v>1.28</v>
      </c>
      <c r="H20" s="43">
        <v>2.36</v>
      </c>
      <c r="I20" s="42">
        <v>2.06</v>
      </c>
      <c r="J20" s="43">
        <v>2.81</v>
      </c>
      <c r="K20" s="43">
        <v>2.99</v>
      </c>
      <c r="L20" s="43">
        <v>3.2</v>
      </c>
      <c r="M20" s="44">
        <v>2.27</v>
      </c>
      <c r="N20" s="43">
        <v>2.34</v>
      </c>
      <c r="O20" s="43">
        <v>2.2200000000000002</v>
      </c>
      <c r="P20" s="43">
        <v>1.78</v>
      </c>
      <c r="Q20" s="44">
        <v>2</v>
      </c>
      <c r="R20" s="43">
        <v>0.36</v>
      </c>
      <c r="S20" s="43">
        <v>0.13</v>
      </c>
      <c r="T20" s="43">
        <v>-0.28999999999999998</v>
      </c>
      <c r="U20" s="44">
        <v>0.31</v>
      </c>
      <c r="V20" s="43">
        <v>-0.01</v>
      </c>
      <c r="W20" s="43">
        <v>-0.18</v>
      </c>
      <c r="X20" s="44">
        <v>0.28000000000000003</v>
      </c>
    </row>
    <row r="21" spans="2:24" x14ac:dyDescent="0.25">
      <c r="B21" s="80"/>
      <c r="C21" s="81"/>
      <c r="D21" s="83"/>
      <c r="E21" s="41"/>
      <c r="F21" s="41"/>
      <c r="G21" s="42"/>
      <c r="H21" s="43"/>
      <c r="I21" s="33"/>
      <c r="J21" s="34"/>
      <c r="K21" s="34"/>
      <c r="L21" s="34"/>
      <c r="M21" s="35"/>
      <c r="N21" s="43"/>
      <c r="O21" s="43"/>
      <c r="P21" s="43"/>
      <c r="Q21" s="44"/>
      <c r="R21" s="43"/>
      <c r="S21" s="43"/>
      <c r="T21" s="43"/>
      <c r="U21" s="44"/>
      <c r="V21" s="43"/>
      <c r="W21" s="43"/>
      <c r="X21" s="44"/>
    </row>
    <row r="22" spans="2:24" x14ac:dyDescent="0.25">
      <c r="B22" s="80" t="s">
        <v>267</v>
      </c>
      <c r="C22" s="84"/>
      <c r="D22" s="82">
        <v>240.41</v>
      </c>
      <c r="E22" s="41">
        <v>121.35</v>
      </c>
      <c r="F22" s="41">
        <v>129.21</v>
      </c>
      <c r="G22" s="42">
        <v>0.76</v>
      </c>
      <c r="H22" s="43">
        <v>11.42</v>
      </c>
      <c r="I22" s="42">
        <v>10.44</v>
      </c>
      <c r="J22" s="43">
        <v>13.38</v>
      </c>
      <c r="K22" s="43">
        <v>17.11</v>
      </c>
      <c r="L22" s="43">
        <v>18.11</v>
      </c>
      <c r="M22" s="44">
        <v>10.25</v>
      </c>
      <c r="N22" s="43">
        <v>8.73</v>
      </c>
      <c r="O22" s="43">
        <v>7.98</v>
      </c>
      <c r="P22" s="43">
        <v>6.93</v>
      </c>
      <c r="Q22" s="44">
        <v>6.48</v>
      </c>
      <c r="R22" s="43">
        <v>-2.64</v>
      </c>
      <c r="S22" s="43">
        <v>0.23</v>
      </c>
      <c r="T22" s="43">
        <v>-0.31</v>
      </c>
      <c r="U22" s="44">
        <v>0.3</v>
      </c>
      <c r="V22" s="43">
        <v>-0.19</v>
      </c>
      <c r="W22" s="43">
        <v>-0.4</v>
      </c>
      <c r="X22" s="44">
        <v>0.34</v>
      </c>
    </row>
    <row r="23" spans="2:24" x14ac:dyDescent="0.25">
      <c r="B23" s="80" t="s">
        <v>268</v>
      </c>
      <c r="C23" s="84"/>
      <c r="D23" s="82">
        <v>255.66</v>
      </c>
      <c r="E23" s="41">
        <v>98.87</v>
      </c>
      <c r="F23" s="41">
        <v>101.26</v>
      </c>
      <c r="G23" s="42">
        <v>0.8</v>
      </c>
      <c r="H23" s="43">
        <v>4.83</v>
      </c>
      <c r="I23" s="42">
        <v>4.2300000000000004</v>
      </c>
      <c r="J23" s="43">
        <v>5.58</v>
      </c>
      <c r="K23" s="43">
        <v>6.43</v>
      </c>
      <c r="L23" s="43">
        <v>5.58</v>
      </c>
      <c r="M23" s="44">
        <v>4.33</v>
      </c>
      <c r="N23" s="43">
        <v>4.3099999999999996</v>
      </c>
      <c r="O23" s="43">
        <v>3.65</v>
      </c>
      <c r="P23" s="43">
        <v>2.65</v>
      </c>
      <c r="Q23" s="44">
        <v>2.42</v>
      </c>
      <c r="R23" s="43">
        <v>0.1</v>
      </c>
      <c r="S23" s="43">
        <v>-0.39</v>
      </c>
      <c r="T23" s="43">
        <v>-3.33</v>
      </c>
      <c r="U23" s="44">
        <v>-1.33</v>
      </c>
      <c r="V23" s="43">
        <v>-0.18</v>
      </c>
      <c r="W23" s="43">
        <v>-0.11</v>
      </c>
      <c r="X23" s="44">
        <v>-0.23</v>
      </c>
    </row>
    <row r="24" spans="2:24" x14ac:dyDescent="0.25">
      <c r="B24" s="80" t="s">
        <v>269</v>
      </c>
      <c r="C24" s="81"/>
      <c r="D24" s="82">
        <v>423.34</v>
      </c>
      <c r="E24" s="41">
        <v>116.07</v>
      </c>
      <c r="F24" s="41">
        <v>125.34</v>
      </c>
      <c r="G24" s="42">
        <v>-0.01</v>
      </c>
      <c r="H24" s="43">
        <v>5.03</v>
      </c>
      <c r="I24" s="42">
        <v>5.28</v>
      </c>
      <c r="J24" s="43">
        <v>6.38</v>
      </c>
      <c r="K24" s="43">
        <v>5.48</v>
      </c>
      <c r="L24" s="43">
        <v>5.36</v>
      </c>
      <c r="M24" s="44">
        <v>7.62</v>
      </c>
      <c r="N24" s="43">
        <v>7.77</v>
      </c>
      <c r="O24" s="43">
        <v>7.94</v>
      </c>
      <c r="P24" s="43">
        <v>7.35</v>
      </c>
      <c r="Q24" s="44">
        <v>7.99</v>
      </c>
      <c r="R24" s="43">
        <v>0.77</v>
      </c>
      <c r="S24" s="43">
        <v>1</v>
      </c>
      <c r="T24" s="43">
        <v>0.32</v>
      </c>
      <c r="U24" s="44">
        <v>1.52</v>
      </c>
      <c r="V24" s="43">
        <v>0.03</v>
      </c>
      <c r="W24" s="43">
        <v>0.6</v>
      </c>
      <c r="X24" s="44">
        <v>1.27</v>
      </c>
    </row>
    <row r="25" spans="2:24" x14ac:dyDescent="0.25">
      <c r="B25" s="80" t="s">
        <v>270</v>
      </c>
      <c r="C25" s="85"/>
      <c r="D25" s="82">
        <v>80.58</v>
      </c>
      <c r="E25" s="41">
        <v>134.51</v>
      </c>
      <c r="F25" s="41">
        <v>126.03</v>
      </c>
      <c r="G25" s="42">
        <v>7.51</v>
      </c>
      <c r="H25" s="43">
        <v>23.84</v>
      </c>
      <c r="I25" s="42">
        <v>28.88</v>
      </c>
      <c r="J25" s="43">
        <v>25.89</v>
      </c>
      <c r="K25" s="43">
        <v>24.33</v>
      </c>
      <c r="L25" s="43">
        <v>1.4</v>
      </c>
      <c r="M25" s="44">
        <v>-15.78</v>
      </c>
      <c r="N25" s="43">
        <v>-15.52</v>
      </c>
      <c r="O25" s="43">
        <v>-18.829999999999998</v>
      </c>
      <c r="P25" s="43">
        <v>-14.98</v>
      </c>
      <c r="Q25" s="44">
        <v>-6.3</v>
      </c>
      <c r="R25" s="43">
        <v>-1.82</v>
      </c>
      <c r="S25" s="43">
        <v>0.56000000000000005</v>
      </c>
      <c r="T25" s="43">
        <v>5.79</v>
      </c>
      <c r="U25" s="44">
        <v>4.66</v>
      </c>
      <c r="V25" s="43">
        <v>-0.78</v>
      </c>
      <c r="W25" s="43">
        <v>5.12</v>
      </c>
      <c r="X25" s="44">
        <v>5.57</v>
      </c>
    </row>
    <row r="26" spans="2:24" x14ac:dyDescent="0.25">
      <c r="B26" s="86"/>
      <c r="C26" s="29"/>
      <c r="D26" s="83"/>
      <c r="E26" s="32"/>
      <c r="F26" s="32"/>
      <c r="G26" s="33"/>
      <c r="H26" s="34"/>
      <c r="I26" s="33"/>
      <c r="J26" s="34"/>
      <c r="K26" s="34"/>
      <c r="L26" s="34"/>
      <c r="M26" s="35"/>
      <c r="N26" s="34"/>
      <c r="O26" s="34"/>
      <c r="P26" s="34"/>
      <c r="Q26" s="35"/>
      <c r="R26" s="34"/>
      <c r="S26" s="34"/>
      <c r="T26" s="34"/>
      <c r="U26" s="35"/>
      <c r="V26" s="34"/>
      <c r="W26" s="34"/>
      <c r="X26" s="35"/>
    </row>
    <row r="27" spans="2:24" x14ac:dyDescent="0.25">
      <c r="B27" s="80" t="s">
        <v>271</v>
      </c>
      <c r="C27" s="29"/>
      <c r="D27" s="82">
        <v>576.66</v>
      </c>
      <c r="E27" s="41">
        <v>112.63</v>
      </c>
      <c r="F27" s="41">
        <v>115.75</v>
      </c>
      <c r="G27" s="42">
        <v>1.71</v>
      </c>
      <c r="H27" s="43">
        <v>10.19</v>
      </c>
      <c r="I27" s="42">
        <v>10.130000000000001</v>
      </c>
      <c r="J27" s="43">
        <v>11.67</v>
      </c>
      <c r="K27" s="43">
        <v>13.42</v>
      </c>
      <c r="L27" s="43">
        <v>10.29</v>
      </c>
      <c r="M27" s="44">
        <v>3.88</v>
      </c>
      <c r="N27" s="43">
        <v>3.33</v>
      </c>
      <c r="O27" s="43">
        <v>2.09</v>
      </c>
      <c r="P27" s="43">
        <v>1.67</v>
      </c>
      <c r="Q27" s="44">
        <v>2.77</v>
      </c>
      <c r="R27" s="43">
        <v>-1.31</v>
      </c>
      <c r="S27" s="43">
        <v>-0.02</v>
      </c>
      <c r="T27" s="43">
        <v>-0.95</v>
      </c>
      <c r="U27" s="44">
        <v>0.15</v>
      </c>
      <c r="V27" s="43">
        <v>-0.28999999999999998</v>
      </c>
      <c r="W27" s="43">
        <v>0.36</v>
      </c>
      <c r="X27" s="44">
        <v>0.79</v>
      </c>
    </row>
    <row r="28" spans="2:24" x14ac:dyDescent="0.25">
      <c r="B28" s="87" t="s">
        <v>272</v>
      </c>
      <c r="C28" s="81"/>
      <c r="D28" s="83">
        <v>240.41</v>
      </c>
      <c r="E28" s="32">
        <v>121.35</v>
      </c>
      <c r="F28" s="32">
        <v>129.21</v>
      </c>
      <c r="G28" s="33">
        <v>0.76</v>
      </c>
      <c r="H28" s="34">
        <v>11.42</v>
      </c>
      <c r="I28" s="33">
        <v>10.44</v>
      </c>
      <c r="J28" s="34">
        <v>13.38</v>
      </c>
      <c r="K28" s="34">
        <v>17.11</v>
      </c>
      <c r="L28" s="34">
        <v>18.11</v>
      </c>
      <c r="M28" s="35">
        <v>10.25</v>
      </c>
      <c r="N28" s="34">
        <v>8.73</v>
      </c>
      <c r="O28" s="34">
        <v>7.98</v>
      </c>
      <c r="P28" s="34">
        <v>6.93</v>
      </c>
      <c r="Q28" s="35">
        <v>6.48</v>
      </c>
      <c r="R28" s="34">
        <v>-2.64</v>
      </c>
      <c r="S28" s="34">
        <v>0.23</v>
      </c>
      <c r="T28" s="34">
        <v>-0.31</v>
      </c>
      <c r="U28" s="35">
        <v>0.3</v>
      </c>
      <c r="V28" s="34">
        <v>-0.19</v>
      </c>
      <c r="W28" s="34">
        <v>-0.4</v>
      </c>
      <c r="X28" s="35">
        <v>0.34</v>
      </c>
    </row>
    <row r="29" spans="2:24" ht="14.45" customHeight="1" x14ac:dyDescent="0.25">
      <c r="B29" s="86" t="s">
        <v>273</v>
      </c>
      <c r="C29" s="81"/>
      <c r="D29" s="83">
        <v>170.42</v>
      </c>
      <c r="E29" s="32">
        <v>117.44</v>
      </c>
      <c r="F29" s="32">
        <v>125.26</v>
      </c>
      <c r="G29" s="33">
        <v>0.61</v>
      </c>
      <c r="H29" s="34">
        <v>10.62</v>
      </c>
      <c r="I29" s="33">
        <v>9.61</v>
      </c>
      <c r="J29" s="34">
        <v>12.16</v>
      </c>
      <c r="K29" s="34">
        <v>15.95</v>
      </c>
      <c r="L29" s="34">
        <v>17.079999999999998</v>
      </c>
      <c r="M29" s="35">
        <v>10.57</v>
      </c>
      <c r="N29" s="34">
        <v>9.24</v>
      </c>
      <c r="O29" s="34">
        <v>8.1</v>
      </c>
      <c r="P29" s="34">
        <v>7.34</v>
      </c>
      <c r="Q29" s="35">
        <v>6.66</v>
      </c>
      <c r="R29" s="34">
        <v>-2.59</v>
      </c>
      <c r="S29" s="34">
        <v>7.0000000000000007E-2</v>
      </c>
      <c r="T29" s="34">
        <v>-0.26</v>
      </c>
      <c r="U29" s="35">
        <v>-0.15</v>
      </c>
      <c r="V29" s="34">
        <v>-0.37</v>
      </c>
      <c r="W29" s="34">
        <v>-0.24</v>
      </c>
      <c r="X29" s="35">
        <v>-0.06</v>
      </c>
    </row>
    <row r="30" spans="2:24" x14ac:dyDescent="0.25">
      <c r="B30" s="86" t="s">
        <v>274</v>
      </c>
      <c r="C30" s="81"/>
      <c r="D30" s="83">
        <v>69.989999999999995</v>
      </c>
      <c r="E30" s="32">
        <v>131.34</v>
      </c>
      <c r="F30" s="32">
        <v>139.25</v>
      </c>
      <c r="G30" s="33">
        <v>1.1399999999999999</v>
      </c>
      <c r="H30" s="34">
        <v>13.46</v>
      </c>
      <c r="I30" s="33">
        <v>12.55</v>
      </c>
      <c r="J30" s="34">
        <v>16.45</v>
      </c>
      <c r="K30" s="34">
        <v>20.04</v>
      </c>
      <c r="L30" s="34">
        <v>20.72</v>
      </c>
      <c r="M30" s="35">
        <v>9.49</v>
      </c>
      <c r="N30" s="34">
        <v>7.5</v>
      </c>
      <c r="O30" s="34">
        <v>7.68</v>
      </c>
      <c r="P30" s="34">
        <v>5.93</v>
      </c>
      <c r="Q30" s="35">
        <v>6.02</v>
      </c>
      <c r="R30" s="34">
        <v>-2.74</v>
      </c>
      <c r="S30" s="34">
        <v>0.61</v>
      </c>
      <c r="T30" s="34">
        <v>-0.43</v>
      </c>
      <c r="U30" s="35">
        <v>1.41</v>
      </c>
      <c r="V30" s="34">
        <v>0.22</v>
      </c>
      <c r="W30" s="34">
        <v>-0.81</v>
      </c>
      <c r="X30" s="35">
        <v>1.31</v>
      </c>
    </row>
    <row r="31" spans="2:24" x14ac:dyDescent="0.25">
      <c r="B31" s="87" t="s">
        <v>275</v>
      </c>
      <c r="C31" s="81"/>
      <c r="D31" s="83">
        <v>336.25</v>
      </c>
      <c r="E31" s="32">
        <v>106.77</v>
      </c>
      <c r="F31" s="32">
        <v>106.88</v>
      </c>
      <c r="G31" s="33">
        <v>2.39</v>
      </c>
      <c r="H31" s="34">
        <v>9.27</v>
      </c>
      <c r="I31" s="33">
        <v>9.9</v>
      </c>
      <c r="J31" s="34">
        <v>10.38</v>
      </c>
      <c r="K31" s="34">
        <v>10.66</v>
      </c>
      <c r="L31" s="34">
        <v>4.71</v>
      </c>
      <c r="M31" s="35">
        <v>-0.71</v>
      </c>
      <c r="N31" s="34">
        <v>-0.59</v>
      </c>
      <c r="O31" s="34">
        <v>-2.17</v>
      </c>
      <c r="P31" s="34">
        <v>-2.12</v>
      </c>
      <c r="Q31" s="35">
        <v>0.1</v>
      </c>
      <c r="R31" s="34">
        <v>-0.3</v>
      </c>
      <c r="S31" s="34">
        <v>-0.2</v>
      </c>
      <c r="T31" s="34">
        <v>-1.42</v>
      </c>
      <c r="U31" s="35">
        <v>0.02</v>
      </c>
      <c r="V31" s="34">
        <v>-0.37</v>
      </c>
      <c r="W31" s="34">
        <v>0.88</v>
      </c>
      <c r="X31" s="35">
        <v>1.1000000000000001</v>
      </c>
    </row>
    <row r="32" spans="2:24" x14ac:dyDescent="0.25">
      <c r="B32" s="86" t="s">
        <v>74</v>
      </c>
      <c r="C32" s="29"/>
      <c r="D32" s="83">
        <v>255.66</v>
      </c>
      <c r="E32" s="32">
        <v>98.87</v>
      </c>
      <c r="F32" s="32">
        <v>101.26</v>
      </c>
      <c r="G32" s="33">
        <v>0.8</v>
      </c>
      <c r="H32" s="34">
        <v>4.83</v>
      </c>
      <c r="I32" s="33">
        <v>4.2300000000000004</v>
      </c>
      <c r="J32" s="34">
        <v>5.58</v>
      </c>
      <c r="K32" s="34">
        <v>6.43</v>
      </c>
      <c r="L32" s="34">
        <v>5.58</v>
      </c>
      <c r="M32" s="35">
        <v>4.33</v>
      </c>
      <c r="N32" s="34">
        <v>4.3099999999999996</v>
      </c>
      <c r="O32" s="34">
        <v>3.65</v>
      </c>
      <c r="P32" s="34">
        <v>2.65</v>
      </c>
      <c r="Q32" s="35">
        <v>2.42</v>
      </c>
      <c r="R32" s="34">
        <v>0.1</v>
      </c>
      <c r="S32" s="34">
        <v>-0.39</v>
      </c>
      <c r="T32" s="34">
        <v>-3.33</v>
      </c>
      <c r="U32" s="35">
        <v>-1.33</v>
      </c>
      <c r="V32" s="34">
        <v>-0.18</v>
      </c>
      <c r="W32" s="34">
        <v>-0.11</v>
      </c>
      <c r="X32" s="35">
        <v>-0.23</v>
      </c>
    </row>
    <row r="33" spans="2:24" x14ac:dyDescent="0.25">
      <c r="B33" s="88" t="s">
        <v>276</v>
      </c>
      <c r="C33" s="29"/>
      <c r="D33" s="83">
        <v>97.2</v>
      </c>
      <c r="E33" s="32">
        <v>110.55</v>
      </c>
      <c r="F33" s="32">
        <v>114.05</v>
      </c>
      <c r="G33" s="33">
        <v>1.2</v>
      </c>
      <c r="H33" s="34">
        <v>6.79</v>
      </c>
      <c r="I33" s="33">
        <v>6.76</v>
      </c>
      <c r="J33" s="34">
        <v>7.74</v>
      </c>
      <c r="K33" s="34">
        <v>7.88</v>
      </c>
      <c r="L33" s="34">
        <v>6.09</v>
      </c>
      <c r="M33" s="35">
        <v>4.13</v>
      </c>
      <c r="N33" s="34">
        <v>3.83</v>
      </c>
      <c r="O33" s="34">
        <v>3.51</v>
      </c>
      <c r="P33" s="34">
        <v>3.08</v>
      </c>
      <c r="Q33" s="35">
        <v>3.17</v>
      </c>
      <c r="R33" s="34">
        <v>-0.04</v>
      </c>
      <c r="S33" s="34">
        <v>0.08</v>
      </c>
      <c r="T33" s="34">
        <v>-0.39</v>
      </c>
      <c r="U33" s="35">
        <v>0.24</v>
      </c>
      <c r="V33" s="34">
        <v>0</v>
      </c>
      <c r="W33" s="34">
        <v>-0.24</v>
      </c>
      <c r="X33" s="35">
        <v>0</v>
      </c>
    </row>
    <row r="34" spans="2:24" x14ac:dyDescent="0.25">
      <c r="B34" s="88" t="s">
        <v>277</v>
      </c>
      <c r="C34" s="81"/>
      <c r="D34" s="83">
        <v>89.57</v>
      </c>
      <c r="E34" s="32">
        <v>80</v>
      </c>
      <c r="F34" s="32">
        <v>80.55</v>
      </c>
      <c r="G34" s="33">
        <v>-0.06</v>
      </c>
      <c r="H34" s="34">
        <v>1.48</v>
      </c>
      <c r="I34" s="33">
        <v>0.5</v>
      </c>
      <c r="J34" s="34">
        <v>1.41</v>
      </c>
      <c r="K34" s="34">
        <v>2.5</v>
      </c>
      <c r="L34" s="34">
        <v>2.2599999999999998</v>
      </c>
      <c r="M34" s="35">
        <v>2.1</v>
      </c>
      <c r="N34" s="34">
        <v>2.11</v>
      </c>
      <c r="O34" s="34">
        <v>1.7</v>
      </c>
      <c r="P34" s="34">
        <v>0.67</v>
      </c>
      <c r="Q34" s="35">
        <v>0.69</v>
      </c>
      <c r="R34" s="34">
        <v>0.21</v>
      </c>
      <c r="S34" s="34">
        <v>-0.93</v>
      </c>
      <c r="T34" s="34">
        <v>-8.8800000000000008</v>
      </c>
      <c r="U34" s="35">
        <v>-4.6100000000000003</v>
      </c>
      <c r="V34" s="34">
        <v>-0.19</v>
      </c>
      <c r="W34" s="34">
        <v>-0.12</v>
      </c>
      <c r="X34" s="35">
        <v>-0.82</v>
      </c>
    </row>
    <row r="35" spans="2:24" x14ac:dyDescent="0.25">
      <c r="B35" s="88" t="s">
        <v>278</v>
      </c>
      <c r="C35" s="29"/>
      <c r="D35" s="83">
        <v>68.900000000000006</v>
      </c>
      <c r="E35" s="32">
        <v>109.8</v>
      </c>
      <c r="F35" s="32">
        <v>115.52</v>
      </c>
      <c r="G35" s="33">
        <v>0.87</v>
      </c>
      <c r="H35" s="34">
        <v>5.82</v>
      </c>
      <c r="I35" s="33">
        <v>4.91</v>
      </c>
      <c r="J35" s="34">
        <v>7.17</v>
      </c>
      <c r="K35" s="34">
        <v>8.99</v>
      </c>
      <c r="L35" s="34">
        <v>9.8000000000000007</v>
      </c>
      <c r="M35" s="35">
        <v>7.41</v>
      </c>
      <c r="N35" s="34">
        <v>7.74</v>
      </c>
      <c r="O35" s="34">
        <v>6.37</v>
      </c>
      <c r="P35" s="34">
        <v>5.6</v>
      </c>
      <c r="Q35" s="35">
        <v>5.21</v>
      </c>
      <c r="R35" s="34">
        <v>0.16</v>
      </c>
      <c r="S35" s="34">
        <v>-0.38</v>
      </c>
      <c r="T35" s="34">
        <v>-0.39</v>
      </c>
      <c r="U35" s="35">
        <v>0.33</v>
      </c>
      <c r="V35" s="34">
        <v>-0.51</v>
      </c>
      <c r="W35" s="34">
        <v>-0.26</v>
      </c>
      <c r="X35" s="35">
        <v>0.09</v>
      </c>
    </row>
    <row r="36" spans="2:24" x14ac:dyDescent="0.25">
      <c r="B36" s="86" t="s">
        <v>62</v>
      </c>
      <c r="C36" s="29"/>
      <c r="D36" s="83">
        <v>80.58</v>
      </c>
      <c r="E36" s="32">
        <v>134.51</v>
      </c>
      <c r="F36" s="32">
        <v>126.03</v>
      </c>
      <c r="G36" s="33">
        <v>7.51</v>
      </c>
      <c r="H36" s="34">
        <v>23.84</v>
      </c>
      <c r="I36" s="33">
        <v>28.88</v>
      </c>
      <c r="J36" s="34">
        <v>25.89</v>
      </c>
      <c r="K36" s="34">
        <v>24.33</v>
      </c>
      <c r="L36" s="34">
        <v>1.4</v>
      </c>
      <c r="M36" s="35">
        <v>-15.78</v>
      </c>
      <c r="N36" s="34">
        <v>-15.52</v>
      </c>
      <c r="O36" s="34">
        <v>-18.829999999999998</v>
      </c>
      <c r="P36" s="34">
        <v>-14.98</v>
      </c>
      <c r="Q36" s="35">
        <v>-6.3</v>
      </c>
      <c r="R36" s="34">
        <v>-1.82</v>
      </c>
      <c r="S36" s="34">
        <v>0.56000000000000005</v>
      </c>
      <c r="T36" s="34">
        <v>5.79</v>
      </c>
      <c r="U36" s="35">
        <v>4.66</v>
      </c>
      <c r="V36" s="34">
        <v>-0.78</v>
      </c>
      <c r="W36" s="34">
        <v>5.12</v>
      </c>
      <c r="X36" s="35">
        <v>5.57</v>
      </c>
    </row>
    <row r="37" spans="2:24" x14ac:dyDescent="0.25">
      <c r="B37" s="88" t="s">
        <v>279</v>
      </c>
      <c r="C37" s="29"/>
      <c r="D37" s="83">
        <v>44.87</v>
      </c>
      <c r="E37" s="32">
        <v>126.87</v>
      </c>
      <c r="F37" s="32">
        <v>115.1</v>
      </c>
      <c r="G37" s="33">
        <v>0.96</v>
      </c>
      <c r="H37" s="34">
        <v>26.33</v>
      </c>
      <c r="I37" s="33">
        <v>25.02</v>
      </c>
      <c r="J37" s="34">
        <v>32.130000000000003</v>
      </c>
      <c r="K37" s="34">
        <v>39.700000000000003</v>
      </c>
      <c r="L37" s="34">
        <v>11.25</v>
      </c>
      <c r="M37" s="35">
        <v>-10.25</v>
      </c>
      <c r="N37" s="34">
        <v>-11.89</v>
      </c>
      <c r="O37" s="34">
        <v>-12.97</v>
      </c>
      <c r="P37" s="34">
        <v>-10.92</v>
      </c>
      <c r="Q37" s="35">
        <v>-9.2799999999999994</v>
      </c>
      <c r="R37" s="34">
        <v>-0.3</v>
      </c>
      <c r="S37" s="34">
        <v>-1.37</v>
      </c>
      <c r="T37" s="34">
        <v>9.31</v>
      </c>
      <c r="U37" s="35">
        <v>0.05</v>
      </c>
      <c r="V37" s="34">
        <v>-1.29</v>
      </c>
      <c r="W37" s="34">
        <v>8.09</v>
      </c>
      <c r="X37" s="35">
        <v>0.2</v>
      </c>
    </row>
    <row r="38" spans="2:24" x14ac:dyDescent="0.25">
      <c r="B38" s="88" t="s">
        <v>280</v>
      </c>
      <c r="C38" s="29"/>
      <c r="D38" s="83">
        <v>35.71</v>
      </c>
      <c r="E38" s="32">
        <v>144.09</v>
      </c>
      <c r="F38" s="32">
        <v>139.87</v>
      </c>
      <c r="G38" s="33">
        <v>14.85</v>
      </c>
      <c r="H38" s="34">
        <v>21.64</v>
      </c>
      <c r="I38" s="33">
        <v>32.56</v>
      </c>
      <c r="J38" s="34">
        <v>20.260000000000002</v>
      </c>
      <c r="K38" s="34">
        <v>10.64</v>
      </c>
      <c r="L38" s="34">
        <v>-6.55</v>
      </c>
      <c r="M38" s="35">
        <v>-20.309999999999999</v>
      </c>
      <c r="N38" s="34">
        <v>-18.63</v>
      </c>
      <c r="O38" s="34">
        <v>-23.5</v>
      </c>
      <c r="P38" s="34">
        <v>-18.59</v>
      </c>
      <c r="Q38" s="35">
        <v>-2.93</v>
      </c>
      <c r="R38" s="34">
        <v>-3.36</v>
      </c>
      <c r="S38" s="34">
        <v>2.5499999999999998</v>
      </c>
      <c r="T38" s="34">
        <v>2.29</v>
      </c>
      <c r="U38" s="35">
        <v>9.56</v>
      </c>
      <c r="V38" s="34">
        <v>-0.16</v>
      </c>
      <c r="W38" s="34">
        <v>2.02</v>
      </c>
      <c r="X38" s="35">
        <v>11.19</v>
      </c>
    </row>
    <row r="39" spans="2:24" x14ac:dyDescent="0.25">
      <c r="B39" s="89"/>
      <c r="C39" s="29"/>
      <c r="D39" s="83"/>
      <c r="E39" s="32"/>
      <c r="F39" s="32"/>
      <c r="G39" s="33"/>
      <c r="H39" s="34"/>
      <c r="I39" s="33"/>
      <c r="J39" s="34"/>
      <c r="K39" s="34"/>
      <c r="L39" s="34"/>
      <c r="M39" s="35"/>
      <c r="N39" s="34"/>
      <c r="O39" s="34"/>
      <c r="P39" s="34"/>
      <c r="Q39" s="35"/>
      <c r="R39" s="34"/>
      <c r="S39" s="34"/>
      <c r="T39" s="34"/>
      <c r="U39" s="35"/>
      <c r="V39" s="34"/>
      <c r="W39" s="34"/>
      <c r="X39" s="35"/>
    </row>
    <row r="40" spans="2:24" x14ac:dyDescent="0.25">
      <c r="B40" s="80" t="s">
        <v>269</v>
      </c>
      <c r="C40" s="29"/>
      <c r="D40" s="82">
        <v>423.34</v>
      </c>
      <c r="E40" s="41">
        <v>116.07</v>
      </c>
      <c r="F40" s="41">
        <v>125.34</v>
      </c>
      <c r="G40" s="42">
        <v>-0.01</v>
      </c>
      <c r="H40" s="43">
        <v>5.03</v>
      </c>
      <c r="I40" s="42">
        <v>5.28</v>
      </c>
      <c r="J40" s="43">
        <v>6.38</v>
      </c>
      <c r="K40" s="43">
        <v>5.48</v>
      </c>
      <c r="L40" s="43">
        <v>5.36</v>
      </c>
      <c r="M40" s="44">
        <v>7.62</v>
      </c>
      <c r="N40" s="43">
        <v>7.77</v>
      </c>
      <c r="O40" s="43">
        <v>7.94</v>
      </c>
      <c r="P40" s="43">
        <v>7.35</v>
      </c>
      <c r="Q40" s="44">
        <v>7.99</v>
      </c>
      <c r="R40" s="43">
        <v>0.77</v>
      </c>
      <c r="S40" s="43">
        <v>1</v>
      </c>
      <c r="T40" s="43">
        <v>0.32</v>
      </c>
      <c r="U40" s="44">
        <v>1.52</v>
      </c>
      <c r="V40" s="43">
        <v>0.03</v>
      </c>
      <c r="W40" s="43">
        <v>0.6</v>
      </c>
      <c r="X40" s="44">
        <v>1.27</v>
      </c>
    </row>
    <row r="41" spans="2:24" ht="14.45" customHeight="1" x14ac:dyDescent="0.25">
      <c r="B41" s="87" t="s">
        <v>281</v>
      </c>
      <c r="C41" s="29"/>
      <c r="D41" s="83">
        <v>26.49</v>
      </c>
      <c r="E41" s="32">
        <v>104.88</v>
      </c>
      <c r="F41" s="32">
        <v>108.97</v>
      </c>
      <c r="G41" s="33">
        <v>0.56000000000000005</v>
      </c>
      <c r="H41" s="34">
        <v>1.91</v>
      </c>
      <c r="I41" s="33">
        <v>2.63</v>
      </c>
      <c r="J41" s="34">
        <v>1.82</v>
      </c>
      <c r="K41" s="34">
        <v>1.0900000000000001</v>
      </c>
      <c r="L41" s="34">
        <v>2.94</v>
      </c>
      <c r="M41" s="35">
        <v>4.2300000000000004</v>
      </c>
      <c r="N41" s="34">
        <v>4.3</v>
      </c>
      <c r="O41" s="34">
        <v>4.07</v>
      </c>
      <c r="P41" s="34">
        <v>4.07</v>
      </c>
      <c r="Q41" s="35">
        <v>3.9</v>
      </c>
      <c r="R41" s="34">
        <v>0</v>
      </c>
      <c r="S41" s="34">
        <v>-0.4</v>
      </c>
      <c r="T41" s="34">
        <v>0</v>
      </c>
      <c r="U41" s="35">
        <v>-0.16</v>
      </c>
      <c r="V41" s="34">
        <v>-0.21</v>
      </c>
      <c r="W41" s="34">
        <v>0.28000000000000003</v>
      </c>
      <c r="X41" s="35">
        <v>-7.0000000000000007E-2</v>
      </c>
    </row>
    <row r="42" spans="2:24" x14ac:dyDescent="0.25">
      <c r="B42" s="87" t="s">
        <v>282</v>
      </c>
      <c r="C42" s="29"/>
      <c r="D42" s="83">
        <v>56.85</v>
      </c>
      <c r="E42" s="32">
        <v>118.75</v>
      </c>
      <c r="F42" s="32">
        <v>125.44</v>
      </c>
      <c r="G42" s="33">
        <v>2.1</v>
      </c>
      <c r="H42" s="34">
        <v>3.61</v>
      </c>
      <c r="I42" s="33">
        <v>3.41</v>
      </c>
      <c r="J42" s="34">
        <v>3.84</v>
      </c>
      <c r="K42" s="34">
        <v>4.13</v>
      </c>
      <c r="L42" s="34">
        <v>5.18</v>
      </c>
      <c r="M42" s="35">
        <v>5.73</v>
      </c>
      <c r="N42" s="34">
        <v>5.81</v>
      </c>
      <c r="O42" s="34">
        <v>5.71</v>
      </c>
      <c r="P42" s="34">
        <v>5.63</v>
      </c>
      <c r="Q42" s="35">
        <v>5.63</v>
      </c>
      <c r="R42" s="34">
        <v>0.4</v>
      </c>
      <c r="S42" s="34">
        <v>0.32</v>
      </c>
      <c r="T42" s="34">
        <v>0.23</v>
      </c>
      <c r="U42" s="35">
        <v>0.35</v>
      </c>
      <c r="V42" s="34">
        <v>0.16</v>
      </c>
      <c r="W42" s="34">
        <v>0.04</v>
      </c>
      <c r="X42" s="35">
        <v>0.13</v>
      </c>
    </row>
    <row r="43" spans="2:24" x14ac:dyDescent="0.25">
      <c r="B43" s="87" t="s">
        <v>283</v>
      </c>
      <c r="C43" s="29"/>
      <c r="D43" s="83">
        <v>171.05</v>
      </c>
      <c r="E43" s="32">
        <v>128.65</v>
      </c>
      <c r="F43" s="32">
        <v>145.53</v>
      </c>
      <c r="G43" s="33">
        <v>-0.99</v>
      </c>
      <c r="H43" s="34">
        <v>11.13</v>
      </c>
      <c r="I43" s="33">
        <v>11.33</v>
      </c>
      <c r="J43" s="34">
        <v>14.98</v>
      </c>
      <c r="K43" s="34">
        <v>12.65</v>
      </c>
      <c r="L43" s="34">
        <v>10.93</v>
      </c>
      <c r="M43" s="35">
        <v>14.15</v>
      </c>
      <c r="N43" s="34">
        <v>15.38</v>
      </c>
      <c r="O43" s="34">
        <v>13.01</v>
      </c>
      <c r="P43" s="34">
        <v>11.92</v>
      </c>
      <c r="Q43" s="35">
        <v>13.12</v>
      </c>
      <c r="R43" s="34">
        <v>2.0499999999999998</v>
      </c>
      <c r="S43" s="34">
        <v>1.59</v>
      </c>
      <c r="T43" s="34">
        <v>0.1</v>
      </c>
      <c r="U43" s="35">
        <v>3.21</v>
      </c>
      <c r="V43" s="34">
        <v>-0.59</v>
      </c>
      <c r="W43" s="34">
        <v>1.17</v>
      </c>
      <c r="X43" s="35">
        <v>2.66</v>
      </c>
    </row>
    <row r="44" spans="2:24" x14ac:dyDescent="0.25">
      <c r="B44" s="86" t="s">
        <v>206</v>
      </c>
      <c r="C44" s="29"/>
      <c r="D44" s="83">
        <v>42.13</v>
      </c>
      <c r="E44" s="32">
        <v>175.72</v>
      </c>
      <c r="F44" s="32">
        <v>207.46</v>
      </c>
      <c r="G44" s="33">
        <v>-5.37</v>
      </c>
      <c r="H44" s="34">
        <v>30.53</v>
      </c>
      <c r="I44" s="33">
        <v>33.68</v>
      </c>
      <c r="J44" s="34">
        <v>42.08</v>
      </c>
      <c r="K44" s="34">
        <v>30.6</v>
      </c>
      <c r="L44" s="34">
        <v>21.03</v>
      </c>
      <c r="M44" s="35">
        <v>24.07</v>
      </c>
      <c r="N44" s="34">
        <v>29.88</v>
      </c>
      <c r="O44" s="34">
        <v>18.14</v>
      </c>
      <c r="P44" s="34">
        <v>13.69</v>
      </c>
      <c r="Q44" s="35">
        <v>18.059999999999999</v>
      </c>
      <c r="R44" s="34">
        <v>6.64</v>
      </c>
      <c r="S44" s="34">
        <v>3.43</v>
      </c>
      <c r="T44" s="34">
        <v>-2.12</v>
      </c>
      <c r="U44" s="35">
        <v>9.93</v>
      </c>
      <c r="V44" s="34">
        <v>-4.32</v>
      </c>
      <c r="W44" s="34">
        <v>2.2200000000000002</v>
      </c>
      <c r="X44" s="35">
        <v>8.66</v>
      </c>
    </row>
    <row r="45" spans="2:24" x14ac:dyDescent="0.25">
      <c r="B45" s="86" t="s">
        <v>181</v>
      </c>
      <c r="C45" s="29"/>
      <c r="D45" s="83">
        <v>92.5</v>
      </c>
      <c r="E45" s="32">
        <v>120.76</v>
      </c>
      <c r="F45" s="32">
        <v>131.56</v>
      </c>
      <c r="G45" s="33">
        <v>1.89</v>
      </c>
      <c r="H45" s="34">
        <v>7.33</v>
      </c>
      <c r="I45" s="33">
        <v>6.33</v>
      </c>
      <c r="J45" s="34">
        <v>8.1</v>
      </c>
      <c r="K45" s="34">
        <v>9.8699999999999992</v>
      </c>
      <c r="L45" s="34">
        <v>10.43</v>
      </c>
      <c r="M45" s="35">
        <v>9.85</v>
      </c>
      <c r="N45" s="34">
        <v>9.7200000000000006</v>
      </c>
      <c r="O45" s="34">
        <v>9.49</v>
      </c>
      <c r="P45" s="34">
        <v>9.34</v>
      </c>
      <c r="Q45" s="35">
        <v>8.94</v>
      </c>
      <c r="R45" s="34">
        <v>0.25</v>
      </c>
      <c r="S45" s="34">
        <v>0.49</v>
      </c>
      <c r="T45" s="34">
        <v>0.79</v>
      </c>
      <c r="U45" s="35">
        <v>0.25</v>
      </c>
      <c r="V45" s="34">
        <v>0.26</v>
      </c>
      <c r="W45" s="34">
        <v>0.44</v>
      </c>
      <c r="X45" s="35">
        <v>0.05</v>
      </c>
    </row>
    <row r="46" spans="2:24" x14ac:dyDescent="0.25">
      <c r="B46" s="87" t="s">
        <v>284</v>
      </c>
      <c r="C46" s="29"/>
      <c r="D46" s="83">
        <v>63.76</v>
      </c>
      <c r="E46" s="32">
        <v>110.9</v>
      </c>
      <c r="F46" s="32">
        <v>113.86</v>
      </c>
      <c r="G46" s="33">
        <v>-0.39</v>
      </c>
      <c r="H46" s="34">
        <v>4.7</v>
      </c>
      <c r="I46" s="33">
        <v>4.38</v>
      </c>
      <c r="J46" s="34">
        <v>6.87</v>
      </c>
      <c r="K46" s="34">
        <v>6.19</v>
      </c>
      <c r="L46" s="34">
        <v>5.18</v>
      </c>
      <c r="M46" s="35">
        <v>4.2699999999999996</v>
      </c>
      <c r="N46" s="34">
        <v>4.29</v>
      </c>
      <c r="O46" s="34">
        <v>3.97</v>
      </c>
      <c r="P46" s="34">
        <v>2.67</v>
      </c>
      <c r="Q46" s="35">
        <v>2.67</v>
      </c>
      <c r="R46" s="34">
        <v>-1.37</v>
      </c>
      <c r="S46" s="34">
        <v>1.79</v>
      </c>
      <c r="T46" s="34">
        <v>1.51</v>
      </c>
      <c r="U46" s="35">
        <v>0.57999999999999996</v>
      </c>
      <c r="V46" s="34">
        <v>0.01</v>
      </c>
      <c r="W46" s="34">
        <v>0.22</v>
      </c>
      <c r="X46" s="35">
        <v>0.36</v>
      </c>
    </row>
    <row r="47" spans="2:24" x14ac:dyDescent="0.25">
      <c r="B47" s="90" t="s">
        <v>285</v>
      </c>
      <c r="C47" s="91"/>
      <c r="D47" s="92">
        <v>105.21</v>
      </c>
      <c r="E47" s="61">
        <v>106.51</v>
      </c>
      <c r="F47" s="61">
        <v>109.48</v>
      </c>
      <c r="G47" s="62">
        <v>1.46</v>
      </c>
      <c r="H47" s="64">
        <v>0.17</v>
      </c>
      <c r="I47" s="62">
        <v>0.91</v>
      </c>
      <c r="J47" s="64">
        <v>-0.92</v>
      </c>
      <c r="K47" s="64">
        <v>-0.79</v>
      </c>
      <c r="L47" s="64">
        <v>-0.15</v>
      </c>
      <c r="M47" s="63">
        <v>0.81</v>
      </c>
      <c r="N47" s="64">
        <v>-0.11</v>
      </c>
      <c r="O47" s="64">
        <v>2.8</v>
      </c>
      <c r="P47" s="64">
        <v>2.87</v>
      </c>
      <c r="Q47" s="63">
        <v>2.79</v>
      </c>
      <c r="R47" s="64">
        <v>0.21</v>
      </c>
      <c r="S47" s="64">
        <v>0.17</v>
      </c>
      <c r="T47" s="64">
        <v>0.15</v>
      </c>
      <c r="U47" s="63">
        <v>7.0000000000000007E-2</v>
      </c>
      <c r="V47" s="64">
        <v>0.63</v>
      </c>
      <c r="W47" s="64">
        <v>0.02</v>
      </c>
      <c r="X47" s="63">
        <v>0.01</v>
      </c>
    </row>
    <row r="48" spans="2:24" x14ac:dyDescent="0.25">
      <c r="B48" s="93" t="s">
        <v>286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/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19" t="s">
        <v>114</v>
      </c>
    </row>
    <row r="2" spans="1:24" x14ac:dyDescent="0.25">
      <c r="B2" s="69" t="s">
        <v>287</v>
      </c>
    </row>
    <row r="4" spans="1:24" s="21" customFormat="1" ht="62.25" customHeight="1" x14ac:dyDescent="0.25">
      <c r="B4" s="22"/>
      <c r="C4" s="70"/>
      <c r="D4" s="118" t="s">
        <v>250</v>
      </c>
      <c r="E4" s="132" t="s">
        <v>220</v>
      </c>
      <c r="F4" s="133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5" t="s">
        <v>293</v>
      </c>
      <c r="S4" s="146">
        <v>0</v>
      </c>
      <c r="T4" s="146">
        <v>0</v>
      </c>
      <c r="U4" s="147">
        <v>0</v>
      </c>
      <c r="V4" s="139" t="s">
        <v>252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2023</v>
      </c>
      <c r="E5" s="107">
        <v>44774</v>
      </c>
      <c r="F5" s="108">
        <v>45139</v>
      </c>
      <c r="G5" s="24">
        <v>2021</v>
      </c>
      <c r="H5" s="25">
        <v>2022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45047</v>
      </c>
      <c r="O5" s="110">
        <v>45078</v>
      </c>
      <c r="P5" s="110">
        <v>45108</v>
      </c>
      <c r="Q5" s="111">
        <v>45139</v>
      </c>
      <c r="R5" s="109">
        <v>45047</v>
      </c>
      <c r="S5" s="110">
        <v>45078</v>
      </c>
      <c r="T5" s="110">
        <v>45108</v>
      </c>
      <c r="U5" s="111">
        <v>45139</v>
      </c>
      <c r="V5" s="109">
        <v>45078</v>
      </c>
      <c r="W5" s="110">
        <v>45108</v>
      </c>
      <c r="X5" s="111">
        <v>45139</v>
      </c>
    </row>
    <row r="6" spans="1:24" x14ac:dyDescent="0.25">
      <c r="B6" s="73" t="s">
        <v>4</v>
      </c>
      <c r="C6" s="73"/>
      <c r="D6" s="94">
        <v>849.42</v>
      </c>
      <c r="E6" s="75">
        <v>110.93</v>
      </c>
      <c r="F6" s="75">
        <v>118.03</v>
      </c>
      <c r="G6" s="76">
        <v>0.32</v>
      </c>
      <c r="H6" s="77">
        <v>6.18</v>
      </c>
      <c r="I6" s="76">
        <v>5.89</v>
      </c>
      <c r="J6" s="77">
        <v>7.4</v>
      </c>
      <c r="K6" s="77">
        <v>8.0299999999999994</v>
      </c>
      <c r="L6" s="77">
        <v>7.96</v>
      </c>
      <c r="M6" s="78">
        <v>7.46</v>
      </c>
      <c r="N6" s="77">
        <v>7.26</v>
      </c>
      <c r="O6" s="77">
        <v>6.92</v>
      </c>
      <c r="P6" s="77">
        <v>6.23</v>
      </c>
      <c r="Q6" s="78">
        <v>6.4</v>
      </c>
      <c r="R6" s="77" t="s">
        <v>121</v>
      </c>
      <c r="S6" s="77" t="s">
        <v>121</v>
      </c>
      <c r="T6" s="77" t="s">
        <v>121</v>
      </c>
      <c r="U6" s="78" t="s">
        <v>121</v>
      </c>
      <c r="V6" s="77">
        <v>-0.11</v>
      </c>
      <c r="W6" s="77">
        <v>0.28000000000000003</v>
      </c>
      <c r="X6" s="78">
        <v>0.61</v>
      </c>
    </row>
    <row r="7" spans="1:24" x14ac:dyDescent="0.25">
      <c r="B7" s="87" t="s">
        <v>288</v>
      </c>
      <c r="C7" s="36"/>
      <c r="D7" s="83">
        <v>170.42</v>
      </c>
      <c r="E7" s="32">
        <v>117.44</v>
      </c>
      <c r="F7" s="32">
        <v>125.26</v>
      </c>
      <c r="G7" s="33">
        <v>-0.06</v>
      </c>
      <c r="H7" s="34">
        <v>9.19</v>
      </c>
      <c r="I7" s="33">
        <v>8.59</v>
      </c>
      <c r="J7" s="34">
        <v>11.02</v>
      </c>
      <c r="K7" s="34">
        <v>12.41</v>
      </c>
      <c r="L7" s="34">
        <v>10.4</v>
      </c>
      <c r="M7" s="35">
        <v>6.94</v>
      </c>
      <c r="N7" s="34">
        <v>9.24</v>
      </c>
      <c r="O7" s="34">
        <v>8.1</v>
      </c>
      <c r="P7" s="34">
        <v>7.34</v>
      </c>
      <c r="Q7" s="35">
        <v>6.66</v>
      </c>
      <c r="R7" s="33">
        <v>2.0099999999999998</v>
      </c>
      <c r="S7" s="34">
        <v>1.76</v>
      </c>
      <c r="T7" s="34">
        <v>1.61</v>
      </c>
      <c r="U7" s="35">
        <v>1.46</v>
      </c>
      <c r="V7" s="33">
        <v>-0.37</v>
      </c>
      <c r="W7" s="34">
        <v>-0.24</v>
      </c>
      <c r="X7" s="35">
        <v>-0.06</v>
      </c>
    </row>
    <row r="8" spans="1:24" x14ac:dyDescent="0.25">
      <c r="B8" s="87" t="s">
        <v>105</v>
      </c>
      <c r="C8" s="36"/>
      <c r="D8" s="83">
        <v>72.36</v>
      </c>
      <c r="E8" s="32">
        <v>109.07</v>
      </c>
      <c r="F8" s="32">
        <v>114.19</v>
      </c>
      <c r="G8" s="33">
        <v>0.61</v>
      </c>
      <c r="H8" s="34">
        <v>10.62</v>
      </c>
      <c r="I8" s="33">
        <v>9.61</v>
      </c>
      <c r="J8" s="34">
        <v>12.16</v>
      </c>
      <c r="K8" s="34">
        <v>15.95</v>
      </c>
      <c r="L8" s="34">
        <v>17.079999999999998</v>
      </c>
      <c r="M8" s="35">
        <v>10.57</v>
      </c>
      <c r="N8" s="34">
        <v>6.9</v>
      </c>
      <c r="O8" s="34">
        <v>5.68</v>
      </c>
      <c r="P8" s="34">
        <v>4.96</v>
      </c>
      <c r="Q8" s="35">
        <v>4.6900000000000004</v>
      </c>
      <c r="R8" s="33">
        <v>0.6</v>
      </c>
      <c r="S8" s="34">
        <v>0.5</v>
      </c>
      <c r="T8" s="34">
        <v>0.44</v>
      </c>
      <c r="U8" s="35">
        <v>0.41</v>
      </c>
      <c r="V8" s="33">
        <v>-0.33</v>
      </c>
      <c r="W8" s="34">
        <v>-0.2</v>
      </c>
      <c r="X8" s="35">
        <v>-0.01</v>
      </c>
    </row>
    <row r="9" spans="1:24" x14ac:dyDescent="0.25">
      <c r="B9" s="87" t="s">
        <v>106</v>
      </c>
      <c r="C9" s="36"/>
      <c r="D9" s="83">
        <v>108.74</v>
      </c>
      <c r="E9" s="32">
        <v>115.03</v>
      </c>
      <c r="F9" s="32">
        <v>119.4</v>
      </c>
      <c r="G9" s="33">
        <v>-0.18</v>
      </c>
      <c r="H9" s="34">
        <v>0.78</v>
      </c>
      <c r="I9" s="33">
        <v>-0.42</v>
      </c>
      <c r="J9" s="34">
        <v>0.19</v>
      </c>
      <c r="K9" s="34">
        <v>1.64</v>
      </c>
      <c r="L9" s="34">
        <v>1.57</v>
      </c>
      <c r="M9" s="35">
        <v>1.48</v>
      </c>
      <c r="N9" s="34">
        <v>5.38</v>
      </c>
      <c r="O9" s="34">
        <v>4.91</v>
      </c>
      <c r="P9" s="34">
        <v>4.12</v>
      </c>
      <c r="Q9" s="35">
        <v>3.8</v>
      </c>
      <c r="R9" s="33">
        <v>0.69</v>
      </c>
      <c r="S9" s="34">
        <v>0.63</v>
      </c>
      <c r="T9" s="34">
        <v>0.54</v>
      </c>
      <c r="U9" s="35">
        <v>0.5</v>
      </c>
      <c r="V9" s="33">
        <v>0.06</v>
      </c>
      <c r="W9" s="34">
        <v>0.22</v>
      </c>
      <c r="X9" s="35">
        <v>0.02</v>
      </c>
    </row>
    <row r="10" spans="1:24" x14ac:dyDescent="0.25">
      <c r="B10" s="87" t="s">
        <v>117</v>
      </c>
      <c r="C10" s="36"/>
      <c r="D10" s="83">
        <v>189.27</v>
      </c>
      <c r="E10" s="32">
        <v>122.6</v>
      </c>
      <c r="F10" s="32">
        <v>137.66999999999999</v>
      </c>
      <c r="G10" s="33">
        <v>1.8</v>
      </c>
      <c r="H10" s="34">
        <v>2.68</v>
      </c>
      <c r="I10" s="33">
        <v>2.5499999999999998</v>
      </c>
      <c r="J10" s="34">
        <v>2.84</v>
      </c>
      <c r="K10" s="34">
        <v>3.19</v>
      </c>
      <c r="L10" s="34">
        <v>3.86</v>
      </c>
      <c r="M10" s="35">
        <v>4.4800000000000004</v>
      </c>
      <c r="N10" s="34">
        <v>14.05</v>
      </c>
      <c r="O10" s="34">
        <v>12</v>
      </c>
      <c r="P10" s="34">
        <v>10.92</v>
      </c>
      <c r="Q10" s="35">
        <v>12.29</v>
      </c>
      <c r="R10" s="33">
        <v>3.14</v>
      </c>
      <c r="S10" s="34">
        <v>2.88</v>
      </c>
      <c r="T10" s="34">
        <v>2.7</v>
      </c>
      <c r="U10" s="35">
        <v>3.14</v>
      </c>
      <c r="V10" s="33">
        <v>-0.49</v>
      </c>
      <c r="W10" s="34">
        <v>0.99</v>
      </c>
      <c r="X10" s="35">
        <v>2.54</v>
      </c>
    </row>
    <row r="11" spans="1:24" x14ac:dyDescent="0.25">
      <c r="B11" s="87" t="s">
        <v>107</v>
      </c>
      <c r="C11" s="36"/>
      <c r="D11" s="83">
        <v>58.44</v>
      </c>
      <c r="E11" s="32">
        <v>75.28</v>
      </c>
      <c r="F11" s="32">
        <v>75.12</v>
      </c>
      <c r="G11" s="33">
        <v>1.75</v>
      </c>
      <c r="H11" s="34">
        <v>2.4500000000000002</v>
      </c>
      <c r="I11" s="33">
        <v>2.2999999999999998</v>
      </c>
      <c r="J11" s="34">
        <v>2.4700000000000002</v>
      </c>
      <c r="K11" s="34">
        <v>2.68</v>
      </c>
      <c r="L11" s="34">
        <v>4.99</v>
      </c>
      <c r="M11" s="35">
        <v>5.31</v>
      </c>
      <c r="N11" s="34">
        <v>1.38</v>
      </c>
      <c r="O11" s="34">
        <v>1.18</v>
      </c>
      <c r="P11" s="34">
        <v>7.0000000000000007E-2</v>
      </c>
      <c r="Q11" s="35">
        <v>-0.21</v>
      </c>
      <c r="R11" s="33">
        <v>0.09</v>
      </c>
      <c r="S11" s="34">
        <v>7.0000000000000007E-2</v>
      </c>
      <c r="T11" s="34">
        <v>-0.1</v>
      </c>
      <c r="U11" s="35">
        <v>-0.17</v>
      </c>
      <c r="V11" s="33">
        <v>-0.32</v>
      </c>
      <c r="W11" s="34">
        <v>-0.54</v>
      </c>
      <c r="X11" s="35">
        <v>-2</v>
      </c>
    </row>
    <row r="12" spans="1:24" x14ac:dyDescent="0.25">
      <c r="B12" s="87" t="s">
        <v>289</v>
      </c>
      <c r="C12" s="36"/>
      <c r="D12" s="83">
        <v>250.21</v>
      </c>
      <c r="E12" s="32">
        <v>107.74</v>
      </c>
      <c r="F12" s="32">
        <v>111.53</v>
      </c>
      <c r="G12" s="33">
        <v>2.42</v>
      </c>
      <c r="H12" s="34">
        <v>11.37</v>
      </c>
      <c r="I12" s="33">
        <v>11.37</v>
      </c>
      <c r="J12" s="34">
        <v>12.63</v>
      </c>
      <c r="K12" s="34">
        <v>13.62</v>
      </c>
      <c r="L12" s="34">
        <v>12.22</v>
      </c>
      <c r="M12" s="35">
        <v>10.34</v>
      </c>
      <c r="N12" s="34">
        <v>2.35</v>
      </c>
      <c r="O12" s="34">
        <v>3.58</v>
      </c>
      <c r="P12" s="34">
        <v>3.45</v>
      </c>
      <c r="Q12" s="35">
        <v>3.51</v>
      </c>
      <c r="R12" s="33">
        <v>0.71</v>
      </c>
      <c r="S12" s="34">
        <v>1.08</v>
      </c>
      <c r="T12" s="34">
        <v>1.04</v>
      </c>
      <c r="U12" s="35">
        <v>1.05</v>
      </c>
      <c r="V12" s="33">
        <v>0.25</v>
      </c>
      <c r="W12" s="34">
        <v>-0.05</v>
      </c>
      <c r="X12" s="35">
        <v>0.15</v>
      </c>
    </row>
    <row r="13" spans="1:24" x14ac:dyDescent="0.25">
      <c r="B13" s="36"/>
      <c r="C13" s="36"/>
      <c r="D13" s="83"/>
      <c r="E13" s="32"/>
      <c r="F13" s="32"/>
      <c r="G13" s="33"/>
      <c r="H13" s="34"/>
      <c r="I13" s="33"/>
      <c r="J13" s="34"/>
      <c r="K13" s="34"/>
      <c r="L13" s="34"/>
      <c r="M13" s="35"/>
      <c r="N13" s="34"/>
      <c r="O13" s="34"/>
      <c r="P13" s="34"/>
      <c r="Q13" s="35"/>
      <c r="R13" s="33"/>
      <c r="S13" s="95"/>
      <c r="T13" s="95"/>
      <c r="U13" s="96"/>
      <c r="V13" s="97"/>
      <c r="W13" s="34"/>
      <c r="X13" s="35"/>
    </row>
    <row r="14" spans="1:24" x14ac:dyDescent="0.25">
      <c r="B14" s="80" t="s">
        <v>290</v>
      </c>
      <c r="C14" s="36"/>
      <c r="D14" s="83"/>
      <c r="E14" s="32"/>
      <c r="F14" s="32"/>
      <c r="G14" s="33"/>
      <c r="H14" s="34"/>
      <c r="I14" s="33"/>
      <c r="J14" s="34"/>
      <c r="K14" s="34"/>
      <c r="L14" s="34"/>
      <c r="M14" s="35"/>
      <c r="N14" s="34"/>
      <c r="O14" s="34"/>
      <c r="P14" s="34"/>
      <c r="Q14" s="35"/>
      <c r="R14" s="33"/>
      <c r="S14" s="95"/>
      <c r="T14" s="95"/>
      <c r="U14" s="96"/>
      <c r="V14" s="97"/>
      <c r="W14" s="34"/>
      <c r="X14" s="35"/>
    </row>
    <row r="15" spans="1:24" x14ac:dyDescent="0.25">
      <c r="B15" s="98">
        <v>0.15</v>
      </c>
      <c r="C15" s="36"/>
      <c r="D15" s="83" t="s">
        <v>5</v>
      </c>
      <c r="E15" s="32" t="s">
        <v>5</v>
      </c>
      <c r="F15" s="32" t="s">
        <v>5</v>
      </c>
      <c r="G15" s="33">
        <v>1.05</v>
      </c>
      <c r="H15" s="34">
        <v>6.38</v>
      </c>
      <c r="I15" s="33">
        <v>5.92</v>
      </c>
      <c r="J15" s="34">
        <v>7.54</v>
      </c>
      <c r="K15" s="34">
        <v>8.56</v>
      </c>
      <c r="L15" s="34">
        <v>8.3000000000000007</v>
      </c>
      <c r="M15" s="35">
        <v>6.07</v>
      </c>
      <c r="N15" s="34">
        <v>5.74</v>
      </c>
      <c r="O15" s="34">
        <v>5.39</v>
      </c>
      <c r="P15" s="34">
        <v>4.87</v>
      </c>
      <c r="Q15" s="35">
        <v>4.53</v>
      </c>
      <c r="R15" s="97" t="s">
        <v>5</v>
      </c>
      <c r="S15" s="95" t="s">
        <v>5</v>
      </c>
      <c r="T15" s="95" t="s">
        <v>5</v>
      </c>
      <c r="U15" s="96" t="s">
        <v>5</v>
      </c>
      <c r="V15" s="97" t="s">
        <v>5</v>
      </c>
      <c r="W15" s="34" t="s">
        <v>5</v>
      </c>
      <c r="X15" s="35" t="s">
        <v>5</v>
      </c>
    </row>
    <row r="16" spans="1:24" x14ac:dyDescent="0.25">
      <c r="B16" s="99">
        <v>0.3</v>
      </c>
      <c r="C16" s="91"/>
      <c r="D16" s="92" t="s">
        <v>5</v>
      </c>
      <c r="E16" s="61" t="s">
        <v>5</v>
      </c>
      <c r="F16" s="61" t="s">
        <v>5</v>
      </c>
      <c r="G16" s="62">
        <v>1.1200000000000001</v>
      </c>
      <c r="H16" s="64">
        <v>5.69</v>
      </c>
      <c r="I16" s="62">
        <v>4.99</v>
      </c>
      <c r="J16" s="64">
        <v>6.71</v>
      </c>
      <c r="K16" s="64">
        <v>7.55</v>
      </c>
      <c r="L16" s="64">
        <v>7.34</v>
      </c>
      <c r="M16" s="63">
        <v>5.93</v>
      </c>
      <c r="N16" s="64">
        <v>5.65</v>
      </c>
      <c r="O16" s="64">
        <v>5.29</v>
      </c>
      <c r="P16" s="64">
        <v>4.84</v>
      </c>
      <c r="Q16" s="63">
        <v>4.4000000000000004</v>
      </c>
      <c r="R16" s="64" t="s">
        <v>5</v>
      </c>
      <c r="S16" s="64" t="s">
        <v>5</v>
      </c>
      <c r="T16" s="64" t="s">
        <v>5</v>
      </c>
      <c r="U16" s="63" t="s">
        <v>5</v>
      </c>
      <c r="V16" s="64" t="s">
        <v>5</v>
      </c>
      <c r="W16" s="64" t="s">
        <v>5</v>
      </c>
      <c r="X16" s="63" t="s">
        <v>5</v>
      </c>
    </row>
    <row r="17" spans="2:2" x14ac:dyDescent="0.25">
      <c r="B17" s="65" t="s">
        <v>291</v>
      </c>
    </row>
    <row r="18" spans="2:2" x14ac:dyDescent="0.25">
      <c r="B18" s="93" t="s">
        <v>292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114" t="s">
        <v>85</v>
      </c>
      <c r="R4" s="3" t="s">
        <v>75</v>
      </c>
      <c r="S4" s="3" t="s">
        <v>76</v>
      </c>
      <c r="T4" s="3" t="s">
        <v>77</v>
      </c>
      <c r="U4" s="3" t="s">
        <v>78</v>
      </c>
      <c r="V4" s="3" t="s">
        <v>79</v>
      </c>
    </row>
    <row r="5" spans="1:22" x14ac:dyDescent="0.25">
      <c r="Q5" s="115">
        <v>44166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116">
        <v>44197</v>
      </c>
      <c r="R6" s="13">
        <v>104.54</v>
      </c>
      <c r="S6" s="13">
        <v>102.97</v>
      </c>
      <c r="T6" s="13">
        <v>100.98</v>
      </c>
      <c r="U6" s="13">
        <v>100.53</v>
      </c>
      <c r="V6" s="13">
        <v>113.95</v>
      </c>
    </row>
    <row r="7" spans="1:22" x14ac:dyDescent="0.25">
      <c r="B7" s="6" t="s">
        <v>244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44228</v>
      </c>
      <c r="R7" s="13">
        <v>107.34</v>
      </c>
      <c r="S7" s="13">
        <v>106.94</v>
      </c>
      <c r="T7" s="13">
        <v>101.95</v>
      </c>
      <c r="U7" s="13">
        <v>100.37</v>
      </c>
      <c r="V7" s="13">
        <v>141.91</v>
      </c>
    </row>
    <row r="8" spans="1:22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44256</v>
      </c>
      <c r="R8" s="13">
        <v>109.79</v>
      </c>
      <c r="S8" s="13">
        <v>110.6</v>
      </c>
      <c r="T8" s="13">
        <v>102.73</v>
      </c>
      <c r="U8" s="13">
        <v>100.52</v>
      </c>
      <c r="V8" s="13">
        <v>162.69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44287</v>
      </c>
      <c r="R9" s="13">
        <v>112.4</v>
      </c>
      <c r="S9" s="13">
        <v>111.18</v>
      </c>
      <c r="T9" s="13">
        <v>102.73</v>
      </c>
      <c r="U9" s="13">
        <v>101.19</v>
      </c>
      <c r="V9" s="13">
        <v>170.83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44317</v>
      </c>
      <c r="R10" s="13">
        <v>117.98</v>
      </c>
      <c r="S10" s="13">
        <v>113.09</v>
      </c>
      <c r="T10" s="13">
        <v>103.71</v>
      </c>
      <c r="U10" s="13">
        <v>101.5</v>
      </c>
      <c r="V10" s="13">
        <v>173.85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44348</v>
      </c>
      <c r="R11" s="13">
        <v>115.36</v>
      </c>
      <c r="S11" s="13">
        <v>113.6</v>
      </c>
      <c r="T11" s="13">
        <v>104.88</v>
      </c>
      <c r="U11" s="13">
        <v>101.93</v>
      </c>
      <c r="V11" s="13">
        <v>189.14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44378</v>
      </c>
      <c r="R12" s="13">
        <v>114.7</v>
      </c>
      <c r="S12" s="13">
        <v>111.09</v>
      </c>
      <c r="T12" s="13">
        <v>104.79</v>
      </c>
      <c r="U12" s="13">
        <v>102.08</v>
      </c>
      <c r="V12" s="13">
        <v>183.62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44409</v>
      </c>
      <c r="R13" s="13">
        <v>117.83</v>
      </c>
      <c r="S13" s="13">
        <v>113.55</v>
      </c>
      <c r="T13" s="13">
        <v>104.49</v>
      </c>
      <c r="U13" s="13">
        <v>101.65</v>
      </c>
      <c r="V13" s="13">
        <v>183.06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44440</v>
      </c>
      <c r="R14" s="13">
        <v>118.96</v>
      </c>
      <c r="S14" s="13">
        <v>114.85</v>
      </c>
      <c r="T14" s="13">
        <v>105.08</v>
      </c>
      <c r="U14" s="13">
        <v>101.35</v>
      </c>
      <c r="V14" s="13">
        <v>191.45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44470</v>
      </c>
      <c r="R15" s="13">
        <v>122.68</v>
      </c>
      <c r="S15" s="13">
        <v>119.85</v>
      </c>
      <c r="T15" s="13">
        <v>108.11</v>
      </c>
      <c r="U15" s="13">
        <v>101.6</v>
      </c>
      <c r="V15" s="13">
        <v>239.69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44501</v>
      </c>
      <c r="R16" s="13">
        <v>124.6</v>
      </c>
      <c r="S16" s="13">
        <v>125.55</v>
      </c>
      <c r="T16" s="13">
        <v>109.38</v>
      </c>
      <c r="U16" s="13">
        <v>102.14</v>
      </c>
      <c r="V16" s="13">
        <v>282.67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44531</v>
      </c>
      <c r="R17" s="13">
        <v>123.11</v>
      </c>
      <c r="S17" s="13">
        <v>129.97</v>
      </c>
      <c r="T17" s="13">
        <v>110.64</v>
      </c>
      <c r="U17" s="13">
        <v>103.05</v>
      </c>
      <c r="V17" s="13">
        <v>287.57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44562</v>
      </c>
      <c r="R18" s="13">
        <v>124.86</v>
      </c>
      <c r="S18" s="13">
        <v>131.71</v>
      </c>
      <c r="T18" s="13">
        <v>114.45</v>
      </c>
      <c r="U18" s="13">
        <v>104.33</v>
      </c>
      <c r="V18" s="13">
        <v>317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44593</v>
      </c>
      <c r="R19" s="13">
        <v>130.06</v>
      </c>
      <c r="S19" s="13">
        <v>136.51</v>
      </c>
      <c r="T19" s="13">
        <v>116.89</v>
      </c>
      <c r="U19" s="13">
        <v>105.12</v>
      </c>
      <c r="V19" s="13">
        <v>321.43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44621</v>
      </c>
      <c r="R20" s="13">
        <v>147.07</v>
      </c>
      <c r="S20" s="13">
        <v>158.07</v>
      </c>
      <c r="T20" s="13">
        <v>122.75</v>
      </c>
      <c r="U20" s="13">
        <v>107.94</v>
      </c>
      <c r="V20" s="13">
        <v>355.95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44652</v>
      </c>
      <c r="R21" s="13">
        <v>145.88999999999999</v>
      </c>
      <c r="S21" s="13">
        <v>164.81</v>
      </c>
      <c r="T21" s="13">
        <v>127.93</v>
      </c>
      <c r="U21" s="13">
        <v>112</v>
      </c>
      <c r="V21" s="13">
        <v>375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44682</v>
      </c>
      <c r="R22" s="13">
        <v>145.54</v>
      </c>
      <c r="S22" s="13">
        <v>167.13</v>
      </c>
      <c r="T22" s="13">
        <v>131.54</v>
      </c>
      <c r="U22" s="13">
        <v>114.54</v>
      </c>
      <c r="V22" s="13">
        <v>373.79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44713</v>
      </c>
      <c r="R23" s="13">
        <v>142.46</v>
      </c>
      <c r="S23" s="13">
        <v>165.97</v>
      </c>
      <c r="T23" s="13">
        <v>133.88999999999999</v>
      </c>
      <c r="U23" s="13">
        <v>115.84</v>
      </c>
      <c r="V23" s="13">
        <v>344.02</v>
      </c>
    </row>
    <row r="24" spans="2:22" x14ac:dyDescent="0.25">
      <c r="Q24" s="116">
        <v>44743</v>
      </c>
      <c r="R24" s="13">
        <v>129.44</v>
      </c>
      <c r="S24" s="13">
        <v>163.62</v>
      </c>
      <c r="T24" s="13">
        <v>135.16</v>
      </c>
      <c r="U24" s="13">
        <v>116.72</v>
      </c>
      <c r="V24" s="13">
        <v>307.73</v>
      </c>
    </row>
    <row r="25" spans="2:22" x14ac:dyDescent="0.25">
      <c r="Q25" s="116">
        <v>44774</v>
      </c>
      <c r="R25" s="13">
        <v>126.69</v>
      </c>
      <c r="S25" s="13">
        <v>164.38</v>
      </c>
      <c r="T25" s="13">
        <v>136.62</v>
      </c>
      <c r="U25" s="13">
        <v>117.78</v>
      </c>
      <c r="V25" s="13">
        <v>285.33999999999997</v>
      </c>
    </row>
    <row r="26" spans="2:22" x14ac:dyDescent="0.25">
      <c r="Q26" s="116">
        <v>44805</v>
      </c>
      <c r="R26" s="13">
        <v>125.27</v>
      </c>
      <c r="S26" s="13">
        <v>167.44</v>
      </c>
      <c r="T26" s="13">
        <v>139.36000000000001</v>
      </c>
      <c r="U26" s="13">
        <v>118.54</v>
      </c>
      <c r="V26" s="13">
        <v>305.11</v>
      </c>
    </row>
    <row r="27" spans="2:22" x14ac:dyDescent="0.25">
      <c r="Q27" s="116">
        <v>44835</v>
      </c>
      <c r="R27" s="13">
        <v>124.66</v>
      </c>
      <c r="S27" s="13">
        <v>170.33</v>
      </c>
      <c r="T27" s="13">
        <v>143.36000000000001</v>
      </c>
      <c r="U27" s="13">
        <v>121.13</v>
      </c>
      <c r="V27" s="13">
        <v>323.86</v>
      </c>
    </row>
    <row r="28" spans="2:22" x14ac:dyDescent="0.25">
      <c r="B28" t="s">
        <v>246</v>
      </c>
      <c r="Q28" s="116">
        <v>44866</v>
      </c>
      <c r="R28" s="13">
        <v>124.07</v>
      </c>
      <c r="S28" s="13">
        <v>170.64</v>
      </c>
      <c r="T28" s="13">
        <v>145.21</v>
      </c>
      <c r="U28" s="13">
        <v>123.19</v>
      </c>
      <c r="V28" s="13">
        <v>365.49</v>
      </c>
    </row>
    <row r="29" spans="2:22" x14ac:dyDescent="0.25">
      <c r="Q29" s="116">
        <v>44896</v>
      </c>
      <c r="R29" s="13">
        <v>121.36</v>
      </c>
      <c r="S29" s="13">
        <v>170.42</v>
      </c>
      <c r="T29" s="13">
        <v>146</v>
      </c>
      <c r="U29" s="13">
        <v>124.1</v>
      </c>
      <c r="V29" s="13">
        <v>353.39</v>
      </c>
    </row>
    <row r="30" spans="2:22" x14ac:dyDescent="0.25">
      <c r="Q30" s="116">
        <v>44927</v>
      </c>
      <c r="R30" s="13">
        <v>119.89</v>
      </c>
      <c r="S30" s="13">
        <v>166.35</v>
      </c>
      <c r="T30" s="13">
        <v>149.51</v>
      </c>
      <c r="U30" s="13">
        <v>126.32</v>
      </c>
      <c r="V30" s="13">
        <v>342.75</v>
      </c>
    </row>
    <row r="31" spans="2:22" x14ac:dyDescent="0.25">
      <c r="Q31" s="116">
        <v>44958</v>
      </c>
      <c r="R31" s="13">
        <v>119.54</v>
      </c>
      <c r="S31" s="13">
        <v>163.91</v>
      </c>
      <c r="T31" s="13">
        <v>149.61000000000001</v>
      </c>
      <c r="U31" s="13">
        <v>128.22</v>
      </c>
      <c r="V31" s="13">
        <v>271.98</v>
      </c>
    </row>
    <row r="32" spans="2:22" x14ac:dyDescent="0.25">
      <c r="Q32" s="116">
        <v>44986</v>
      </c>
      <c r="R32" s="13">
        <v>116.95</v>
      </c>
      <c r="S32" s="13">
        <v>162.6</v>
      </c>
      <c r="T32" s="13">
        <v>148.54</v>
      </c>
      <c r="U32" s="13">
        <v>129.53</v>
      </c>
      <c r="V32" s="13">
        <v>241.67</v>
      </c>
    </row>
    <row r="33" spans="17:22" x14ac:dyDescent="0.25">
      <c r="Q33" s="116">
        <v>45017</v>
      </c>
      <c r="R33" s="13">
        <v>117.61</v>
      </c>
      <c r="S33" s="13">
        <v>160.19</v>
      </c>
      <c r="T33" s="13">
        <v>147.46</v>
      </c>
      <c r="U33" s="13">
        <v>129.4</v>
      </c>
      <c r="V33" s="13">
        <v>230.23</v>
      </c>
    </row>
    <row r="34" spans="17:22" x14ac:dyDescent="0.25">
      <c r="Q34" s="116">
        <v>45047</v>
      </c>
      <c r="R34" s="13">
        <v>114.32</v>
      </c>
      <c r="S34" s="13">
        <v>156.69999999999999</v>
      </c>
      <c r="T34" s="13">
        <v>146.29</v>
      </c>
      <c r="U34" s="13">
        <v>125.13</v>
      </c>
      <c r="V34" s="13">
        <v>219.34</v>
      </c>
    </row>
    <row r="35" spans="17:22" x14ac:dyDescent="0.25">
      <c r="Q35" s="116">
        <v>45078</v>
      </c>
      <c r="R35" s="13">
        <v>112.96</v>
      </c>
      <c r="S35" s="13">
        <v>155.74</v>
      </c>
      <c r="T35" s="13">
        <v>144.24</v>
      </c>
      <c r="U35" s="13">
        <v>125.46</v>
      </c>
      <c r="V35" s="13">
        <v>188.1</v>
      </c>
    </row>
    <row r="36" spans="17:22" x14ac:dyDescent="0.25">
      <c r="Q36" s="116">
        <v>45108</v>
      </c>
      <c r="R36" s="13">
        <v>114.2</v>
      </c>
      <c r="S36" s="13">
        <v>155.05000000000001</v>
      </c>
      <c r="T36" s="13">
        <v>144.72999999999999</v>
      </c>
      <c r="U36" s="13">
        <v>124.86</v>
      </c>
      <c r="V36" s="13">
        <v>182.07</v>
      </c>
    </row>
    <row r="37" spans="17:22" x14ac:dyDescent="0.25">
      <c r="Q37" s="116">
        <v>45139</v>
      </c>
      <c r="R37" s="13">
        <v>111.78</v>
      </c>
      <c r="S37" s="13">
        <v>154.87</v>
      </c>
      <c r="T37" s="13" t="s">
        <v>121</v>
      </c>
      <c r="U37" s="13">
        <v>125.54</v>
      </c>
      <c r="V37" s="13">
        <v>195.26</v>
      </c>
    </row>
    <row r="38" spans="17:22" x14ac:dyDescent="0.25">
      <c r="Q38" s="116"/>
    </row>
    <row r="39" spans="17:22" x14ac:dyDescent="0.25">
      <c r="Q39" s="116"/>
    </row>
    <row r="40" spans="17:22" x14ac:dyDescent="0.25">
      <c r="Q40" s="116"/>
    </row>
    <row r="41" spans="17:22" x14ac:dyDescent="0.25">
      <c r="Q41" s="116"/>
    </row>
    <row r="42" spans="17:22" x14ac:dyDescent="0.25">
      <c r="Q42" s="116"/>
    </row>
    <row r="43" spans="17:22" x14ac:dyDescent="0.25">
      <c r="Q43" s="116"/>
    </row>
    <row r="44" spans="17:22" x14ac:dyDescent="0.25">
      <c r="Q44" s="116"/>
    </row>
    <row r="45" spans="17:22" x14ac:dyDescent="0.25">
      <c r="Q45" s="116"/>
    </row>
    <row r="46" spans="17:22" x14ac:dyDescent="0.25">
      <c r="Q46" s="116"/>
    </row>
    <row r="47" spans="17:22" x14ac:dyDescent="0.25">
      <c r="Q47" s="116"/>
    </row>
    <row r="48" spans="17:22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6" priority="1">
      <formula>Q5=""</formula>
    </cfRule>
  </conditionalFormatting>
  <hyperlinks>
    <hyperlink ref="A4" location="Index!A1" display="Index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80</v>
      </c>
      <c r="S4" s="3" t="s">
        <v>115</v>
      </c>
      <c r="T4" s="3" t="s">
        <v>33</v>
      </c>
      <c r="U4" s="3" t="s">
        <v>81</v>
      </c>
    </row>
    <row r="5" spans="1:21" x14ac:dyDescent="0.25">
      <c r="Q5" s="115">
        <v>44166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116">
        <v>44197</v>
      </c>
      <c r="R6" s="13">
        <v>110.12</v>
      </c>
      <c r="S6" s="13">
        <v>125.29</v>
      </c>
      <c r="T6" s="13">
        <v>144.22</v>
      </c>
      <c r="U6" s="13">
        <v>107.28</v>
      </c>
    </row>
    <row r="7" spans="1:21" x14ac:dyDescent="0.25">
      <c r="B7" s="6" t="s">
        <v>247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44228</v>
      </c>
      <c r="R7" s="13">
        <v>124</v>
      </c>
      <c r="S7" s="13">
        <v>105.88</v>
      </c>
      <c r="T7" s="13">
        <v>67.17</v>
      </c>
      <c r="U7" s="13">
        <v>104.94</v>
      </c>
    </row>
    <row r="8" spans="1:21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44256</v>
      </c>
      <c r="R8" s="13">
        <v>130.79</v>
      </c>
      <c r="S8" s="13">
        <v>106.46</v>
      </c>
      <c r="T8" s="13">
        <v>108.04</v>
      </c>
      <c r="U8" s="13">
        <v>111.31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44287</v>
      </c>
      <c r="R9" s="13">
        <v>130.04</v>
      </c>
      <c r="S9" s="13">
        <v>124.95</v>
      </c>
      <c r="T9" s="13">
        <v>154.57</v>
      </c>
      <c r="U9" s="13">
        <v>115.98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44317</v>
      </c>
      <c r="R10" s="13">
        <v>136.02000000000001</v>
      </c>
      <c r="S10" s="13">
        <v>154.49</v>
      </c>
      <c r="T10" s="13">
        <v>159.80000000000001</v>
      </c>
      <c r="U10" s="13">
        <v>119.66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44348</v>
      </c>
      <c r="R11" s="13">
        <v>146.12</v>
      </c>
      <c r="S11" s="13">
        <v>177.13</v>
      </c>
      <c r="T11" s="13">
        <v>198.14</v>
      </c>
      <c r="U11" s="13">
        <v>124.2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44378</v>
      </c>
      <c r="R12" s="13">
        <v>147.94</v>
      </c>
      <c r="S12" s="13">
        <v>214.87</v>
      </c>
      <c r="T12" s="13">
        <v>220.15</v>
      </c>
      <c r="U12" s="13">
        <v>128.33000000000001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44409</v>
      </c>
      <c r="R13" s="13">
        <v>140.27000000000001</v>
      </c>
      <c r="S13" s="13">
        <v>262.14</v>
      </c>
      <c r="T13" s="13">
        <v>252.45</v>
      </c>
      <c r="U13" s="13">
        <v>131.43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44440</v>
      </c>
      <c r="R14" s="13">
        <v>149.05000000000001</v>
      </c>
      <c r="S14" s="13">
        <v>381.44</v>
      </c>
      <c r="T14" s="13">
        <v>372.95</v>
      </c>
      <c r="U14" s="13">
        <v>142.19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44470</v>
      </c>
      <c r="R15" s="13">
        <v>166.75</v>
      </c>
      <c r="S15" s="13">
        <v>511.51</v>
      </c>
      <c r="T15" s="13">
        <v>475.02</v>
      </c>
      <c r="U15" s="13">
        <v>153.07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44501</v>
      </c>
      <c r="R16" s="13">
        <v>160.83000000000001</v>
      </c>
      <c r="S16" s="13">
        <v>469.82</v>
      </c>
      <c r="T16" s="13">
        <v>460.97</v>
      </c>
      <c r="U16" s="13">
        <v>159.93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44531</v>
      </c>
      <c r="R17" s="13">
        <v>148.93</v>
      </c>
      <c r="S17" s="13">
        <v>641.03</v>
      </c>
      <c r="T17" s="13">
        <v>568.66999999999996</v>
      </c>
      <c r="U17" s="13">
        <v>164.5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44562</v>
      </c>
      <c r="R18" s="13">
        <v>170.2</v>
      </c>
      <c r="S18" s="13">
        <v>478.52</v>
      </c>
      <c r="T18" s="13">
        <v>480.45</v>
      </c>
      <c r="U18" s="13">
        <v>157.13999999999999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44593</v>
      </c>
      <c r="R19" s="13">
        <v>187.35</v>
      </c>
      <c r="S19" s="13">
        <v>462.96</v>
      </c>
      <c r="T19" s="13">
        <v>477.66</v>
      </c>
      <c r="U19" s="13">
        <v>168.8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44621</v>
      </c>
      <c r="R20" s="13">
        <v>223.9</v>
      </c>
      <c r="S20" s="13">
        <v>715.91</v>
      </c>
      <c r="T20" s="13">
        <v>673.38</v>
      </c>
      <c r="U20" s="13">
        <v>202.96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44652</v>
      </c>
      <c r="R21" s="13">
        <v>210.8</v>
      </c>
      <c r="S21" s="13">
        <v>548.84</v>
      </c>
      <c r="T21" s="13">
        <v>456.73</v>
      </c>
      <c r="U21" s="13">
        <v>187.3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44682</v>
      </c>
      <c r="R22" s="13">
        <v>221.88</v>
      </c>
      <c r="S22" s="13">
        <v>471.19</v>
      </c>
      <c r="T22" s="13">
        <v>445.27</v>
      </c>
      <c r="U22" s="13">
        <v>189.09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44713</v>
      </c>
      <c r="R23" s="13">
        <v>232.82</v>
      </c>
      <c r="S23" s="13">
        <v>564.66999999999996</v>
      </c>
      <c r="T23" s="13">
        <v>403.5</v>
      </c>
      <c r="U23" s="13">
        <v>203.25</v>
      </c>
    </row>
    <row r="24" spans="2:21" x14ac:dyDescent="0.25">
      <c r="Q24" s="116">
        <v>44743</v>
      </c>
      <c r="R24" s="13">
        <v>207.32</v>
      </c>
      <c r="S24" s="13">
        <v>877.49</v>
      </c>
      <c r="T24" s="13">
        <v>342.13</v>
      </c>
      <c r="U24" s="13">
        <v>206.49</v>
      </c>
    </row>
    <row r="25" spans="2:21" x14ac:dyDescent="0.25">
      <c r="Q25" s="116">
        <v>44774</v>
      </c>
      <c r="R25" s="13">
        <v>194.22</v>
      </c>
      <c r="S25" s="13">
        <v>1200.58</v>
      </c>
      <c r="T25" s="13">
        <v>374.31</v>
      </c>
      <c r="U25" s="13">
        <v>196.7</v>
      </c>
    </row>
    <row r="26" spans="2:21" x14ac:dyDescent="0.25">
      <c r="Q26" s="116">
        <v>44805</v>
      </c>
      <c r="R26" s="13">
        <v>179.71</v>
      </c>
      <c r="S26" s="13">
        <v>946.69</v>
      </c>
      <c r="T26" s="13">
        <v>335.63</v>
      </c>
      <c r="U26" s="13">
        <v>191.87</v>
      </c>
    </row>
    <row r="27" spans="2:21" x14ac:dyDescent="0.25">
      <c r="Q27" s="116">
        <v>44835</v>
      </c>
      <c r="R27" s="13">
        <v>185.23</v>
      </c>
      <c r="S27" s="13">
        <v>356.97</v>
      </c>
      <c r="T27" s="13">
        <v>302.62</v>
      </c>
      <c r="U27" s="13">
        <v>186.34</v>
      </c>
    </row>
    <row r="28" spans="2:21" x14ac:dyDescent="0.25">
      <c r="B28" t="s">
        <v>248</v>
      </c>
      <c r="Q28" s="116">
        <v>44866</v>
      </c>
      <c r="R28" s="13">
        <v>180.91</v>
      </c>
      <c r="S28" s="13">
        <v>493.95</v>
      </c>
      <c r="T28" s="13">
        <v>274.5</v>
      </c>
      <c r="U28" s="13">
        <v>184.49</v>
      </c>
    </row>
    <row r="29" spans="2:21" x14ac:dyDescent="0.25">
      <c r="Q29" s="116">
        <v>44896</v>
      </c>
      <c r="R29" s="13">
        <v>162.16999999999999</v>
      </c>
      <c r="S29" s="13">
        <v>606.80999999999995</v>
      </c>
      <c r="T29" s="13">
        <v>229.19</v>
      </c>
      <c r="U29" s="13">
        <v>169.95</v>
      </c>
    </row>
    <row r="30" spans="2:21" x14ac:dyDescent="0.25">
      <c r="Q30" s="116">
        <v>44927</v>
      </c>
      <c r="R30" s="13">
        <v>167.17</v>
      </c>
      <c r="S30" s="13">
        <v>341.18</v>
      </c>
      <c r="T30" s="13">
        <v>165.39</v>
      </c>
      <c r="U30" s="13">
        <v>163.53</v>
      </c>
    </row>
    <row r="31" spans="2:21" x14ac:dyDescent="0.25">
      <c r="Q31" s="116">
        <v>44958</v>
      </c>
      <c r="R31" s="13">
        <v>166.14</v>
      </c>
      <c r="S31" s="13">
        <v>287.16000000000003</v>
      </c>
      <c r="T31" s="13">
        <v>319.33999999999997</v>
      </c>
      <c r="U31" s="13">
        <v>174.31</v>
      </c>
    </row>
    <row r="32" spans="2:21" x14ac:dyDescent="0.25">
      <c r="Q32" s="116">
        <v>44986</v>
      </c>
      <c r="R32" s="13">
        <v>157.56</v>
      </c>
      <c r="S32" s="13">
        <v>237.97</v>
      </c>
      <c r="T32" s="13">
        <v>213.92</v>
      </c>
      <c r="U32" s="13">
        <v>159.36000000000001</v>
      </c>
    </row>
    <row r="33" spans="17:21" x14ac:dyDescent="0.25">
      <c r="Q33" s="116">
        <v>45017</v>
      </c>
      <c r="R33" s="13">
        <v>165.86</v>
      </c>
      <c r="S33" s="13">
        <v>234.77</v>
      </c>
      <c r="T33" s="13">
        <v>183.28</v>
      </c>
      <c r="U33" s="13">
        <v>153.80000000000001</v>
      </c>
    </row>
    <row r="34" spans="17:21" x14ac:dyDescent="0.25">
      <c r="Q34" s="116">
        <v>45047</v>
      </c>
      <c r="R34" s="13">
        <v>150.33000000000001</v>
      </c>
      <c r="S34" s="13">
        <v>171.05</v>
      </c>
      <c r="T34" s="13">
        <v>180.9</v>
      </c>
      <c r="U34" s="13">
        <v>149.72</v>
      </c>
    </row>
    <row r="35" spans="17:21" x14ac:dyDescent="0.25">
      <c r="Q35" s="116">
        <v>45078</v>
      </c>
      <c r="R35" s="13">
        <v>149.27000000000001</v>
      </c>
      <c r="S35" s="13">
        <v>176.61</v>
      </c>
      <c r="T35" s="13">
        <v>227.45</v>
      </c>
      <c r="U35" s="13">
        <v>153.11000000000001</v>
      </c>
    </row>
    <row r="36" spans="17:21" x14ac:dyDescent="0.25">
      <c r="Q36" s="116">
        <v>45108</v>
      </c>
      <c r="R36" s="13">
        <v>159.59</v>
      </c>
      <c r="S36" s="13">
        <v>164.91</v>
      </c>
      <c r="T36" s="13">
        <v>223.1</v>
      </c>
      <c r="U36" s="13">
        <v>153.57</v>
      </c>
    </row>
    <row r="37" spans="17:21" x14ac:dyDescent="0.25">
      <c r="Q37" s="116">
        <v>45139</v>
      </c>
      <c r="R37" s="13">
        <v>169.43</v>
      </c>
      <c r="S37" s="13">
        <v>183.88</v>
      </c>
      <c r="T37" s="13">
        <v>232.9</v>
      </c>
      <c r="U37" s="13">
        <v>160.02000000000001</v>
      </c>
    </row>
    <row r="38" spans="17:21" x14ac:dyDescent="0.25">
      <c r="Q38" s="116"/>
    </row>
    <row r="39" spans="17:21" x14ac:dyDescent="0.25">
      <c r="Q39" s="116"/>
    </row>
    <row r="40" spans="17:21" x14ac:dyDescent="0.25">
      <c r="Q40" s="116"/>
    </row>
    <row r="41" spans="17:21" x14ac:dyDescent="0.25">
      <c r="Q41" s="116"/>
    </row>
    <row r="42" spans="17:21" x14ac:dyDescent="0.25">
      <c r="Q42" s="116"/>
    </row>
    <row r="43" spans="17:21" x14ac:dyDescent="0.25">
      <c r="Q43" s="116"/>
    </row>
    <row r="44" spans="17:21" x14ac:dyDescent="0.25">
      <c r="Q44" s="116"/>
    </row>
    <row r="45" spans="17:21" x14ac:dyDescent="0.25">
      <c r="Q45" s="116"/>
    </row>
    <row r="46" spans="17:21" x14ac:dyDescent="0.25">
      <c r="Q46" s="116"/>
    </row>
    <row r="47" spans="17:21" x14ac:dyDescent="0.25">
      <c r="Q47" s="116"/>
    </row>
    <row r="48" spans="17:21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5" priority="1">
      <formula>Q5=""</formula>
    </cfRule>
  </conditionalFormatting>
  <hyperlinks>
    <hyperlink ref="A4" location="Index!A1" display="Index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116</v>
      </c>
      <c r="S4" s="12"/>
      <c r="T4" s="12"/>
      <c r="U4" s="12"/>
    </row>
    <row r="5" spans="1:21" x14ac:dyDescent="0.25">
      <c r="Q5" s="115">
        <v>43800</v>
      </c>
      <c r="R5" s="13">
        <v>1.1100000000000001</v>
      </c>
    </row>
    <row r="6" spans="1:21" x14ac:dyDescent="0.25">
      <c r="Q6" s="116">
        <v>43831</v>
      </c>
      <c r="R6" s="13">
        <v>1.1100000000000001</v>
      </c>
    </row>
    <row r="7" spans="1:21" x14ac:dyDescent="0.25">
      <c r="B7" s="6" t="s">
        <v>116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43862</v>
      </c>
      <c r="R7" s="13">
        <v>1.0900000000000001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43891</v>
      </c>
      <c r="R8" s="13">
        <v>1.1100000000000001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43922</v>
      </c>
      <c r="R9" s="13">
        <v>1.0900000000000001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43952</v>
      </c>
      <c r="R10" s="13">
        <v>1.0900000000000001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43983</v>
      </c>
      <c r="R11" s="13">
        <v>1.1299999999999999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44013</v>
      </c>
      <c r="R12" s="13">
        <v>1.1499999999999999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44044</v>
      </c>
      <c r="R13" s="13">
        <v>1.18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44075</v>
      </c>
      <c r="R14" s="13">
        <v>1.18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44105</v>
      </c>
      <c r="R15" s="13">
        <v>1.18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44136</v>
      </c>
      <c r="R16" s="13">
        <v>1.18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44166</v>
      </c>
      <c r="R17" s="13">
        <v>1.22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44197</v>
      </c>
      <c r="R18" s="13">
        <v>1.22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44228</v>
      </c>
      <c r="R19" s="13">
        <v>1.21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44256</v>
      </c>
      <c r="R20" s="13">
        <v>1.19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44287</v>
      </c>
      <c r="R21" s="13">
        <v>1.2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44317</v>
      </c>
      <c r="R22" s="13">
        <v>1.21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44348</v>
      </c>
      <c r="R23" s="13">
        <v>1.2</v>
      </c>
    </row>
    <row r="24" spans="2:18" x14ac:dyDescent="0.25">
      <c r="Q24" s="116">
        <v>44378</v>
      </c>
      <c r="R24" s="13">
        <v>1.18</v>
      </c>
    </row>
    <row r="25" spans="2:18" x14ac:dyDescent="0.25">
      <c r="Q25" s="116">
        <v>44409</v>
      </c>
      <c r="R25" s="13">
        <v>1.18</v>
      </c>
    </row>
    <row r="26" spans="2:18" x14ac:dyDescent="0.25">
      <c r="Q26" s="116">
        <v>44440</v>
      </c>
      <c r="R26" s="13">
        <v>1.18</v>
      </c>
    </row>
    <row r="27" spans="2:18" x14ac:dyDescent="0.25">
      <c r="Q27" s="116">
        <v>44470</v>
      </c>
      <c r="R27" s="13">
        <v>1.1599999999999999</v>
      </c>
    </row>
    <row r="28" spans="2:18" x14ac:dyDescent="0.25">
      <c r="B28" t="s">
        <v>302</v>
      </c>
      <c r="Q28" s="116">
        <v>44501</v>
      </c>
      <c r="R28" s="13">
        <v>1.1399999999999999</v>
      </c>
    </row>
    <row r="29" spans="2:18" x14ac:dyDescent="0.25">
      <c r="Q29" s="116">
        <v>44531</v>
      </c>
      <c r="R29" s="13">
        <v>1.1299999999999999</v>
      </c>
    </row>
    <row r="30" spans="2:18" x14ac:dyDescent="0.25">
      <c r="Q30" s="116">
        <v>44562</v>
      </c>
      <c r="R30" s="13">
        <v>1.1299999999999999</v>
      </c>
    </row>
    <row r="31" spans="2:18" x14ac:dyDescent="0.25">
      <c r="Q31" s="116">
        <v>44593</v>
      </c>
      <c r="R31" s="13">
        <v>1.1299999999999999</v>
      </c>
    </row>
    <row r="32" spans="2:18" x14ac:dyDescent="0.25">
      <c r="Q32" s="116">
        <v>44621</v>
      </c>
      <c r="R32" s="13">
        <v>1.1000000000000001</v>
      </c>
    </row>
    <row r="33" spans="17:18" x14ac:dyDescent="0.25">
      <c r="Q33" s="116">
        <v>44652</v>
      </c>
      <c r="R33" s="13">
        <v>1.08</v>
      </c>
    </row>
    <row r="34" spans="17:18" x14ac:dyDescent="0.25">
      <c r="Q34" s="116">
        <v>44682</v>
      </c>
      <c r="R34" s="13">
        <v>1.06</v>
      </c>
    </row>
    <row r="35" spans="17:18" x14ac:dyDescent="0.25">
      <c r="Q35" s="116">
        <v>44713</v>
      </c>
      <c r="R35" s="13">
        <v>1.06</v>
      </c>
    </row>
    <row r="36" spans="17:18" x14ac:dyDescent="0.25">
      <c r="Q36" s="116">
        <v>44743</v>
      </c>
      <c r="R36" s="13">
        <v>1.02</v>
      </c>
    </row>
    <row r="37" spans="17:18" x14ac:dyDescent="0.25">
      <c r="Q37" s="116">
        <v>44774</v>
      </c>
      <c r="R37" s="13">
        <v>1.01</v>
      </c>
    </row>
    <row r="38" spans="17:18" x14ac:dyDescent="0.25">
      <c r="Q38" s="116">
        <v>44805</v>
      </c>
      <c r="R38" s="13">
        <v>0.99</v>
      </c>
    </row>
    <row r="39" spans="17:18" x14ac:dyDescent="0.25">
      <c r="Q39" s="116">
        <v>44835</v>
      </c>
      <c r="R39" s="13">
        <v>0.98</v>
      </c>
    </row>
    <row r="40" spans="17:18" x14ac:dyDescent="0.25">
      <c r="Q40" s="116">
        <v>44866</v>
      </c>
      <c r="R40" s="13">
        <v>1.02</v>
      </c>
    </row>
    <row r="41" spans="17:18" x14ac:dyDescent="0.25">
      <c r="Q41" s="116">
        <v>44896</v>
      </c>
      <c r="R41" s="13">
        <v>1.06</v>
      </c>
    </row>
    <row r="42" spans="17:18" x14ac:dyDescent="0.25">
      <c r="Q42" s="116">
        <v>44927</v>
      </c>
      <c r="R42" s="13">
        <v>1.08</v>
      </c>
    </row>
    <row r="43" spans="17:18" x14ac:dyDescent="0.25">
      <c r="Q43" s="116">
        <v>44958</v>
      </c>
      <c r="R43" s="13">
        <v>1.07</v>
      </c>
    </row>
    <row r="44" spans="17:18" x14ac:dyDescent="0.25">
      <c r="Q44" s="116">
        <v>44986</v>
      </c>
      <c r="R44" s="13">
        <v>1.07</v>
      </c>
    </row>
    <row r="45" spans="17:18" x14ac:dyDescent="0.25">
      <c r="Q45" s="116">
        <v>45017</v>
      </c>
      <c r="R45" s="13">
        <v>1.1000000000000001</v>
      </c>
    </row>
    <row r="46" spans="17:18" x14ac:dyDescent="0.25">
      <c r="Q46" s="116">
        <v>45047</v>
      </c>
      <c r="R46" s="13">
        <v>1.0900000000000001</v>
      </c>
    </row>
    <row r="47" spans="17:18" x14ac:dyDescent="0.25">
      <c r="Q47" s="116">
        <v>45078</v>
      </c>
      <c r="R47" s="13">
        <v>1.08</v>
      </c>
    </row>
    <row r="48" spans="17:18" x14ac:dyDescent="0.25">
      <c r="Q48" s="116">
        <v>45108</v>
      </c>
      <c r="R48" s="13">
        <v>1.1100000000000001</v>
      </c>
    </row>
    <row r="49" spans="17:18" x14ac:dyDescent="0.25">
      <c r="Q49" s="116">
        <v>45139</v>
      </c>
      <c r="R49" s="13">
        <v>1.0900000000000001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4" priority="1">
      <formula>Q5=""</formula>
    </cfRule>
  </conditionalFormatting>
  <hyperlinks>
    <hyperlink ref="A4" location="Index!A1" display="Index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Settings>
{
  "Settings": [
    {
      "Key": "seAutoReconnect",
      "Value": "true"
    }
  ]
}
</seSettings>
</json>
</file>

<file path=customXml/item2.xml><?xml version="1.0" encoding="utf-8"?>
<json>
  <seTables>
{
  "Settings": [],
  "tables": []
}
</seTables>
</json>
</file>

<file path=customXml/itemProps1.xml><?xml version="1.0" encoding="utf-8"?>
<ds:datastoreItem xmlns:ds="http://schemas.openxmlformats.org/officeDocument/2006/customXml" ds:itemID="{1769904C-463A-4CF1-BF15-2DB916E413ED}">
  <ds:schemaRefs/>
</ds:datastoreItem>
</file>

<file path=customXml/itemProps2.xml><?xml version="1.0" encoding="utf-8"?>
<ds:datastoreItem xmlns:ds="http://schemas.openxmlformats.org/officeDocument/2006/customXml" ds:itemID="{2BFD6074-4DB5-4276-9752-7587CCF6BA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Index</vt:lpstr>
      <vt:lpstr>Tables</vt:lpstr>
      <vt:lpstr>Table 1</vt:lpstr>
      <vt:lpstr>Table 2</vt:lpstr>
      <vt:lpstr>Table 3</vt:lpstr>
      <vt:lpstr>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2023-09-19T14:49:28Z</dcterms:modified>
</cp:coreProperties>
</file>