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13_ncr:1_{FA13F2EC-7D09-418D-8B42-60444C34FCF2}" xr6:coauthVersionLast="47" xr6:coauthVersionMax="47" xr10:uidLastSave="{00000000-0000-0000-0000-000000000000}"/>
  <bookViews>
    <workbookView xWindow="28680" yWindow="1605" windowWidth="29040" windowHeight="15720" xr2:uid="{00000000-000D-0000-FFFF-FFFF00000000}"/>
  </bookViews>
  <sheets>
    <sheet name="Indice" sheetId="20" r:id="rId1"/>
    <sheet name="Tabelas" sheetId="24" r:id="rId2"/>
    <sheet name="Tabela 1" sheetId="21" r:id="rId3"/>
    <sheet name="Tabela 2" sheetId="22" r:id="rId4"/>
    <sheet name="Tabela 3" sheetId="23" r:id="rId5"/>
    <sheet name="Gráficos" sheetId="25" r:id="rId6"/>
    <sheet name="Grafico 1" sheetId="2" r:id="rId7"/>
    <sheet name="Grafico 2" sheetId="3" r:id="rId8"/>
    <sheet name="Grafico 3" sheetId="4" r:id="rId9"/>
    <sheet name="Grafico 4" sheetId="5" r:id="rId10"/>
    <sheet name="Grafico 5" sheetId="6" r:id="rId11"/>
    <sheet name="Grafico 6" sheetId="7" r:id="rId12"/>
    <sheet name="Grafico 7" sheetId="8" r:id="rId13"/>
    <sheet name="Grafico 8" sheetId="9" r:id="rId14"/>
    <sheet name="Grafico 9" sheetId="10" r:id="rId15"/>
    <sheet name="Grafico 10" sheetId="11" r:id="rId16"/>
    <sheet name="Grafico 11" sheetId="12" r:id="rId17"/>
    <sheet name="Grafico 12" sheetId="13" r:id="rId18"/>
    <sheet name="Grafico 13" sheetId="14" r:id="rId19"/>
    <sheet name="Grafico 14" sheetId="15" r:id="rId20"/>
    <sheet name="Grafico 15" sheetId="16" r:id="rId21"/>
    <sheet name="Grafico 16" sheetId="17" r:id="rId22"/>
    <sheet name="Grafico 17" sheetId="18" r:id="rId23"/>
    <sheet name="Grafico 18" sheetId="19" r:id="rId24"/>
  </sheets>
  <externalReferences>
    <externalReference r:id="rId25"/>
  </externalReferences>
  <definedNames>
    <definedName name="_Order1" hidden="1">255</definedName>
    <definedName name="_Order2" hidden="1">255</definedName>
    <definedName name="anscount" hidden="1">1</definedName>
    <definedName name="G_AE_DATA" localSheetId="1">OFFSET(INDEX(AE_DATA,MATCH(Per,AE_DATA,0)),0,0,-AE_COMP,1)</definedName>
    <definedName name="G_AE_SUB_TVH" localSheetId="1">OFFSET(INDEX(AE_SUB_TVH,MATCH(Per,AE_DATA,0)),0,0,-AE_COMP,1)</definedName>
    <definedName name="G_AE_TVH" localSheetId="1">OFFSET(INDEX(AE_TVH,MATCH(Per,AE_DATA,0)),0,0,-AE_COMP,1)</definedName>
    <definedName name="G_CAMB_DATA" localSheetId="1">OFFSET(INDEX(DATA_MATERIA,MATCH(Per,DATA_MATERIA,0)),0,0,-CAMB_COMP,1)</definedName>
    <definedName name="G_CAMB_USD" localSheetId="1">OFFSET(INDEX(ESC_USD,MATCH(Per,DATA_MATERIA,0)),0,0,-CAMB_COMP,1)</definedName>
    <definedName name="G_CONT_ALIM" localSheetId="1">OFFSET(INDEX(CONT_ALIM,MATCH(Per,DATA_CONT,0)),0,0,-CONT_COMP,1)</definedName>
    <definedName name="G_CONT_DATA" localSheetId="1">OFFSET(INDEX(DATA_CONT,MATCH(Per,DATA_CONT,0)),0,0,-CONT_COMP,1)</definedName>
    <definedName name="G_CONT_EN" localSheetId="1">OFFSET(INDEX(CONT_EN,MATCH(Per,DATA_CONT,0)),0,0,-CONT_COMP,1)</definedName>
    <definedName name="G_CONT_IHPC" localSheetId="1">OFFSET(INDEX(CONT_IHPC,MATCH(Per,DATA_CONT,0)),0,0,-CONT_COMP,1)</definedName>
    <definedName name="G_CONT_NEN" localSheetId="1">OFFSET(INDEX(CONT_NEN,MATCH(Per,DATA_CONT,0)),0,0,-CONT_COMP,1)</definedName>
    <definedName name="G_CONT_SERV" localSheetId="1">OFFSET(INDEX(CONT_SERV,MATCH(Per,DATA_CONT,0)),0,0,-CONT_COMP,1)</definedName>
    <definedName name="G_CONT_SUB" localSheetId="1">OFFSET(INDEX(CONT_SUB,MATCH(Per,DATA_CONT,0)),0,0,-CONT_SUB_COMP,1)</definedName>
    <definedName name="G_CONT_SUB_AL" localSheetId="1">OFFSET(INDEX(CONT_AL,MATCH(Per,DATA_CONT,0)),0,0,-CONT_SUB_COMP,1)</definedName>
    <definedName name="G_CONT_SUB_DATA" localSheetId="1">OFFSET(INDEX(DATA_CONT,MATCH(Per,DATA_CONT,0)),0,0,-CONT_SUB_COMP,1)</definedName>
    <definedName name="G_CONT_SUB_DOM" localSheetId="1">OFFSET(INDEX(CONT_DOM,MATCH(Per,DATA_CONT,0)),0,0,-CONT_SUB_COMP,1)</definedName>
    <definedName name="G_CONT_SUB_LAZER" localSheetId="1">OFFSET(INDEX(CONT_LAZER,MATCH(Per,DATA_CONT,0)),0,0,-CONT_SUB_COMP,1)</definedName>
    <definedName name="G_CONT_SUB_OUT" localSheetId="1">OFFSET(INDEX(CONT_OUT,MATCH(Per,DATA_CONT,0)),0,0,-CONT_SUB_COMP,1)</definedName>
    <definedName name="G_CONT_SUB_TR" localSheetId="1">OFFSET(INDEX(CONT_TR,MATCH(Per,DATA_CONT,0)),0,0,-CONT_SUB_COMP,1)</definedName>
    <definedName name="G_CONT_SUB_VEST" localSheetId="1">OFFSET(INDEX(CONT_VEST,MATCH(Per,DATA_CONT,0)),0,0,-CONT_SUB_COMP,1)</definedName>
    <definedName name="G_DEC_0" localSheetId="1">OFFSET(INDEX(DEC_0,MATCH(Per,DATA_TVH,0)),0,0,-DEC_COMP,1)</definedName>
    <definedName name="G_DEC_0_1" localSheetId="1">OFFSET(INDEX(DEC_0_1,MATCH(Per,DATA_TVH,0)),0,0,-DEC_COMP,1)</definedName>
    <definedName name="G_DEC_1_2" localSheetId="1">OFFSET(INDEX(DEC_1_2,MATCH(Per,DATA_TVH,0)),0,0,-DEC_COMP,1)</definedName>
    <definedName name="G_DEC_2_4" localSheetId="1">OFFSET(INDEX(DEC_2_4,MATCH(Per,DATA_TVH,0)),0,0,-DEC_COMP,1)</definedName>
    <definedName name="G_DEC_4" localSheetId="1">OFFSET(INDEX(DEC_2,MATCH(Per,DATA_TVH,0)),0,0,-DEC_COMP,1)</definedName>
    <definedName name="G_DEC_DATA" localSheetId="1">OFFSET(INDEX(DATA_TVH,MATCH(Per,DATA_TVH,0)),0,0,-DEC_COMP,1)</definedName>
    <definedName name="G_ENE_BRENT" localSheetId="1">OFFSET(INDEX(ESC_BRENT,MATCH(Per,DATA_ESCALA,0)-COUNTIFS(ESC_BRENT,":",DATA_ESCALA,"&lt;="&amp;Per)),0,0,-ENE_COMP+COUNTIFS(ESC_BRENT,":",DATA_ESCALA,"&lt;="&amp;Per),1)</definedName>
    <definedName name="G_ENE_Data" localSheetId="1">OFFSET(INDEX(DATA_ESCALA,MATCH(Per,DATA_ESCALA,0)),0,0,-ENE_COMP,1)</definedName>
    <definedName name="G_ENE_ELET" localSheetId="1">OFFSET(INDEX(ESC_ELET,MATCH(Per,DATA_ESCALA,0)-COUNTIFS(ESC_ELET,":",DATA_ESCALA,"&lt;="&amp;Per)),0,0,-ENE_COMP+COUNTIFS(ESC_ELET,":",DATA_ESCALA,"&lt;="&amp;Per),1)</definedName>
    <definedName name="G_ENE_GAS" localSheetId="1">OFFSET(INDEX(ESC_GAS,MATCH(Per,DATA_ESCALA,0)-COUNTIFS(ESC_GAS,":",DATA_ESCALA,"&lt;="&amp;Per)),0,0,-ENE_COMP+COUNTIFS(ESC_GAS,":",DATA_ESCALA,"&lt;="&amp;Per),1)</definedName>
    <definedName name="G_ENE_IPPI_EN" localSheetId="1">OFFSET(INDEX(ESC_IPPI_EN,MATCH(Per,DATA_ESCALA,0)-COUNTIFS(ESC_IPPI_EN,":",DATA_ESCALA,"&lt;="&amp;Per)),0,0,-[1]Dados!$D$25+COUNTIFS(ESC_IPPI_EN,":",DATA_ESCALA,"&lt;="&amp;Per),1)</definedName>
    <definedName name="G_EXP_COM" localSheetId="1">OFFSET(INDEX(exp_com,MATCH(Per,DATA_EXP,0)-COUNTIFS(exp_com,":",DATA_EXP,"&lt;="&amp;Per)),0,0,-EXP_COMP+COUNTIFS(exp_com,":",DATA_EXP,"&lt;="&amp;Per),1)</definedName>
    <definedName name="G_EXP_CONS" localSheetId="1">OFFSET(INDEX(exp_cons,MATCH(Per,DATA_EXP,0)-COUNTIFS(exp_cons,":",DATA_EXP,"&lt;="&amp;Per)),0,0,-EXP_COMP+COUNTIFS(exp_cons,":",DATA_EXP,"&lt;="&amp;Per),1)</definedName>
    <definedName name="G_EXP_DATA" localSheetId="1">OFFSET(INDEX(DATA_EXP,MATCH(Per,DATA_EXP,0)-COUNTIFS(DATA_EXP,":",DATA_EXP,"&lt;="&amp;Per)),0,0,-EXP_COMP+COUNTIFS(DATA_EXP,":",DATA_EXP,"&lt;="&amp;Per),1)</definedName>
    <definedName name="G_EXP_IND" localSheetId="1">OFFSET(INDEX(exp_ind,MATCH(Per,DATA_EXP,0)-COUNTIFS(exp_ind,":",DATA_EXP,"&lt;="&amp;Per)),0,0,-EXP_COMP+COUNTIFS(exp_ind,":",DATA_EXP,"&lt;="&amp;Per),1)</definedName>
    <definedName name="G_EXP_SERV" localSheetId="1">OFFSET(INDEX(exp_serv,MATCH(Per,DATA_EXP,0)-COUNTIFS(exp_serv,":",DATA_EXP,"&lt;="&amp;Per)),0,0,-EXP_COMP+COUNTIFS(exp_serv,":",DATA_EXP,"&lt;="&amp;Per),1)</definedName>
    <definedName name="G_FORN_DATA" localSheetId="1">OFFSET(INDEX(AE_DATA,MATCH(Per,AE_DATA,0)),0,0,-FORN_COMP,1)</definedName>
    <definedName name="G_GSCPI" localSheetId="1">OFFSET(INDEX(GSCPI,MATCH(Per,Data_GSCPI,0)),0,0,-GSCPI_COMP,1)</definedName>
    <definedName name="G_GSCPI_Data" localSheetId="1">OFFSET(INDEX(Data_GSCPI,MATCH(Per,Data_GSCPI,0)),0,0,-GSCPI_COMP,1)</definedName>
    <definedName name="G_IMP_DATA" localSheetId="1">OFFSET(INDEX(DATA_MATERIA,MATCH(Per,DATA_MATERIA,0)),0,0,-IMP_COMP,1)</definedName>
    <definedName name="G_IPPI_Cons" localSheetId="1">OFFSET(INDEX(IPPI_Cons,MATCH(Per,DATA_IPPI,0)),0,0,-IPPI_COMP,1)</definedName>
    <definedName name="G_IPPI_Data" localSheetId="1">OFFSET(INDEX(DATA_IPPI,MATCH(Per,DATA_IPPI,0)),0,0,-IPPI_COMP,1)</definedName>
    <definedName name="G_IPPI_EN" localSheetId="1">OFFSET(INDEX(IPPI_EN,MATCH(Per,DATA_IPPI,0)),0,0,-IPPI_COMP,1)</definedName>
    <definedName name="G_IPPI_INT" localSheetId="1">OFFSET(INDEX(IPPI_INT,MATCH(Per,DATA_IPPI,0)),0,0,-IPPI_COMP,1)</definedName>
    <definedName name="G_IPPI_INV" localSheetId="1">OFFSET(INDEX(IPPI_INV,MATCH(Per,DATA_IPPI,0)),0,0,-IPPI_COMP,1)</definedName>
    <definedName name="G_IPPI_SEN" localSheetId="1">OFFSET(INDEX(IPPI_SEN,MATCH(Per,DATA_IPPI,0)),0,0,-IPPI_COMP,1)</definedName>
    <definedName name="G_IPPI_tot" localSheetId="1">OFFSET(INDEX(IPPI_tot,MATCH(Per,DATA_IPPI,0)),0,0,-IPPI_COMP,1)</definedName>
    <definedName name="G_Materia_Data" localSheetId="1">OFFSET(INDEX(DATA_MATERIA,MATCH(Per,DATA_MATERIA,0)),0,0,-CAMB_COMP,1)</definedName>
    <definedName name="G_Media_10" localSheetId="1">OFFSET(INDEX(Media_10,MATCH(Per,DATA_MEDIA,0)),0,0,-Media_COMP,1)</definedName>
    <definedName name="G_media_15" localSheetId="1">OFFSET(INDEX(Media_15,MATCH(Per,DATA_MEDIA,0)),0,0,-Media_COMP,1)</definedName>
    <definedName name="G_Media_30" localSheetId="1">OFFSET(INDEX(Media_30,MATCH(Per,DATA_MEDIA,0)),0,0,-Media_COMP,1)</definedName>
    <definedName name="G_Media_Data" localSheetId="1">OFFSET(INDEX(DATA_MEDIA,MATCH(Per,DATA_MEDIA,0),0),0,0,-Media_COMP,1)</definedName>
    <definedName name="G_MEDIA_IHPC" localSheetId="1">OFFSET(INDEX(Media_IHPC,MATCH(Per,DATA_MEDIA,0)),0,0,-Media_COMP,1)</definedName>
    <definedName name="G_MEDIA_SUB" localSheetId="1">OFFSET(INDEX(Media_SUB,MATCH(Per,DATA_MEDIA,0)),0,0,-Media_COMP,1)</definedName>
    <definedName name="G_PB_Bens" localSheetId="1">OFFSET(INDEX(ESC_BENS,MATCH(Per,DATA_ESCALA,0)-COUNTIFS(ESC_BENS,":",DATA_ESCALA,"&lt;="&amp;Per)),0,0,-BENS_COMP+COUNTIFS(ESC_BENS,":",DATA_ESCALA,"&lt;="&amp;Per),1)</definedName>
    <definedName name="G_PB_Data" localSheetId="1">OFFSET(INDEX(DATA_ESCALA,MATCH(Per,DATA_ESCALA,0)),0,0,-BENS_COMP,1)</definedName>
    <definedName name="G_PB_EXP" localSheetId="1">OFFSET(INDEX(ESC_EXP,MATCH(Per,DATA_ESCALA,0)-COUNTIFS(ESC_EXP,":",DATA_ESCALA,"&lt;="&amp;Per)),0,0,-BENS_COMP+COUNTIFS(ESC_EXP,":",DATA_ESCALA,"&lt;="&amp;Per),1)</definedName>
    <definedName name="G_PB_IMP" localSheetId="1">OFFSET(INDEX(ESC_IMP,MATCH(Per,DATA_ESCALA,0)-COUNTIFS(ESC_IMP,":",DATA_ESCALA,"&lt;="&amp;Per)),0,0,-BENS_COMP+COUNTIFS(ESC_IMP,":",DATA_ESCALA,"&lt;="&amp;Per),1)</definedName>
    <definedName name="G_Prali_Data" localSheetId="1">OFFSET(INDEX(DATA_ESCALA,MATCH(Per,DATA_ESCALA,0)),0,0,-PRALI_COMP,1)</definedName>
    <definedName name="G_Prali_FAO" localSheetId="1">OFFSET(INDEX(ESC_FAO,MATCH(Per,DATA_ESCALA,0)-COUNTIFS(ESC_FAO,":",DATA_ESCALA,"&lt;="&amp;Per)),0,0,-PRALI_COMP+COUNTIFS(ESC_FAO,":",DATA_ESCALA,"&lt;="&amp;Per),1)</definedName>
    <definedName name="G_Prali_FARM" localSheetId="1">OFFSET(INDEX(ESC_FARM,MATCH(Per,DATA_ESCALA,0)-COUNTIFS(ESC_FARM,":",DATA_ESCALA,"&lt;="&amp;Per)),0,0,-PRALI_COMP+COUNTIFS(ESC_FARM,":",DATA_ESCALA,"&lt;="&amp;Per),1)</definedName>
    <definedName name="G_Prali_Fertilizante" localSheetId="1">OFFSET(INDEX(ESC_FERTIL,MATCH(Per,DATA_ESCALA,0)-COUNTIFS(ESC_FERTIL,":",DATA_ESCALA,"&lt;="&amp;Per)),0,0,-PRALI_COMP+COUNTIFS(ESC_FERTIL,":",DATA_ESCALA,"&lt;="&amp;Per),1)</definedName>
    <definedName name="G_Prali_HICP_Food" localSheetId="1">OFFSET(INDEX(ESC_FOOD,MATCH(Per,DATA_ESCALA,0)-COUNTIFS(ESC_FOOD,":",DATA_ESCALA,"&lt;="&amp;Per)),0,0,-PRALI_COMP+COUNTIFS(ESC_FOOD,":",DATA_ESCALA,"&lt;="&amp;Per),1)</definedName>
    <definedName name="G_Prali_Produtor_agrícola" localSheetId="1">OFFSET(INDEX(ESC_PROD,MATCH(Per,DATA_ESCALA,0)-COUNTIFS(ESC_PROD,":",DATA_ESCALA,"&lt;="&amp;Per)),0,0,-PRALI_COMP+COUNTIFS(ESC_PROD,":",DATA_ESCALA,"&lt;="&amp;Per),1)</definedName>
    <definedName name="G_PT_SUB_TVH" localSheetId="1">OFFSET(INDEX(PT_SUB_TVH,MATCH(Per,AE_DATA,0)),0,0,-AE_COMP,1)</definedName>
    <definedName name="G_PT_TVH" localSheetId="1">OFFSET(INDEX(PT_TVH,MATCH(Per,AE_DATA,0)),0,0,-AE_COMP,1)</definedName>
    <definedName name="G_Tempo_Data" localSheetId="1">OFFSET(INDEX(DATA_TEMPO,MATCH(Per,DATA_TEMPO,0)),0,0,-TEMPO_COMP,1)</definedName>
    <definedName name="G_TEMPO_IHPC" localSheetId="1">OFFSET(INDEX(Tempo_IHPC,MATCH(Per,DATA_TEMPO,0)),0,0,-TEMPO_COMP,1)</definedName>
    <definedName name="G_Tempo_Mes_3" localSheetId="1">OFFSET(INDEX(Mes_3,MATCH(Per,DATA_TEMPO,0)),0,0,-TEMPO_COMP,1)</definedName>
    <definedName name="G_Tempo_Mes_3a6" localSheetId="1">OFFSET(INDEX(Mes_3a6,MATCH(Per,DATA_TEMPO,0)),0,0,-TEMPO_COMP,1)</definedName>
    <definedName name="G_Tempo_Mes_6" localSheetId="1">OFFSET(INDEX(Mes_6,MATCH(Per,DATA_TEMPO,0)),0,0,-TEMPO_COMP,1)</definedName>
    <definedName name="G_TVH_AE_FORN" localSheetId="1">OFFSET(INDEX(AE_TVH,MATCH(Per,AE_DATA,0)-COUNTIFS(AE_TVH,":",AE_DATA,"&lt;="&amp;Per)),0,0,-FORN_COMP+COUNTIFS(AE_TVH,":",AE_DATA,"&lt;="&amp;Per),1)</definedName>
    <definedName name="G_TVH_DATA" localSheetId="1">OFFSET(INDEX(DATA_TVH,MATCH(Per,DATA_TVH,0)),0,0,-TVH_COMP,1)</definedName>
    <definedName name="G_TVH_Fornecedores" localSheetId="1">OFFSET(INDEX(TVH_Fornecedores,MATCH(Per,DATA_IPPI,0)-COUNTIFS(TVH_Fornecedores,":",DATA_IPPI,"&lt;="&amp;Per)),0,0,-FORN_COMP+COUNTIFS(TVH_Fornecedores,":",DATA_IPPI,"&lt;="&amp;Per),1)</definedName>
    <definedName name="G_TVH_IHPC" localSheetId="1">OFFSET(INDEX(TVH_IHPC,MATCH(Per,DATA_TVH,0)),0,0,-TVH_COMP,1)</definedName>
    <definedName name="G_TVH_IMP_CON" localSheetId="1">OFFSET(INDEX(TVH_IMP_CON,MATCH(Per,DATA_MATERIA,0)-COUNTIFS(TVH_IMP_CON,":",DATA_MATERIA,"&lt;="&amp;Per)),0,0,-IMP_COMP+COUNTIFS(TVH_IMP_TOT,":",DATA_MATERIA,"&lt;="&amp;Per),1)</definedName>
    <definedName name="G_TVH_IMP_EQUIP" localSheetId="1">OFFSET(INDEX(TVH_IMP_EQUIP,MATCH(Per,DATA_MATERIA,0)-COUNTIFS(TVH_IMP_EQUIP,":",DATA_MATERIA,"&lt;="&amp;Per)),0,0,-IMP_COMP+COUNTIFS(TVH_IMP_TOT,":",DATA_MATERIA,"&lt;="&amp;Per),1)</definedName>
    <definedName name="G_TVH_IMP_INT" localSheetId="1">OFFSET(INDEX(TVH_IMP_INT,MATCH(Per,DATA_MATERIA,0)-COUNTIFS(TVH_IMP_INT,":",DATA_MATERIA,"&lt;="&amp;Per)),0,0,-IMP_COMP+COUNTIFS(TVH_IMP_TOT,":",DATA_MATERIA,"&lt;="&amp;Per),1)</definedName>
    <definedName name="G_TVH_IMP_TOT" localSheetId="1">OFFSET(INDEX(TVH_IMP_TOT,MATCH(Per,DATA_MATERIA,0)-COUNTIFS(TVH_IMP_TOT,":",DATA_MATERIA,"&lt;="&amp;Per)),0,0,-IMP_COMP+COUNTIFS(TVH_IMP_TOT,":",DATA_MATERIA,"&lt;="&amp;Per),1)</definedName>
    <definedName name="G_TVH_SUB" localSheetId="1">OFFSET(INDEX(TVH_SUB,MATCH(Per,DATA_TVH,0)),0,0,-TVH_COMP,1)</definedName>
    <definedName name="G_TVH_Sub_Ali" localSheetId="1">OFFSET(INDEX(Sub_Ali,MATCH(Per,DATA_TVH,0)),0,0,-TVH_COMP,1)</definedName>
    <definedName name="G_TVH_SUB_DATA" localSheetId="1">OFFSET(INDEX(DATA_TVH,MATCH(Per,DATA_TVH,0)),0,0,-TVH_SUB_COMP,1)</definedName>
    <definedName name="G_TVH_Sub_Equipamento" localSheetId="1">OFFSET(INDEX(Sub_Equipamento,MATCH(Per,DATA_TVH,0)),0,0,-TVH_SUB_COMP,1)</definedName>
    <definedName name="G_TVH_Sub_Outra" localSheetId="1">OFFSET(INDEX(Sub_Outra,MATCH(Per,DATA_TVH,0)),0,0,-TVH_SUB_COMP,1)</definedName>
    <definedName name="G_TVH_Sub_REC" localSheetId="1">OFFSET(INDEX(Sub_Rec,MATCH(Per,DATA_TVH,0)),0,0,-TVH_SUB_COMP,1)</definedName>
    <definedName name="G_TVH_Sub_Roupa" localSheetId="1">OFFSET(INDEX(Sub_Roupa,MATCH(Per,DATA_TVH,0)),0,0,-TVH_SUB_COMP,1)</definedName>
    <definedName name="G_TVH_Sub_Transporte" localSheetId="1">OFFSET(INDEX(Sub_Transporte,MATCH(Per,DATA_TVH,0)),0,0,-TVH_SUB_COMP,1)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20" l="1"/>
  <c r="C32" i="20"/>
  <c r="C30" i="20"/>
  <c r="C20" i="20"/>
  <c r="C22" i="20"/>
  <c r="C24" i="20"/>
  <c r="C25" i="20"/>
  <c r="C34" i="20"/>
  <c r="C17" i="20"/>
  <c r="C18" i="20"/>
  <c r="C26" i="20"/>
  <c r="C28" i="20"/>
  <c r="C27" i="20"/>
  <c r="C19" i="20"/>
  <c r="C33" i="20"/>
  <c r="C23" i="20"/>
  <c r="C21" i="20"/>
</calcChain>
</file>

<file path=xl/sharedStrings.xml><?xml version="1.0" encoding="utf-8"?>
<sst xmlns="http://schemas.openxmlformats.org/spreadsheetml/2006/main" count="504" uniqueCount="324">
  <si>
    <t>Data</t>
  </si>
  <si>
    <t>IHPC
produtos alimentares</t>
  </si>
  <si>
    <t>Preços fertilizantes</t>
  </si>
  <si>
    <t>Petróleo
Brent</t>
  </si>
  <si>
    <t>Gás natural</t>
  </si>
  <si>
    <t>Eletricidade</t>
  </si>
  <si>
    <t>Total</t>
  </si>
  <si>
    <t>Bens de consumo</t>
  </si>
  <si>
    <t>Bens intermédios</t>
  </si>
  <si>
    <t>Bens de investimento</t>
  </si>
  <si>
    <t>Indústria</t>
  </si>
  <si>
    <t>Serviços</t>
  </si>
  <si>
    <t>Comércio a retalho</t>
  </si>
  <si>
    <t>Consumidores</t>
  </si>
  <si>
    <t>GSCPI</t>
  </si>
  <si>
    <t>IHPC
bens</t>
  </si>
  <si>
    <t>IPPI
principais fornecedores</t>
  </si>
  <si>
    <t>TVH</t>
  </si>
  <si>
    <t>IHPC</t>
  </si>
  <si>
    <t>Contributos</t>
  </si>
  <si>
    <t>Inflação
(Portugal)</t>
  </si>
  <si>
    <t>Inflação subjacente
(Portugal)</t>
  </si>
  <si>
    <t>Produtos alimentares processados</t>
  </si>
  <si>
    <t>Equipamentos domésticos e manutençao</t>
  </si>
  <si>
    <t>Transportes</t>
  </si>
  <si>
    <t>Vestuário e calçado</t>
  </si>
  <si>
    <t>outra</t>
  </si>
  <si>
    <t>IHPC subjacente</t>
  </si>
  <si>
    <t>Média aparada
30%</t>
  </si>
  <si>
    <t>Média aparada
15%</t>
  </si>
  <si>
    <t>Tabela 1</t>
  </si>
  <si>
    <t>Gráfico 1</t>
  </si>
  <si>
    <t>Gráfico 2</t>
  </si>
  <si>
    <t>Gráfico 3</t>
  </si>
  <si>
    <t>Gráfico 4</t>
  </si>
  <si>
    <t>Gráfico 5</t>
  </si>
  <si>
    <t>Gráfico 6</t>
  </si>
  <si>
    <t>Gráfico 7</t>
  </si>
  <si>
    <t>Gráfico 8</t>
  </si>
  <si>
    <t>Gráfico 9</t>
  </si>
  <si>
    <t>Gráfico 10</t>
  </si>
  <si>
    <t>Gráfico 11</t>
  </si>
  <si>
    <t>Gráfico 12</t>
  </si>
  <si>
    <t>Gráfico 13</t>
  </si>
  <si>
    <t>Gráfico 14</t>
  </si>
  <si>
    <t>Gráfico 15</t>
  </si>
  <si>
    <t>Gráfico 16</t>
  </si>
  <si>
    <t>Gráfico 17</t>
  </si>
  <si>
    <t>Gráfico 18</t>
  </si>
  <si>
    <t>Tabela 2</t>
  </si>
  <si>
    <t>Tabela 3</t>
  </si>
  <si>
    <t>índice</t>
  </si>
  <si>
    <r>
      <t xml:space="preserve">. Índice produtos alimentares </t>
    </r>
    <r>
      <rPr>
        <b/>
        <vertAlign val="superscript"/>
        <sz val="9"/>
        <rFont val="Arial"/>
        <family val="2"/>
      </rPr>
      <t>(a)</t>
    </r>
  </si>
  <si>
    <t>. Índice prod. agrícolas no produtor -  área do euro</t>
  </si>
  <si>
    <r>
      <t xml:space="preserve">. Índice fertilizantes </t>
    </r>
    <r>
      <rPr>
        <b/>
        <vertAlign val="superscript"/>
        <sz val="9"/>
        <rFont val="Arial"/>
        <family val="2"/>
      </rPr>
      <t>(b)</t>
    </r>
  </si>
  <si>
    <r>
      <t xml:space="preserve">. Índice matérias-primas industriais </t>
    </r>
    <r>
      <rPr>
        <b/>
        <vertAlign val="superscript"/>
        <sz val="9"/>
        <rFont val="Arial"/>
        <family val="2"/>
      </rPr>
      <t xml:space="preserve">(c) </t>
    </r>
  </si>
  <si>
    <t>. Petróleo - Brent</t>
  </si>
  <si>
    <t>. Gás natural (Dutch TTF)</t>
  </si>
  <si>
    <t>. Eletricidade preço grossista - Portugal</t>
  </si>
  <si>
    <t>. Taxa de câmbio</t>
  </si>
  <si>
    <t>. Índice de preços na produção industrial (IPPI)</t>
  </si>
  <si>
    <t>Energia</t>
  </si>
  <si>
    <t>Total exceto energia</t>
  </si>
  <si>
    <r>
      <t xml:space="preserve">. IPPI principais países fornecedores </t>
    </r>
    <r>
      <rPr>
        <b/>
        <vertAlign val="superscript"/>
        <sz val="9"/>
        <rFont val="Arial"/>
        <family val="2"/>
      </rPr>
      <t>(d)</t>
    </r>
  </si>
  <si>
    <t>. Índice de valor unitário - importações</t>
  </si>
  <si>
    <t>Bens de equipamento</t>
  </si>
  <si>
    <t>Preços na produção industrial, matérias-primas e importações</t>
  </si>
  <si>
    <t>Bens industriais não energéticos</t>
  </si>
  <si>
    <t>-</t>
  </si>
  <si>
    <t>Equipamentos domésticos e manutenção</t>
  </si>
  <si>
    <t xml:space="preserve"> Índice harmonizado de preços no consumidor (IHPC) - subjacente e médias aparadas</t>
  </si>
  <si>
    <t>País</t>
  </si>
  <si>
    <t>IHPC
subjacente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</si>
  <si>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</si>
  <si>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</si>
  <si>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</si>
  <si>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</si>
  <si>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</si>
  <si>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</si>
  <si>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</si>
  <si>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</si>
  <si>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</si>
  <si>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</si>
  <si>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</si>
  <si>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</si>
  <si>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AE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</si>
  <si>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</si>
  <si>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</si>
  <si>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</si>
  <si>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</si>
  <si>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</si>
  <si>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</si>
  <si>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</si>
  <si>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</si>
  <si>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</si>
  <si>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</si>
  <si>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</si>
  <si>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</si>
  <si>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</si>
  <si>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Nota de Preços</t>
  </si>
  <si>
    <t>Preços agrícolas no produtor</t>
  </si>
  <si>
    <t>Bens
importados</t>
  </si>
  <si>
    <t>Bens
exportados</t>
  </si>
  <si>
    <t>Bens
alimentares</t>
  </si>
  <si>
    <t>Bens
energéticos</t>
  </si>
  <si>
    <t>Últimos
3 meses</t>
  </si>
  <si>
    <t>Entre
3 e 6 meses</t>
  </si>
  <si>
    <t>Mais de
6 meses</t>
  </si>
  <si>
    <t>Preços
alimentares</t>
  </si>
  <si>
    <t>IPPI
Produtos
agrícolas</t>
  </si>
  <si>
    <t>IPPI
energia</t>
  </si>
  <si>
    <t>Taxa de
câmbio</t>
  </si>
  <si>
    <t>Total sem
energia</t>
  </si>
  <si>
    <t>Bens de
consumo</t>
  </si>
  <si>
    <t>Bens
intermédios</t>
  </si>
  <si>
    <t>Inflação
(área de euro)</t>
  </si>
  <si>
    <t>Inflação subjacente
(área de euro)</t>
  </si>
  <si>
    <t>Lazer, alojamento e turismo</t>
  </si>
  <si>
    <t>Inflação
área do euro</t>
  </si>
  <si>
    <t>Índice Harmonizado de Preços no Consumidor (IHPC)</t>
  </si>
  <si>
    <t>Tabelas</t>
  </si>
  <si>
    <t>Gráficos</t>
  </si>
  <si>
    <t>:</t>
  </si>
  <si>
    <t>HR</t>
  </si>
  <si>
    <t>Equipamento para recepção, registo e reprodução de som e imagem</t>
  </si>
  <si>
    <t>Serviços médicos e paramédicos</t>
  </si>
  <si>
    <t>Serviços hospitalares</t>
  </si>
  <si>
    <t>Equipamento de processamento de dados</t>
  </si>
  <si>
    <t>Equipamento fotográfico e cinematográfico e instrumentos de ótica</t>
  </si>
  <si>
    <t>Jogos, brinquedos e artigos para atividades de recreação e lazer</t>
  </si>
  <si>
    <t>Serviços telefónicos e de telecópia</t>
  </si>
  <si>
    <t>Transportes combinados de passageiros</t>
  </si>
  <si>
    <t>Proteção social</t>
  </si>
  <si>
    <t>Seguros relacionados com a habitação</t>
  </si>
  <si>
    <t>Transportes ferroviários de passageiros</t>
  </si>
  <si>
    <t>Equipamento telefónico e de telecópia</t>
  </si>
  <si>
    <t>Combustíveis e lubrificantes para equipamento para transporte pessoal</t>
  </si>
  <si>
    <t>Outros serviços relacionados com a habitação</t>
  </si>
  <si>
    <t>Outros seguros</t>
  </si>
  <si>
    <t>Equipamentos para campismo, desporto e atividades de recreação ao ar livre</t>
  </si>
  <si>
    <t>Bebidas espirituosas</t>
  </si>
  <si>
    <t>Abastecimento de água</t>
  </si>
  <si>
    <t>Saneamento básico</t>
  </si>
  <si>
    <t>Serviços recreativos e desportivos</t>
  </si>
  <si>
    <t>Vinho</t>
  </si>
  <si>
    <t>Recolha de lixo</t>
  </si>
  <si>
    <t>Serviços financeiros</t>
  </si>
  <si>
    <t>Cantinas</t>
  </si>
  <si>
    <t>Outros serviços relacionados com o equipamento para transporte pessoal</t>
  </si>
  <si>
    <t>Tabaco</t>
  </si>
  <si>
    <t>Serviços de medicina dentária</t>
  </si>
  <si>
    <t>Seguros relacionados com os transportes</t>
  </si>
  <si>
    <t>Reparação de equipamento audiovisual, fotográfico e de processamento de dados</t>
  </si>
  <si>
    <t>Outros produtos e material farmacêutico</t>
  </si>
  <si>
    <t>Livros</t>
  </si>
  <si>
    <t>Meios ou suportes de gravação</t>
  </si>
  <si>
    <t>Educação</t>
  </si>
  <si>
    <t>Ferramentas e equipamento para casa e jardim</t>
  </si>
  <si>
    <t>Rendas efetivas pagas pela habitação</t>
  </si>
  <si>
    <t>Outros serviços n. e.</t>
  </si>
  <si>
    <t>Produtos farmacêuticos</t>
  </si>
  <si>
    <t>Transportes rodoviários de passageiros</t>
  </si>
  <si>
    <t>Materiais de vestuário</t>
  </si>
  <si>
    <t>Salões de cabeleireiro e estabelecimentos de cuidados pessoais</t>
  </si>
  <si>
    <t>Jornais e periódicos</t>
  </si>
  <si>
    <t>Serviços culturais</t>
  </si>
  <si>
    <t>Grandes bens duradouros para recreação interior e exterior, incluindo instrumentos musicais</t>
  </si>
  <si>
    <t>Cerveja</t>
  </si>
  <si>
    <t>Outros artigos de uso pessoal</t>
  </si>
  <si>
    <t>Motociclos, bicicletas e veículos de tracção animal</t>
  </si>
  <si>
    <t>Reparação de equipamento doméstico</t>
  </si>
  <si>
    <t>Grandes aparelhos domésticos elétricos e não elétricos assim como pequenos eletrodomésticos</t>
  </si>
  <si>
    <t>Artigos de joalharia e relógios</t>
  </si>
  <si>
    <t>Serviços domésticos e serviços relativos à habitação</t>
  </si>
  <si>
    <t>Serviços postais</t>
  </si>
  <si>
    <t>Veículos automóveis</t>
  </si>
  <si>
    <t>Carpetes e outros revestimentos para pavimentos</t>
  </si>
  <si>
    <t>Peças e acessórios para equipamento para transporte pessoal</t>
  </si>
  <si>
    <t>Limpeza, reparação e aluguer de vestuário</t>
  </si>
  <si>
    <t>Aparelhos eléctricos para cuidados pessoais e outros aparelhos, artigos e produtos para cuidados pessoais</t>
  </si>
  <si>
    <t>Manutenção e reparação de equipamento para transporte pessoal</t>
  </si>
  <si>
    <t>Seguros relacionados com a saúde</t>
  </si>
  <si>
    <t>Restaurantes, cafés e estabelecimentos similares</t>
  </si>
  <si>
    <t>Açúcar, confeitaria,mel e outros produtos à base de açúcar</t>
  </si>
  <si>
    <t>Jardinagem, plantas e flores</t>
  </si>
  <si>
    <t>Têxteis de uso doméstico</t>
  </si>
  <si>
    <t>Café, chá e cacau</t>
  </si>
  <si>
    <t>Vidros, louças e outros utensílios de usos doméstico</t>
  </si>
  <si>
    <t>Peixe, crustáceos e moluscos</t>
  </si>
  <si>
    <t>Transportes de passageiros por mar e vias interiores navegáveis</t>
  </si>
  <si>
    <t>Calçado, incluindo reparação e aluguer</t>
  </si>
  <si>
    <t>Águas minerais, refrigerantes e sumos de frutas e de produtos hortícolas</t>
  </si>
  <si>
    <t>Material impresso diverso e material de papelaria e desenho</t>
  </si>
  <si>
    <t>Serviços para a manutenção e reparação da habitação</t>
  </si>
  <si>
    <t>Materiais para a manutenção e reparação da habitação</t>
  </si>
  <si>
    <t>Mobiliário e acessórios para o lar</t>
  </si>
  <si>
    <t>Outros artigos e acessórios de vestuário</t>
  </si>
  <si>
    <t>Combustíveis líquidos (para aquecimento)</t>
  </si>
  <si>
    <t>Animais de estimação e produtos relacionados, incluindo serviços veterinários e outros serviços para animais de estimação</t>
  </si>
  <si>
    <t>Combustíveis sólidos</t>
  </si>
  <si>
    <t>Frutas</t>
  </si>
  <si>
    <t>Pão e cereais</t>
  </si>
  <si>
    <t>Produtos alimentares n. e.</t>
  </si>
  <si>
    <t>Carne</t>
  </si>
  <si>
    <t>Bens não duráveis de uso doméstico</t>
  </si>
  <si>
    <t>Artigos de vestuário</t>
  </si>
  <si>
    <t>Produtos hortícolas</t>
  </si>
  <si>
    <t>Serviços de alojamento</t>
  </si>
  <si>
    <t>Férias organizadas</t>
  </si>
  <si>
    <t>Leite, queijo e ovos</t>
  </si>
  <si>
    <t>Óleos e gorduras</t>
  </si>
  <si>
    <t>Transportes aéreos de passageiros</t>
  </si>
  <si>
    <t>Gás</t>
  </si>
  <si>
    <t xml:space="preserve">. Core - Portugal (a) </t>
  </si>
  <si>
    <r>
      <t>Decomposição da taxa de inflação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por intervalo</t>
    </r>
  </si>
  <si>
    <r>
      <t>Decomposição da taxa de inflação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por intervalo</t>
    </r>
  </si>
  <si>
    <t>LU</t>
  </si>
  <si>
    <t>Tabela 1. Preços na produção industrial, matérias-primas e importações</t>
  </si>
  <si>
    <t>Fonte</t>
  </si>
  <si>
    <t>Unidade</t>
  </si>
  <si>
    <t>Valor</t>
  </si>
  <si>
    <t>Variações homólogas (%)</t>
  </si>
  <si>
    <t>Variação em cadeia (%)</t>
  </si>
  <si>
    <t>2022 IV</t>
  </si>
  <si>
    <t>2023 I</t>
  </si>
  <si>
    <t>2023 II</t>
  </si>
  <si>
    <t>2023 III</t>
  </si>
  <si>
    <t>2023 IV</t>
  </si>
  <si>
    <t>FAO</t>
  </si>
  <si>
    <t>2014-2016 = 100</t>
  </si>
  <si>
    <t>BCE</t>
  </si>
  <si>
    <t>2015 = 100</t>
  </si>
  <si>
    <t>FMI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</si>
  <si>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</si>
  <si>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</si>
  <si>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</si>
  <si>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</si>
  <si>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</si>
  <si>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</si>
  <si>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</si>
  <si>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</si>
  <si>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</si>
  <si>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</si>
  <si>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(a) inclui carne, lacticínios, cereais, óleos vegetais e açúcar; (b) inclui fosfato diamónico, potassa e ureia; (c) inclui matérias-primas agrícolas e metais de base; (d) em particular EUA, Japão, Bélgica, França, Alemanha, Itália, Países Baixos, Espanha e Reino Unido.</t>
  </si>
  <si>
    <t>Preços agrícolas e dos bens alimentares</t>
  </si>
  <si>
    <t>(índice dez 2020 = 100)</t>
  </si>
  <si>
    <t>Fontes: FAO, Eurostat, FMI, BCE; cálculos GPEARI.</t>
  </si>
  <si>
    <t>Preços da energia</t>
  </si>
  <si>
    <t>Fontes: FMI, Ember, Bloomberg; cálculos GPEARI.</t>
  </si>
  <si>
    <t>Tabela 2. Índice Harmonizado de Preços no Consumidor (IHPC)</t>
  </si>
  <si>
    <t>Peso</t>
  </si>
  <si>
    <t>Índice 
(2015 = 100)</t>
  </si>
  <si>
    <t>Desvio da variação em cadeia relativamente à média histórica de cada mês dos últimos 5 anos (p.p.)</t>
  </si>
  <si>
    <t>Área do euro</t>
  </si>
  <si>
    <t>Portugal</t>
  </si>
  <si>
    <t>. Prod. alimentares e bebidas não alcoólicas</t>
  </si>
  <si>
    <t>. Bebidas alcoólicas, tabaco e narcóticos</t>
  </si>
  <si>
    <t xml:space="preserve">. Vestuário e calçado    </t>
  </si>
  <si>
    <t>. Habitação, água, eletr., gás e outros combustíveis</t>
  </si>
  <si>
    <t>. Acessórios e equipamento doméstico</t>
  </si>
  <si>
    <t xml:space="preserve">. Saúde    </t>
  </si>
  <si>
    <t xml:space="preserve">. Transportes    </t>
  </si>
  <si>
    <t xml:space="preserve">. Comunicações    </t>
  </si>
  <si>
    <t xml:space="preserve">. Lazer, recreação e cultura    </t>
  </si>
  <si>
    <t xml:space="preserve">. Educação    </t>
  </si>
  <si>
    <t xml:space="preserve">. Restaurantes e hotéis    </t>
  </si>
  <si>
    <t xml:space="preserve">. Bens e serviços diversos    </t>
  </si>
  <si>
    <t>. Bens alimentares</t>
  </si>
  <si>
    <t>. Bens industriais não energéticos</t>
  </si>
  <si>
    <t>. Serviços</t>
  </si>
  <si>
    <t>. Energia</t>
  </si>
  <si>
    <t>. Bens</t>
  </si>
  <si>
    <t>Prod. alim. incluindo bebidas alcóolicas e tabaco</t>
  </si>
  <si>
    <t>Prod. alim. transformados (incl. álcool e tabaco)</t>
  </si>
  <si>
    <t>Prod. alim. não transformados</t>
  </si>
  <si>
    <t>Bens industriais</t>
  </si>
  <si>
    <t>Duradouros</t>
  </si>
  <si>
    <t>Semi-duradouros</t>
  </si>
  <si>
    <t>Não-duradouros</t>
  </si>
  <si>
    <t>Bens energéticos</t>
  </si>
  <si>
    <t>Eletricidade, gás, combustíveis sólidos</t>
  </si>
  <si>
    <t>Combustíveis líquidos e outros</t>
  </si>
  <si>
    <t>Comunicação</t>
  </si>
  <si>
    <t>Habitação</t>
  </si>
  <si>
    <t>Recreativos, reparação, cuidados pessoais</t>
  </si>
  <si>
    <t>Diversos</t>
  </si>
  <si>
    <t>Fonte: Eurostat.</t>
  </si>
  <si>
    <t>Tabela 3. Índice harmonizado de preços no consumidor (IHPC) - subjacente e médias aparadas</t>
  </si>
  <si>
    <t>Contributos para a variação homóloga (p.p.)</t>
  </si>
  <si>
    <t>Vestuarío e calçado</t>
  </si>
  <si>
    <t>Outra</t>
  </si>
  <si>
    <t>. Médias aparadas</t>
  </si>
  <si>
    <t>(a) Índice excluindo produtos alimentares não transformados e energéticos.</t>
  </si>
  <si>
    <t>Fonte: Eurostat; cálculos GPEARI.</t>
  </si>
  <si>
    <t>Contributos para a inflação em Portugal</t>
  </si>
  <si>
    <t>(percentagem do cabaz do IHPC)</t>
  </si>
  <si>
    <t>Decomposição da taxa de variação homóloga do IHPC por contributo temporal</t>
  </si>
  <si>
    <t>(contributos, p.p.)</t>
  </si>
  <si>
    <t>Evolução da inflação e da inflação subjacente em Portugal e na área do euro</t>
  </si>
  <si>
    <t>(taxa de variação homóloga, %)</t>
  </si>
  <si>
    <t>Evolução das componentes da inflação subjacente em Portugal</t>
  </si>
  <si>
    <t>Taxa de câmbio</t>
  </si>
  <si>
    <t>(USD / euro)</t>
  </si>
  <si>
    <t>Fonte: BdP.</t>
  </si>
  <si>
    <t>Índice de preços na produção industrial</t>
  </si>
  <si>
    <t>Fonte: INE.</t>
  </si>
  <si>
    <t>Expetativas de preços</t>
  </si>
  <si>
    <t>(pontos, média histórica = 2004/2019)</t>
  </si>
  <si>
    <t>Índice de pressão nas cadeias de produção global (GSCPI)</t>
  </si>
  <si>
    <t>(desvios padrão do valor médio)</t>
  </si>
  <si>
    <t>Fonte: Federal Reserve Bank of New York.</t>
  </si>
  <si>
    <t>Preços dos bens</t>
  </si>
  <si>
    <t>(índice dez 2019 = 100)</t>
  </si>
  <si>
    <t>Fonte: Eurostat, cálculos GPEARI.</t>
  </si>
  <si>
    <t>Preços da produção industrial dos principais países fornecedores de Portugal e IHPC na área do euro</t>
  </si>
  <si>
    <t>Fontes: INE; Eurostat.</t>
  </si>
  <si>
    <t>Inflação (IHPC) na área do euro: dez/23</t>
  </si>
  <si>
    <t>Inflação subjacente na área do euro: dez/23</t>
  </si>
  <si>
    <t>(percentagem do cabaz do IHPC, 94 itens)</t>
  </si>
  <si>
    <t>Desvio padrão da média da taxa de variação mensal dos últimos 3 meses</t>
  </si>
  <si>
    <t>Estrutura de ponderação por taxa de variação homóloga crescente: dez/23</t>
  </si>
  <si>
    <t>(%)</t>
  </si>
  <si>
    <t>Médias aparadas</t>
  </si>
  <si>
    <t>JANEIRO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</si>
</sst>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16]mmm/yy;@"/>
    <numFmt numFmtId="165" formatCode="[$-816]mmm\-yy;@"/>
    <numFmt numFmtId="166" formatCode="#,##0.0"/>
    <numFmt numFmtId="167" formatCode="0.0"/>
    <numFmt numFmtId="168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8" fontId="18" fillId="0" borderId="0" applyFont="0" applyFill="0" applyBorder="0" applyAlignment="0" applyProtection="0"/>
  </cellStyleXfs>
  <cellXfs count="147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165" fontId="7" fillId="2" borderId="14" xfId="0" applyNumberFormat="1" applyFont="1" applyFill="1" applyBorder="1" applyAlignment="1">
      <alignment horizontal="center" vertical="center"/>
    </xf>
    <xf numFmtId="165" fontId="7" fillId="2" borderId="17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165" fontId="7" fillId="2" borderId="20" xfId="0" applyNumberFormat="1" applyFont="1" applyFill="1" applyBorder="1" applyAlignment="1">
      <alignment horizontal="center" vertical="center"/>
    </xf>
    <xf numFmtId="165" fontId="7" fillId="2" borderId="21" xfId="0" applyNumberFormat="1" applyFont="1" applyFill="1" applyBorder="1" applyAlignment="1">
      <alignment horizontal="center" vertical="center"/>
    </xf>
    <xf numFmtId="165" fontId="7" fillId="2" borderId="22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6" fontId="9" fillId="0" borderId="25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7" fontId="9" fillId="0" borderId="26" xfId="0" applyNumberFormat="1" applyFont="1" applyBorder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167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7" fontId="8" fillId="0" borderId="26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67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7" fontId="9" fillId="0" borderId="31" xfId="0" applyNumberFormat="1" applyFont="1" applyBorder="1" applyAlignment="1">
      <alignment horizontal="center" vertical="center"/>
    </xf>
    <xf numFmtId="167" fontId="9" fillId="0" borderId="29" xfId="0" applyNumberFormat="1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center" vertical="center"/>
    </xf>
    <xf numFmtId="167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8" xfId="0" applyFont="1" applyFill="1" applyBorder="1" applyAlignment="1">
      <alignment horizontal="center" vertical="center" wrapText="1"/>
    </xf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7" fontId="8" fillId="4" borderId="26" xfId="0" applyNumberFormat="1" applyFont="1" applyFill="1" applyBorder="1" applyAlignment="1">
      <alignment horizontal="center" vertical="center"/>
    </xf>
    <xf numFmtId="167" fontId="8" fillId="4" borderId="0" xfId="0" applyNumberFormat="1" applyFont="1" applyFill="1" applyAlignment="1">
      <alignment horizontal="center" vertical="center"/>
    </xf>
    <xf numFmtId="167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164" fontId="1" fillId="0" borderId="1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21" fillId="0" borderId="0" xfId="0" applyFont="1"/>
    <xf numFmtId="4" fontId="0" fillId="0" borderId="0" xfId="0" applyNumberFormat="1" applyAlignment="1">
      <alignment horizontal="center"/>
    </xf>
    <xf numFmtId="0" fontId="23" fillId="0" borderId="0" xfId="0" applyFont="1"/>
    <xf numFmtId="0" fontId="6" fillId="0" borderId="0" xfId="1" applyAlignment="1">
      <alignment horizontal="left" vertical="center" indent="2"/>
    </xf>
    <xf numFmtId="0" fontId="24" fillId="0" borderId="0" xfId="1" applyFont="1" applyAlignment="1">
      <alignment vertical="center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4" fontId="0" fillId="0" borderId="0" xfId="0" applyNumberFormat="1" applyAlignment="1">
      <alignment horizontal="right" indent="3"/>
    </xf>
    <xf numFmtId="0" fontId="28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75946E"/>
      <color rgb="FF278EC9"/>
      <color rgb="FFFF3838"/>
      <color rgb="FF465942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63717222222222214"/>
        </c:manualLayout>
      </c:layout>
      <c:lineChart>
        <c:grouping val="standard"/>
        <c:varyColors val="0"/>
        <c:ser>
          <c:idx val="0"/>
          <c:order val="0"/>
          <c:tx>
            <c:v>Preços alimentares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1'!$Q$5:$Q$41</c:f>
              <c:numCache>
                <c:formatCode>[$-816]mmm/yy;@</c:formatCode>
                <c:ptCount val="37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  <c:pt idx="36">
                  <c:v>45261</c:v>
                </c:pt>
              </c:numCache>
            </c:numRef>
          </c:cat>
          <c:val>
            <c:numRef>
              <c:f>'Grafico 1'!$R$5:$R$41</c:f>
              <c:numCache>
                <c:formatCode>#,##0.00</c:formatCode>
                <c:ptCount val="37"/>
                <c:pt idx="0">
                  <c:v>100</c:v>
                </c:pt>
                <c:pt idx="1">
                  <c:v>104.54</c:v>
                </c:pt>
                <c:pt idx="2">
                  <c:v>107.34</c:v>
                </c:pt>
                <c:pt idx="3">
                  <c:v>109.79</c:v>
                </c:pt>
                <c:pt idx="4">
                  <c:v>112.4</c:v>
                </c:pt>
                <c:pt idx="5">
                  <c:v>117.98</c:v>
                </c:pt>
                <c:pt idx="6">
                  <c:v>115.36</c:v>
                </c:pt>
                <c:pt idx="7">
                  <c:v>114.7</c:v>
                </c:pt>
                <c:pt idx="8">
                  <c:v>117.83</c:v>
                </c:pt>
                <c:pt idx="9">
                  <c:v>118.96</c:v>
                </c:pt>
                <c:pt idx="10">
                  <c:v>122.68</c:v>
                </c:pt>
                <c:pt idx="11">
                  <c:v>124.6</c:v>
                </c:pt>
                <c:pt idx="12">
                  <c:v>123.11</c:v>
                </c:pt>
                <c:pt idx="13">
                  <c:v>124.86</c:v>
                </c:pt>
                <c:pt idx="14">
                  <c:v>130.06</c:v>
                </c:pt>
                <c:pt idx="15">
                  <c:v>147.07</c:v>
                </c:pt>
                <c:pt idx="16">
                  <c:v>145.88999999999999</c:v>
                </c:pt>
                <c:pt idx="17">
                  <c:v>145.54</c:v>
                </c:pt>
                <c:pt idx="18">
                  <c:v>142.46</c:v>
                </c:pt>
                <c:pt idx="19">
                  <c:v>129.44</c:v>
                </c:pt>
                <c:pt idx="20">
                  <c:v>126.69</c:v>
                </c:pt>
                <c:pt idx="21">
                  <c:v>125.27</c:v>
                </c:pt>
                <c:pt idx="22">
                  <c:v>124.66</c:v>
                </c:pt>
                <c:pt idx="23">
                  <c:v>124.07</c:v>
                </c:pt>
                <c:pt idx="24">
                  <c:v>121.36</c:v>
                </c:pt>
                <c:pt idx="25">
                  <c:v>119.89</c:v>
                </c:pt>
                <c:pt idx="26">
                  <c:v>119.54</c:v>
                </c:pt>
                <c:pt idx="27">
                  <c:v>116.95</c:v>
                </c:pt>
                <c:pt idx="28">
                  <c:v>117.61</c:v>
                </c:pt>
                <c:pt idx="29">
                  <c:v>114.32</c:v>
                </c:pt>
                <c:pt idx="30">
                  <c:v>112.96</c:v>
                </c:pt>
                <c:pt idx="31">
                  <c:v>114.29</c:v>
                </c:pt>
                <c:pt idx="32">
                  <c:v>111.95</c:v>
                </c:pt>
                <c:pt idx="33">
                  <c:v>111.84</c:v>
                </c:pt>
                <c:pt idx="34">
                  <c:v>110.88</c:v>
                </c:pt>
                <c:pt idx="35">
                  <c:v>110.75</c:v>
                </c:pt>
                <c:pt idx="36">
                  <c:v>109.12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Preços agrícolas no produtor (área do euro)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1'!$S$5:$S$41</c:f>
              <c:numCache>
                <c:formatCode>#,##0.00</c:formatCode>
                <c:ptCount val="37"/>
                <c:pt idx="0">
                  <c:v>100</c:v>
                </c:pt>
                <c:pt idx="1">
                  <c:v>102.97</c:v>
                </c:pt>
                <c:pt idx="2">
                  <c:v>106.94</c:v>
                </c:pt>
                <c:pt idx="3">
                  <c:v>110.6</c:v>
                </c:pt>
                <c:pt idx="4">
                  <c:v>111.18</c:v>
                </c:pt>
                <c:pt idx="5">
                  <c:v>113.09</c:v>
                </c:pt>
                <c:pt idx="6">
                  <c:v>113.6</c:v>
                </c:pt>
                <c:pt idx="7">
                  <c:v>111.09</c:v>
                </c:pt>
                <c:pt idx="8">
                  <c:v>113.55</c:v>
                </c:pt>
                <c:pt idx="9">
                  <c:v>114.85</c:v>
                </c:pt>
                <c:pt idx="10">
                  <c:v>119.85</c:v>
                </c:pt>
                <c:pt idx="11">
                  <c:v>125.55</c:v>
                </c:pt>
                <c:pt idx="12">
                  <c:v>129.97</c:v>
                </c:pt>
                <c:pt idx="13">
                  <c:v>131.71</c:v>
                </c:pt>
                <c:pt idx="14">
                  <c:v>136.51</c:v>
                </c:pt>
                <c:pt idx="15">
                  <c:v>158.07</c:v>
                </c:pt>
                <c:pt idx="16">
                  <c:v>164.81</c:v>
                </c:pt>
                <c:pt idx="17">
                  <c:v>167.13</c:v>
                </c:pt>
                <c:pt idx="18">
                  <c:v>165.97</c:v>
                </c:pt>
                <c:pt idx="19">
                  <c:v>163.62</c:v>
                </c:pt>
                <c:pt idx="20">
                  <c:v>164.38</c:v>
                </c:pt>
                <c:pt idx="21">
                  <c:v>167.44</c:v>
                </c:pt>
                <c:pt idx="22">
                  <c:v>170.33</c:v>
                </c:pt>
                <c:pt idx="23">
                  <c:v>170.64</c:v>
                </c:pt>
                <c:pt idx="24">
                  <c:v>170.42</c:v>
                </c:pt>
                <c:pt idx="25">
                  <c:v>166.35</c:v>
                </c:pt>
                <c:pt idx="26">
                  <c:v>163.91</c:v>
                </c:pt>
                <c:pt idx="27">
                  <c:v>162.6</c:v>
                </c:pt>
                <c:pt idx="28">
                  <c:v>160.19</c:v>
                </c:pt>
                <c:pt idx="29">
                  <c:v>156.69999999999999</c:v>
                </c:pt>
                <c:pt idx="30">
                  <c:v>155.75</c:v>
                </c:pt>
                <c:pt idx="31">
                  <c:v>155.02000000000001</c:v>
                </c:pt>
                <c:pt idx="32">
                  <c:v>154.44</c:v>
                </c:pt>
                <c:pt idx="33">
                  <c:v>153.88</c:v>
                </c:pt>
                <c:pt idx="34">
                  <c:v>152.9</c:v>
                </c:pt>
                <c:pt idx="35">
                  <c:v>153.25</c:v>
                </c:pt>
                <c:pt idx="36">
                  <c:v>154.69999999999999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produtos agrícolas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1'!$T$5:$T$40</c:f>
              <c:numCache>
                <c:formatCode>#,##0.00</c:formatCode>
                <c:ptCount val="36"/>
                <c:pt idx="0">
                  <c:v>100</c:v>
                </c:pt>
                <c:pt idx="1">
                  <c:v>100.98</c:v>
                </c:pt>
                <c:pt idx="2">
                  <c:v>101.95</c:v>
                </c:pt>
                <c:pt idx="3">
                  <c:v>102.73</c:v>
                </c:pt>
                <c:pt idx="4">
                  <c:v>102.73</c:v>
                </c:pt>
                <c:pt idx="5">
                  <c:v>103.71</c:v>
                </c:pt>
                <c:pt idx="6">
                  <c:v>104.88</c:v>
                </c:pt>
                <c:pt idx="7">
                  <c:v>104.79</c:v>
                </c:pt>
                <c:pt idx="8">
                  <c:v>104.49</c:v>
                </c:pt>
                <c:pt idx="9">
                  <c:v>105.08</c:v>
                </c:pt>
                <c:pt idx="10">
                  <c:v>108.11</c:v>
                </c:pt>
                <c:pt idx="11">
                  <c:v>109.38</c:v>
                </c:pt>
                <c:pt idx="12">
                  <c:v>110.64</c:v>
                </c:pt>
                <c:pt idx="13">
                  <c:v>114.45</c:v>
                </c:pt>
                <c:pt idx="14">
                  <c:v>116.89</c:v>
                </c:pt>
                <c:pt idx="15">
                  <c:v>122.75</c:v>
                </c:pt>
                <c:pt idx="16">
                  <c:v>127.93</c:v>
                </c:pt>
                <c:pt idx="17">
                  <c:v>131.54</c:v>
                </c:pt>
                <c:pt idx="18">
                  <c:v>133.88999999999999</c:v>
                </c:pt>
                <c:pt idx="19">
                  <c:v>135.16</c:v>
                </c:pt>
                <c:pt idx="20">
                  <c:v>136.62</c:v>
                </c:pt>
                <c:pt idx="21">
                  <c:v>139.36000000000001</c:v>
                </c:pt>
                <c:pt idx="22">
                  <c:v>143.36000000000001</c:v>
                </c:pt>
                <c:pt idx="23">
                  <c:v>145.21</c:v>
                </c:pt>
                <c:pt idx="24">
                  <c:v>146</c:v>
                </c:pt>
                <c:pt idx="25">
                  <c:v>149.51</c:v>
                </c:pt>
                <c:pt idx="26">
                  <c:v>149.61000000000001</c:v>
                </c:pt>
                <c:pt idx="27">
                  <c:v>148.54</c:v>
                </c:pt>
                <c:pt idx="28">
                  <c:v>147.46</c:v>
                </c:pt>
                <c:pt idx="29">
                  <c:v>146.29</c:v>
                </c:pt>
                <c:pt idx="30">
                  <c:v>144.43</c:v>
                </c:pt>
                <c:pt idx="31">
                  <c:v>145.21</c:v>
                </c:pt>
                <c:pt idx="32">
                  <c:v>145.02000000000001</c:v>
                </c:pt>
                <c:pt idx="33">
                  <c:v>143.46</c:v>
                </c:pt>
                <c:pt idx="34">
                  <c:v>145.9</c:v>
                </c:pt>
                <c:pt idx="35">
                  <c:v>146.78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IHPC - produtos alimentares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1'!$U$5:$U$41</c:f>
              <c:numCache>
                <c:formatCode>#,##0.00</c:formatCode>
                <c:ptCount val="37"/>
                <c:pt idx="0">
                  <c:v>100</c:v>
                </c:pt>
                <c:pt idx="1">
                  <c:v>100.53</c:v>
                </c:pt>
                <c:pt idx="2">
                  <c:v>100.37</c:v>
                </c:pt>
                <c:pt idx="3">
                  <c:v>100.52</c:v>
                </c:pt>
                <c:pt idx="4">
                  <c:v>101.19</c:v>
                </c:pt>
                <c:pt idx="5">
                  <c:v>101.5</c:v>
                </c:pt>
                <c:pt idx="6">
                  <c:v>101.93</c:v>
                </c:pt>
                <c:pt idx="7">
                  <c:v>102.08</c:v>
                </c:pt>
                <c:pt idx="8">
                  <c:v>101.65</c:v>
                </c:pt>
                <c:pt idx="9">
                  <c:v>101.35</c:v>
                </c:pt>
                <c:pt idx="10">
                  <c:v>101.6</c:v>
                </c:pt>
                <c:pt idx="11">
                  <c:v>102.14</c:v>
                </c:pt>
                <c:pt idx="12">
                  <c:v>103.05</c:v>
                </c:pt>
                <c:pt idx="13">
                  <c:v>104.33</c:v>
                </c:pt>
                <c:pt idx="14">
                  <c:v>105.12</c:v>
                </c:pt>
                <c:pt idx="15">
                  <c:v>107.94</c:v>
                </c:pt>
                <c:pt idx="16">
                  <c:v>112</c:v>
                </c:pt>
                <c:pt idx="17">
                  <c:v>114.54</c:v>
                </c:pt>
                <c:pt idx="18">
                  <c:v>115.84</c:v>
                </c:pt>
                <c:pt idx="19">
                  <c:v>116.72</c:v>
                </c:pt>
                <c:pt idx="20">
                  <c:v>117.78</c:v>
                </c:pt>
                <c:pt idx="21">
                  <c:v>118.54</c:v>
                </c:pt>
                <c:pt idx="22">
                  <c:v>121.13</c:v>
                </c:pt>
                <c:pt idx="23">
                  <c:v>123.19</c:v>
                </c:pt>
                <c:pt idx="24">
                  <c:v>124.1</c:v>
                </c:pt>
                <c:pt idx="25">
                  <c:v>126.32</c:v>
                </c:pt>
                <c:pt idx="26">
                  <c:v>128.22</c:v>
                </c:pt>
                <c:pt idx="27">
                  <c:v>129.53</c:v>
                </c:pt>
                <c:pt idx="28">
                  <c:v>129.4</c:v>
                </c:pt>
                <c:pt idx="29">
                  <c:v>125.13</c:v>
                </c:pt>
                <c:pt idx="30">
                  <c:v>125.46</c:v>
                </c:pt>
                <c:pt idx="31">
                  <c:v>124.86</c:v>
                </c:pt>
                <c:pt idx="32">
                  <c:v>125.54</c:v>
                </c:pt>
                <c:pt idx="33">
                  <c:v>125.94</c:v>
                </c:pt>
                <c:pt idx="34">
                  <c:v>126.12</c:v>
                </c:pt>
                <c:pt idx="35">
                  <c:v>126.65</c:v>
                </c:pt>
                <c:pt idx="36">
                  <c:v>125.89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Preços fertilizantes (escala direita)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1'!$V$5:$V$41</c:f>
              <c:numCache>
                <c:formatCode>#,##0.00</c:formatCode>
                <c:ptCount val="37"/>
                <c:pt idx="0">
                  <c:v>100</c:v>
                </c:pt>
                <c:pt idx="1">
                  <c:v>113.95</c:v>
                </c:pt>
                <c:pt idx="2">
                  <c:v>141.91</c:v>
                </c:pt>
                <c:pt idx="3">
                  <c:v>162.69</c:v>
                </c:pt>
                <c:pt idx="4">
                  <c:v>170.83</c:v>
                </c:pt>
                <c:pt idx="5">
                  <c:v>173.85</c:v>
                </c:pt>
                <c:pt idx="6">
                  <c:v>189.14</c:v>
                </c:pt>
                <c:pt idx="7">
                  <c:v>183.62</c:v>
                </c:pt>
                <c:pt idx="8">
                  <c:v>183.06</c:v>
                </c:pt>
                <c:pt idx="9">
                  <c:v>191.45</c:v>
                </c:pt>
                <c:pt idx="10">
                  <c:v>239.69</c:v>
                </c:pt>
                <c:pt idx="11">
                  <c:v>282.67</c:v>
                </c:pt>
                <c:pt idx="12">
                  <c:v>287.57</c:v>
                </c:pt>
                <c:pt idx="13">
                  <c:v>317</c:v>
                </c:pt>
                <c:pt idx="14">
                  <c:v>321.43</c:v>
                </c:pt>
                <c:pt idx="15">
                  <c:v>355.95</c:v>
                </c:pt>
                <c:pt idx="16">
                  <c:v>375</c:v>
                </c:pt>
                <c:pt idx="17">
                  <c:v>373.79</c:v>
                </c:pt>
                <c:pt idx="18">
                  <c:v>344.02</c:v>
                </c:pt>
                <c:pt idx="19">
                  <c:v>307.73</c:v>
                </c:pt>
                <c:pt idx="20">
                  <c:v>285.33999999999997</c:v>
                </c:pt>
                <c:pt idx="21">
                  <c:v>305.11</c:v>
                </c:pt>
                <c:pt idx="22">
                  <c:v>323.86</c:v>
                </c:pt>
                <c:pt idx="23">
                  <c:v>365.49</c:v>
                </c:pt>
                <c:pt idx="24">
                  <c:v>353.39</c:v>
                </c:pt>
                <c:pt idx="25">
                  <c:v>342.75</c:v>
                </c:pt>
                <c:pt idx="26">
                  <c:v>271.98</c:v>
                </c:pt>
                <c:pt idx="27">
                  <c:v>241.67</c:v>
                </c:pt>
                <c:pt idx="28">
                  <c:v>230.23</c:v>
                </c:pt>
                <c:pt idx="29">
                  <c:v>219.76</c:v>
                </c:pt>
                <c:pt idx="30">
                  <c:v>192.06</c:v>
                </c:pt>
                <c:pt idx="31">
                  <c:v>181.16</c:v>
                </c:pt>
                <c:pt idx="32">
                  <c:v>190.56</c:v>
                </c:pt>
                <c:pt idx="33">
                  <c:v>186.13</c:v>
                </c:pt>
                <c:pt idx="34">
                  <c:v>191.32</c:v>
                </c:pt>
                <c:pt idx="35">
                  <c:v>191.86</c:v>
                </c:pt>
                <c:pt idx="36">
                  <c:v>193.36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Últimos 3 meses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10'!$S$5:$S$27</c:f>
              <c:numCache>
                <c:formatCode>#,##0.00</c:formatCode>
                <c:ptCount val="23"/>
                <c:pt idx="0">
                  <c:v>0.74</c:v>
                </c:pt>
                <c:pt idx="1">
                  <c:v>3.32</c:v>
                </c:pt>
                <c:pt idx="2">
                  <c:v>5.48</c:v>
                </c:pt>
                <c:pt idx="3">
                  <c:v>6.02</c:v>
                </c:pt>
                <c:pt idx="4">
                  <c:v>4.46</c:v>
                </c:pt>
                <c:pt idx="5">
                  <c:v>2.0699999999999998</c:v>
                </c:pt>
                <c:pt idx="6">
                  <c:v>0.88</c:v>
                </c:pt>
                <c:pt idx="7">
                  <c:v>1.0900000000000001</c:v>
                </c:pt>
                <c:pt idx="8">
                  <c:v>2.16</c:v>
                </c:pt>
                <c:pt idx="9">
                  <c:v>2.3199999999999998</c:v>
                </c:pt>
                <c:pt idx="10">
                  <c:v>0.64</c:v>
                </c:pt>
                <c:pt idx="11">
                  <c:v>-1.22</c:v>
                </c:pt>
                <c:pt idx="12">
                  <c:v>-0.8</c:v>
                </c:pt>
                <c:pt idx="13">
                  <c:v>1.6</c:v>
                </c:pt>
                <c:pt idx="14">
                  <c:v>3.73</c:v>
                </c:pt>
                <c:pt idx="15">
                  <c:v>2.92</c:v>
                </c:pt>
                <c:pt idx="16">
                  <c:v>1.33</c:v>
                </c:pt>
                <c:pt idx="17">
                  <c:v>-0.35</c:v>
                </c:pt>
                <c:pt idx="18">
                  <c:v>0.81</c:v>
                </c:pt>
                <c:pt idx="19">
                  <c:v>1.1599999999999999</c:v>
                </c:pt>
                <c:pt idx="20">
                  <c:v>1.1100000000000001</c:v>
                </c:pt>
                <c:pt idx="21">
                  <c:v>-0.71</c:v>
                </c:pt>
                <c:pt idx="22">
                  <c:v>-2.16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Entre 3 e 6 meses anteriores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10'!$T$5:$T$27</c:f>
              <c:numCache>
                <c:formatCode>#,##0.00</c:formatCode>
                <c:ptCount val="23"/>
                <c:pt idx="0">
                  <c:v>1.48</c:v>
                </c:pt>
                <c:pt idx="1">
                  <c:v>0.65</c:v>
                </c:pt>
                <c:pt idx="2">
                  <c:v>0.53</c:v>
                </c:pt>
                <c:pt idx="3">
                  <c:v>0.74</c:v>
                </c:pt>
                <c:pt idx="4">
                  <c:v>3.32</c:v>
                </c:pt>
                <c:pt idx="5">
                  <c:v>5.48</c:v>
                </c:pt>
                <c:pt idx="6">
                  <c:v>6.02</c:v>
                </c:pt>
                <c:pt idx="7">
                  <c:v>4.46</c:v>
                </c:pt>
                <c:pt idx="8">
                  <c:v>2.0699999999999998</c:v>
                </c:pt>
                <c:pt idx="9">
                  <c:v>0.88</c:v>
                </c:pt>
                <c:pt idx="10">
                  <c:v>1.0900000000000001</c:v>
                </c:pt>
                <c:pt idx="11">
                  <c:v>2.16</c:v>
                </c:pt>
                <c:pt idx="12">
                  <c:v>2.3199999999999998</c:v>
                </c:pt>
                <c:pt idx="13">
                  <c:v>0.64</c:v>
                </c:pt>
                <c:pt idx="14">
                  <c:v>-1.22</c:v>
                </c:pt>
                <c:pt idx="15">
                  <c:v>-0.8</c:v>
                </c:pt>
                <c:pt idx="16">
                  <c:v>1.6</c:v>
                </c:pt>
                <c:pt idx="17">
                  <c:v>3.73</c:v>
                </c:pt>
                <c:pt idx="18">
                  <c:v>2.92</c:v>
                </c:pt>
                <c:pt idx="19">
                  <c:v>1.33</c:v>
                </c:pt>
                <c:pt idx="20">
                  <c:v>-0.35</c:v>
                </c:pt>
                <c:pt idx="21">
                  <c:v>0.81</c:v>
                </c:pt>
                <c:pt idx="22">
                  <c:v>1.1599999999999999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Mais de 6 meses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10'!$U$5:$U$27</c:f>
              <c:numCache>
                <c:formatCode>#,##0.00</c:formatCode>
                <c:ptCount val="23"/>
                <c:pt idx="0">
                  <c:v>2.15</c:v>
                </c:pt>
                <c:pt idx="1">
                  <c:v>1.51</c:v>
                </c:pt>
                <c:pt idx="2">
                  <c:v>1.38</c:v>
                </c:pt>
                <c:pt idx="3">
                  <c:v>1.33</c:v>
                </c:pt>
                <c:pt idx="4">
                  <c:v>1.24</c:v>
                </c:pt>
                <c:pt idx="5">
                  <c:v>1.88</c:v>
                </c:pt>
                <c:pt idx="6">
                  <c:v>2.44</c:v>
                </c:pt>
                <c:pt idx="7">
                  <c:v>4.26</c:v>
                </c:pt>
                <c:pt idx="8">
                  <c:v>6.34</c:v>
                </c:pt>
                <c:pt idx="9">
                  <c:v>7.04</c:v>
                </c:pt>
                <c:pt idx="10">
                  <c:v>8.07</c:v>
                </c:pt>
                <c:pt idx="11">
                  <c:v>7.71</c:v>
                </c:pt>
                <c:pt idx="12">
                  <c:v>7.05</c:v>
                </c:pt>
                <c:pt idx="13">
                  <c:v>5.73</c:v>
                </c:pt>
                <c:pt idx="14">
                  <c:v>4.33</c:v>
                </c:pt>
                <c:pt idx="15">
                  <c:v>3.27</c:v>
                </c:pt>
                <c:pt idx="16">
                  <c:v>1.81</c:v>
                </c:pt>
                <c:pt idx="17">
                  <c:v>0.94</c:v>
                </c:pt>
                <c:pt idx="18">
                  <c:v>1.59</c:v>
                </c:pt>
                <c:pt idx="19">
                  <c:v>2.3199999999999998</c:v>
                </c:pt>
                <c:pt idx="20">
                  <c:v>2.4900000000000002</c:v>
                </c:pt>
                <c:pt idx="21">
                  <c:v>2.09</c:v>
                </c:pt>
                <c:pt idx="22">
                  <c:v>2.89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10'!$Q$5:$Q$27</c:f>
              <c:numCache>
                <c:formatCode>[$-816]mmm/yy;@</c:formatCode>
                <c:ptCount val="23"/>
                <c:pt idx="0">
                  <c:v>44593</c:v>
                </c:pt>
                <c:pt idx="1">
                  <c:v>44621</c:v>
                </c:pt>
                <c:pt idx="2">
                  <c:v>44652</c:v>
                </c:pt>
                <c:pt idx="3">
                  <c:v>44682</c:v>
                </c:pt>
                <c:pt idx="4">
                  <c:v>44713</c:v>
                </c:pt>
                <c:pt idx="5">
                  <c:v>44743</c:v>
                </c:pt>
                <c:pt idx="6">
                  <c:v>44774</c:v>
                </c:pt>
                <c:pt idx="7">
                  <c:v>44805</c:v>
                </c:pt>
                <c:pt idx="8">
                  <c:v>44835</c:v>
                </c:pt>
                <c:pt idx="9">
                  <c:v>44866</c:v>
                </c:pt>
                <c:pt idx="10">
                  <c:v>44896</c:v>
                </c:pt>
                <c:pt idx="11">
                  <c:v>44927</c:v>
                </c:pt>
                <c:pt idx="12">
                  <c:v>44958</c:v>
                </c:pt>
                <c:pt idx="13">
                  <c:v>44986</c:v>
                </c:pt>
                <c:pt idx="14">
                  <c:v>45017</c:v>
                </c:pt>
                <c:pt idx="15">
                  <c:v>45047</c:v>
                </c:pt>
                <c:pt idx="16">
                  <c:v>45078</c:v>
                </c:pt>
                <c:pt idx="17">
                  <c:v>45108</c:v>
                </c:pt>
                <c:pt idx="18">
                  <c:v>45139</c:v>
                </c:pt>
                <c:pt idx="19">
                  <c:v>45170</c:v>
                </c:pt>
                <c:pt idx="20">
                  <c:v>45200</c:v>
                </c:pt>
                <c:pt idx="21">
                  <c:v>45231</c:v>
                </c:pt>
                <c:pt idx="22">
                  <c:v>45261</c:v>
                </c:pt>
              </c:numCache>
            </c:numRef>
          </c:cat>
          <c:val>
            <c:numRef>
              <c:f>'Grafico 10'!$R$5:$R$27</c:f>
              <c:numCache>
                <c:formatCode>#,##0.00</c:formatCode>
                <c:ptCount val="23"/>
                <c:pt idx="0">
                  <c:v>4.37</c:v>
                </c:pt>
                <c:pt idx="1">
                  <c:v>5.48</c:v>
                </c:pt>
                <c:pt idx="2">
                  <c:v>7.39</c:v>
                </c:pt>
                <c:pt idx="3">
                  <c:v>8.09</c:v>
                </c:pt>
                <c:pt idx="4">
                  <c:v>9.02</c:v>
                </c:pt>
                <c:pt idx="5">
                  <c:v>9.43</c:v>
                </c:pt>
                <c:pt idx="6">
                  <c:v>9.35</c:v>
                </c:pt>
                <c:pt idx="7">
                  <c:v>9.81</c:v>
                </c:pt>
                <c:pt idx="8">
                  <c:v>10.57</c:v>
                </c:pt>
                <c:pt idx="9">
                  <c:v>10.25</c:v>
                </c:pt>
                <c:pt idx="10">
                  <c:v>9.8000000000000007</c:v>
                </c:pt>
                <c:pt idx="11">
                  <c:v>8.65</c:v>
                </c:pt>
                <c:pt idx="12">
                  <c:v>8.57</c:v>
                </c:pt>
                <c:pt idx="13">
                  <c:v>7.97</c:v>
                </c:pt>
                <c:pt idx="14">
                  <c:v>6.85</c:v>
                </c:pt>
                <c:pt idx="15">
                  <c:v>5.39</c:v>
                </c:pt>
                <c:pt idx="16">
                  <c:v>4.74</c:v>
                </c:pt>
                <c:pt idx="17">
                  <c:v>4.32</c:v>
                </c:pt>
                <c:pt idx="18">
                  <c:v>5.32</c:v>
                </c:pt>
                <c:pt idx="19">
                  <c:v>4.8099999999999996</c:v>
                </c:pt>
                <c:pt idx="20">
                  <c:v>3.24</c:v>
                </c:pt>
                <c:pt idx="21">
                  <c:v>2.2000000000000002</c:v>
                </c:pt>
                <c:pt idx="22">
                  <c:v>1.89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Inflação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11'!$Q$5:$Q$49</c:f>
              <c:numCache>
                <c:formatCode>[$-816]mmm/yy;@</c:formatCode>
                <c:ptCount val="45"/>
                <c:pt idx="0">
                  <c:v>43922</c:v>
                </c:pt>
                <c:pt idx="1">
                  <c:v>43952</c:v>
                </c:pt>
                <c:pt idx="2">
                  <c:v>43983</c:v>
                </c:pt>
                <c:pt idx="3">
                  <c:v>44013</c:v>
                </c:pt>
                <c:pt idx="4">
                  <c:v>44044</c:v>
                </c:pt>
                <c:pt idx="5">
                  <c:v>44075</c:v>
                </c:pt>
                <c:pt idx="6">
                  <c:v>44105</c:v>
                </c:pt>
                <c:pt idx="7">
                  <c:v>44136</c:v>
                </c:pt>
                <c:pt idx="8">
                  <c:v>44166</c:v>
                </c:pt>
                <c:pt idx="9">
                  <c:v>44197</c:v>
                </c:pt>
                <c:pt idx="10">
                  <c:v>44228</c:v>
                </c:pt>
                <c:pt idx="11">
                  <c:v>44256</c:v>
                </c:pt>
                <c:pt idx="12">
                  <c:v>44287</c:v>
                </c:pt>
                <c:pt idx="13">
                  <c:v>44317</c:v>
                </c:pt>
                <c:pt idx="14">
                  <c:v>44348</c:v>
                </c:pt>
                <c:pt idx="15">
                  <c:v>44378</c:v>
                </c:pt>
                <c:pt idx="16">
                  <c:v>44409</c:v>
                </c:pt>
                <c:pt idx="17">
                  <c:v>44440</c:v>
                </c:pt>
                <c:pt idx="18">
                  <c:v>44470</c:v>
                </c:pt>
                <c:pt idx="19">
                  <c:v>44501</c:v>
                </c:pt>
                <c:pt idx="20">
                  <c:v>44531</c:v>
                </c:pt>
                <c:pt idx="21">
                  <c:v>44562</c:v>
                </c:pt>
                <c:pt idx="22">
                  <c:v>44593</c:v>
                </c:pt>
                <c:pt idx="23">
                  <c:v>44621</c:v>
                </c:pt>
                <c:pt idx="24">
                  <c:v>44652</c:v>
                </c:pt>
                <c:pt idx="25">
                  <c:v>44682</c:v>
                </c:pt>
                <c:pt idx="26">
                  <c:v>44713</c:v>
                </c:pt>
                <c:pt idx="27">
                  <c:v>44743</c:v>
                </c:pt>
                <c:pt idx="28">
                  <c:v>44774</c:v>
                </c:pt>
                <c:pt idx="29">
                  <c:v>44805</c:v>
                </c:pt>
                <c:pt idx="30">
                  <c:v>44835</c:v>
                </c:pt>
                <c:pt idx="31">
                  <c:v>44866</c:v>
                </c:pt>
                <c:pt idx="32">
                  <c:v>44896</c:v>
                </c:pt>
                <c:pt idx="33">
                  <c:v>44927</c:v>
                </c:pt>
                <c:pt idx="34">
                  <c:v>44958</c:v>
                </c:pt>
                <c:pt idx="35">
                  <c:v>44986</c:v>
                </c:pt>
                <c:pt idx="36">
                  <c:v>45017</c:v>
                </c:pt>
                <c:pt idx="37">
                  <c:v>45047</c:v>
                </c:pt>
                <c:pt idx="38">
                  <c:v>45078</c:v>
                </c:pt>
                <c:pt idx="39">
                  <c:v>45108</c:v>
                </c:pt>
                <c:pt idx="40">
                  <c:v>45139</c:v>
                </c:pt>
                <c:pt idx="41">
                  <c:v>45170</c:v>
                </c:pt>
                <c:pt idx="42">
                  <c:v>45200</c:v>
                </c:pt>
                <c:pt idx="43">
                  <c:v>45231</c:v>
                </c:pt>
                <c:pt idx="44">
                  <c:v>45261</c:v>
                </c:pt>
              </c:numCache>
            </c:numRef>
          </c:cat>
          <c:val>
            <c:numRef>
              <c:f>'Grafico 11'!$R$5:$R$49</c:f>
              <c:numCache>
                <c:formatCode>#,##0.00</c:formatCode>
                <c:ptCount val="45"/>
                <c:pt idx="0">
                  <c:v>-0.13</c:v>
                </c:pt>
                <c:pt idx="1">
                  <c:v>-0.64</c:v>
                </c:pt>
                <c:pt idx="2">
                  <c:v>0.22</c:v>
                </c:pt>
                <c:pt idx="3">
                  <c:v>-0.08</c:v>
                </c:pt>
                <c:pt idx="4">
                  <c:v>-0.21</c:v>
                </c:pt>
                <c:pt idx="5">
                  <c:v>-0.8</c:v>
                </c:pt>
                <c:pt idx="6">
                  <c:v>-0.56999999999999995</c:v>
                </c:pt>
                <c:pt idx="7">
                  <c:v>-0.41</c:v>
                </c:pt>
                <c:pt idx="8">
                  <c:v>-0.28999999999999998</c:v>
                </c:pt>
                <c:pt idx="9">
                  <c:v>0.19</c:v>
                </c:pt>
                <c:pt idx="10">
                  <c:v>0.27</c:v>
                </c:pt>
                <c:pt idx="11">
                  <c:v>0.13</c:v>
                </c:pt>
                <c:pt idx="12">
                  <c:v>-0.1</c:v>
                </c:pt>
                <c:pt idx="13">
                  <c:v>0.48</c:v>
                </c:pt>
                <c:pt idx="14">
                  <c:v>-0.56000000000000005</c:v>
                </c:pt>
                <c:pt idx="15">
                  <c:v>1.1100000000000001</c:v>
                </c:pt>
                <c:pt idx="16">
                  <c:v>1.25</c:v>
                </c:pt>
                <c:pt idx="17">
                  <c:v>1.32</c:v>
                </c:pt>
                <c:pt idx="18">
                  <c:v>1.82</c:v>
                </c:pt>
                <c:pt idx="19">
                  <c:v>2.63</c:v>
                </c:pt>
                <c:pt idx="20">
                  <c:v>2.78</c:v>
                </c:pt>
                <c:pt idx="21">
                  <c:v>3.4</c:v>
                </c:pt>
                <c:pt idx="22">
                  <c:v>4.37</c:v>
                </c:pt>
                <c:pt idx="23">
                  <c:v>5.48</c:v>
                </c:pt>
                <c:pt idx="24">
                  <c:v>7.39</c:v>
                </c:pt>
                <c:pt idx="25">
                  <c:v>8.09</c:v>
                </c:pt>
                <c:pt idx="26">
                  <c:v>9.02</c:v>
                </c:pt>
                <c:pt idx="27">
                  <c:v>9.43</c:v>
                </c:pt>
                <c:pt idx="28">
                  <c:v>9.35</c:v>
                </c:pt>
                <c:pt idx="29">
                  <c:v>9.81</c:v>
                </c:pt>
                <c:pt idx="30">
                  <c:v>10.57</c:v>
                </c:pt>
                <c:pt idx="31">
                  <c:v>10.25</c:v>
                </c:pt>
                <c:pt idx="32">
                  <c:v>9.8000000000000007</c:v>
                </c:pt>
                <c:pt idx="33">
                  <c:v>8.65</c:v>
                </c:pt>
                <c:pt idx="34">
                  <c:v>8.57</c:v>
                </c:pt>
                <c:pt idx="35">
                  <c:v>7.97</c:v>
                </c:pt>
                <c:pt idx="36">
                  <c:v>6.85</c:v>
                </c:pt>
                <c:pt idx="37">
                  <c:v>5.39</c:v>
                </c:pt>
                <c:pt idx="38">
                  <c:v>4.74</c:v>
                </c:pt>
                <c:pt idx="39">
                  <c:v>4.32</c:v>
                </c:pt>
                <c:pt idx="40">
                  <c:v>5.32</c:v>
                </c:pt>
                <c:pt idx="41">
                  <c:v>4.8099999999999996</c:v>
                </c:pt>
                <c:pt idx="42">
                  <c:v>3.24</c:v>
                </c:pt>
                <c:pt idx="43">
                  <c:v>2.2000000000000002</c:v>
                </c:pt>
                <c:pt idx="44">
                  <c:v>1.89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Inflação (área do euro)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11'!$S$5:$S$49</c:f>
              <c:numCache>
                <c:formatCode>#,##0.00</c:formatCode>
                <c:ptCount val="45"/>
                <c:pt idx="0">
                  <c:v>0.31</c:v>
                </c:pt>
                <c:pt idx="1">
                  <c:v>0.09</c:v>
                </c:pt>
                <c:pt idx="2">
                  <c:v>0.27</c:v>
                </c:pt>
                <c:pt idx="3">
                  <c:v>0.39</c:v>
                </c:pt>
                <c:pt idx="4">
                  <c:v>-0.17</c:v>
                </c:pt>
                <c:pt idx="5">
                  <c:v>-0.31</c:v>
                </c:pt>
                <c:pt idx="6">
                  <c:v>-0.28000000000000003</c:v>
                </c:pt>
                <c:pt idx="7">
                  <c:v>-0.28999999999999998</c:v>
                </c:pt>
                <c:pt idx="8">
                  <c:v>-0.27</c:v>
                </c:pt>
                <c:pt idx="9">
                  <c:v>0.91</c:v>
                </c:pt>
                <c:pt idx="10">
                  <c:v>0.94</c:v>
                </c:pt>
                <c:pt idx="11">
                  <c:v>1.33</c:v>
                </c:pt>
                <c:pt idx="12">
                  <c:v>1.62</c:v>
                </c:pt>
                <c:pt idx="13">
                  <c:v>1.98</c:v>
                </c:pt>
                <c:pt idx="14">
                  <c:v>1.9</c:v>
                </c:pt>
                <c:pt idx="15">
                  <c:v>2.16</c:v>
                </c:pt>
                <c:pt idx="16">
                  <c:v>2.96</c:v>
                </c:pt>
                <c:pt idx="17">
                  <c:v>3.36</c:v>
                </c:pt>
                <c:pt idx="18">
                  <c:v>4.05</c:v>
                </c:pt>
                <c:pt idx="19">
                  <c:v>4.87</c:v>
                </c:pt>
                <c:pt idx="20">
                  <c:v>4.96</c:v>
                </c:pt>
                <c:pt idx="21">
                  <c:v>5.1100000000000003</c:v>
                </c:pt>
                <c:pt idx="22">
                  <c:v>5.87</c:v>
                </c:pt>
                <c:pt idx="23">
                  <c:v>7.44</c:v>
                </c:pt>
                <c:pt idx="24">
                  <c:v>7.44</c:v>
                </c:pt>
                <c:pt idx="25">
                  <c:v>8.0500000000000007</c:v>
                </c:pt>
                <c:pt idx="26">
                  <c:v>8.64</c:v>
                </c:pt>
                <c:pt idx="27">
                  <c:v>8.8699999999999992</c:v>
                </c:pt>
                <c:pt idx="28">
                  <c:v>9.14</c:v>
                </c:pt>
                <c:pt idx="29">
                  <c:v>9.93</c:v>
                </c:pt>
                <c:pt idx="30">
                  <c:v>10.62</c:v>
                </c:pt>
                <c:pt idx="31">
                  <c:v>10.050000000000001</c:v>
                </c:pt>
                <c:pt idx="32">
                  <c:v>9.1999999999999993</c:v>
                </c:pt>
                <c:pt idx="33">
                  <c:v>8.64</c:v>
                </c:pt>
                <c:pt idx="34">
                  <c:v>8.5</c:v>
                </c:pt>
                <c:pt idx="35">
                  <c:v>6.88</c:v>
                </c:pt>
                <c:pt idx="36">
                  <c:v>6.96</c:v>
                </c:pt>
                <c:pt idx="37">
                  <c:v>6.1</c:v>
                </c:pt>
                <c:pt idx="38">
                  <c:v>5.52</c:v>
                </c:pt>
                <c:pt idx="39">
                  <c:v>5.31</c:v>
                </c:pt>
                <c:pt idx="40">
                  <c:v>5.24</c:v>
                </c:pt>
                <c:pt idx="41">
                  <c:v>4.34</c:v>
                </c:pt>
                <c:pt idx="42">
                  <c:v>2.9</c:v>
                </c:pt>
                <c:pt idx="43">
                  <c:v>2.4</c:v>
                </c:pt>
                <c:pt idx="44">
                  <c:v>2.93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Inflação subjacente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11'!$T$5:$T$49</c:f>
              <c:numCache>
                <c:formatCode>#,##0.00</c:formatCode>
                <c:ptCount val="45"/>
                <c:pt idx="0">
                  <c:v>0.16</c:v>
                </c:pt>
                <c:pt idx="1">
                  <c:v>-0.15</c:v>
                </c:pt>
                <c:pt idx="2">
                  <c:v>0.48</c:v>
                </c:pt>
                <c:pt idx="3">
                  <c:v>-0.06</c:v>
                </c:pt>
                <c:pt idx="4">
                  <c:v>-0.22</c:v>
                </c:pt>
                <c:pt idx="5">
                  <c:v>-0.87</c:v>
                </c:pt>
                <c:pt idx="6">
                  <c:v>-0.59</c:v>
                </c:pt>
                <c:pt idx="7">
                  <c:v>-0.34</c:v>
                </c:pt>
                <c:pt idx="8">
                  <c:v>-0.16</c:v>
                </c:pt>
                <c:pt idx="9">
                  <c:v>0.39</c:v>
                </c:pt>
                <c:pt idx="10">
                  <c:v>0.4</c:v>
                </c:pt>
                <c:pt idx="11">
                  <c:v>-0.3</c:v>
                </c:pt>
                <c:pt idx="12">
                  <c:v>-0.77</c:v>
                </c:pt>
                <c:pt idx="13">
                  <c:v>-0.36</c:v>
                </c:pt>
                <c:pt idx="14">
                  <c:v>-1.57</c:v>
                </c:pt>
                <c:pt idx="15">
                  <c:v>0.37</c:v>
                </c:pt>
                <c:pt idx="16">
                  <c:v>0.53</c:v>
                </c:pt>
                <c:pt idx="17">
                  <c:v>0.6</c:v>
                </c:pt>
                <c:pt idx="18">
                  <c:v>1.01</c:v>
                </c:pt>
                <c:pt idx="19">
                  <c:v>1.72</c:v>
                </c:pt>
                <c:pt idx="20">
                  <c:v>1.94</c:v>
                </c:pt>
                <c:pt idx="21">
                  <c:v>2.5299999999999998</c:v>
                </c:pt>
                <c:pt idx="22">
                  <c:v>3.39</c:v>
                </c:pt>
                <c:pt idx="23">
                  <c:v>4.0599999999999996</c:v>
                </c:pt>
                <c:pt idx="24">
                  <c:v>5.26</c:v>
                </c:pt>
                <c:pt idx="25">
                  <c:v>5.83</c:v>
                </c:pt>
                <c:pt idx="26">
                  <c:v>6.57</c:v>
                </c:pt>
                <c:pt idx="27">
                  <c:v>6.95</c:v>
                </c:pt>
                <c:pt idx="28">
                  <c:v>7.31</c:v>
                </c:pt>
                <c:pt idx="29">
                  <c:v>7.94</c:v>
                </c:pt>
                <c:pt idx="30">
                  <c:v>8.0399999999999991</c:v>
                </c:pt>
                <c:pt idx="31">
                  <c:v>8.06</c:v>
                </c:pt>
                <c:pt idx="32">
                  <c:v>7.97</c:v>
                </c:pt>
                <c:pt idx="33">
                  <c:v>7.79</c:v>
                </c:pt>
                <c:pt idx="34">
                  <c:v>8.02</c:v>
                </c:pt>
                <c:pt idx="35">
                  <c:v>8.0500000000000007</c:v>
                </c:pt>
                <c:pt idx="36">
                  <c:v>8.2100000000000009</c:v>
                </c:pt>
                <c:pt idx="37">
                  <c:v>7.26</c:v>
                </c:pt>
                <c:pt idx="38">
                  <c:v>6.92</c:v>
                </c:pt>
                <c:pt idx="39">
                  <c:v>6.23</c:v>
                </c:pt>
                <c:pt idx="40">
                  <c:v>6.4</c:v>
                </c:pt>
                <c:pt idx="41">
                  <c:v>5.49</c:v>
                </c:pt>
                <c:pt idx="42">
                  <c:v>4.83</c:v>
                </c:pt>
                <c:pt idx="43">
                  <c:v>3.56</c:v>
                </c:pt>
                <c:pt idx="44">
                  <c:v>3.07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Inflação subjacente (área do euro)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11'!$U$5:$U$49</c:f>
              <c:numCache>
                <c:formatCode>#,##0.00</c:formatCode>
                <c:ptCount val="45"/>
                <c:pt idx="0">
                  <c:v>1.1100000000000001</c:v>
                </c:pt>
                <c:pt idx="1">
                  <c:v>1.1599999999999999</c:v>
                </c:pt>
                <c:pt idx="2">
                  <c:v>1.0900000000000001</c:v>
                </c:pt>
                <c:pt idx="3">
                  <c:v>1.26</c:v>
                </c:pt>
                <c:pt idx="4">
                  <c:v>0.56999999999999995</c:v>
                </c:pt>
                <c:pt idx="5">
                  <c:v>0.41</c:v>
                </c:pt>
                <c:pt idx="6">
                  <c:v>0.41</c:v>
                </c:pt>
                <c:pt idx="7">
                  <c:v>0.41</c:v>
                </c:pt>
                <c:pt idx="8">
                  <c:v>0.37</c:v>
                </c:pt>
                <c:pt idx="9">
                  <c:v>1.43</c:v>
                </c:pt>
                <c:pt idx="10">
                  <c:v>1.17</c:v>
                </c:pt>
                <c:pt idx="11">
                  <c:v>0.96</c:v>
                </c:pt>
                <c:pt idx="12">
                  <c:v>0.77</c:v>
                </c:pt>
                <c:pt idx="13">
                  <c:v>0.92</c:v>
                </c:pt>
                <c:pt idx="14">
                  <c:v>0.88</c:v>
                </c:pt>
                <c:pt idx="15">
                  <c:v>0.87</c:v>
                </c:pt>
                <c:pt idx="16">
                  <c:v>1.59</c:v>
                </c:pt>
                <c:pt idx="17">
                  <c:v>1.88</c:v>
                </c:pt>
                <c:pt idx="18">
                  <c:v>2.06</c:v>
                </c:pt>
                <c:pt idx="19">
                  <c:v>2.56</c:v>
                </c:pt>
                <c:pt idx="20">
                  <c:v>2.66</c:v>
                </c:pt>
                <c:pt idx="21">
                  <c:v>2.4</c:v>
                </c:pt>
                <c:pt idx="22">
                  <c:v>2.87</c:v>
                </c:pt>
                <c:pt idx="23">
                  <c:v>3.18</c:v>
                </c:pt>
                <c:pt idx="24">
                  <c:v>3.85</c:v>
                </c:pt>
                <c:pt idx="25">
                  <c:v>4.37</c:v>
                </c:pt>
                <c:pt idx="26">
                  <c:v>4.58</c:v>
                </c:pt>
                <c:pt idx="27">
                  <c:v>5.0599999999999996</c:v>
                </c:pt>
                <c:pt idx="28">
                  <c:v>5.48</c:v>
                </c:pt>
                <c:pt idx="29">
                  <c:v>6.02</c:v>
                </c:pt>
                <c:pt idx="30">
                  <c:v>6.42</c:v>
                </c:pt>
                <c:pt idx="31">
                  <c:v>6.61</c:v>
                </c:pt>
                <c:pt idx="32">
                  <c:v>6.91</c:v>
                </c:pt>
                <c:pt idx="33">
                  <c:v>7.11</c:v>
                </c:pt>
                <c:pt idx="34">
                  <c:v>7.44</c:v>
                </c:pt>
                <c:pt idx="35">
                  <c:v>7.53</c:v>
                </c:pt>
                <c:pt idx="36">
                  <c:v>7.3</c:v>
                </c:pt>
                <c:pt idx="37">
                  <c:v>6.85</c:v>
                </c:pt>
                <c:pt idx="38">
                  <c:v>6.79</c:v>
                </c:pt>
                <c:pt idx="39">
                  <c:v>6.57</c:v>
                </c:pt>
                <c:pt idx="40">
                  <c:v>6.22</c:v>
                </c:pt>
                <c:pt idx="41">
                  <c:v>5.45</c:v>
                </c:pt>
                <c:pt idx="42">
                  <c:v>4.96</c:v>
                </c:pt>
                <c:pt idx="43">
                  <c:v>4.2</c:v>
                </c:pt>
                <c:pt idx="44">
                  <c:v>3.87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Produtos alimentares processados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12'!$Q$5:$Q$49</c:f>
              <c:numCache>
                <c:formatCode>[$-816]mmm/yy;@</c:formatCode>
                <c:ptCount val="45"/>
                <c:pt idx="0">
                  <c:v>43922</c:v>
                </c:pt>
                <c:pt idx="1">
                  <c:v>43952</c:v>
                </c:pt>
                <c:pt idx="2">
                  <c:v>43983</c:v>
                </c:pt>
                <c:pt idx="3">
                  <c:v>44013</c:v>
                </c:pt>
                <c:pt idx="4">
                  <c:v>44044</c:v>
                </c:pt>
                <c:pt idx="5">
                  <c:v>44075</c:v>
                </c:pt>
                <c:pt idx="6">
                  <c:v>44105</c:v>
                </c:pt>
                <c:pt idx="7">
                  <c:v>44136</c:v>
                </c:pt>
                <c:pt idx="8">
                  <c:v>44166</c:v>
                </c:pt>
                <c:pt idx="9">
                  <c:v>44197</c:v>
                </c:pt>
                <c:pt idx="10">
                  <c:v>44228</c:v>
                </c:pt>
                <c:pt idx="11">
                  <c:v>44256</c:v>
                </c:pt>
                <c:pt idx="12">
                  <c:v>44287</c:v>
                </c:pt>
                <c:pt idx="13">
                  <c:v>44317</c:v>
                </c:pt>
                <c:pt idx="14">
                  <c:v>44348</c:v>
                </c:pt>
                <c:pt idx="15">
                  <c:v>44378</c:v>
                </c:pt>
                <c:pt idx="16">
                  <c:v>44409</c:v>
                </c:pt>
                <c:pt idx="17">
                  <c:v>44440</c:v>
                </c:pt>
                <c:pt idx="18">
                  <c:v>44470</c:v>
                </c:pt>
                <c:pt idx="19">
                  <c:v>44501</c:v>
                </c:pt>
                <c:pt idx="20">
                  <c:v>44531</c:v>
                </c:pt>
                <c:pt idx="21">
                  <c:v>44562</c:v>
                </c:pt>
                <c:pt idx="22">
                  <c:v>44593</c:v>
                </c:pt>
                <c:pt idx="23">
                  <c:v>44621</c:v>
                </c:pt>
                <c:pt idx="24">
                  <c:v>44652</c:v>
                </c:pt>
                <c:pt idx="25">
                  <c:v>44682</c:v>
                </c:pt>
                <c:pt idx="26">
                  <c:v>44713</c:v>
                </c:pt>
                <c:pt idx="27">
                  <c:v>44743</c:v>
                </c:pt>
                <c:pt idx="28">
                  <c:v>44774</c:v>
                </c:pt>
                <c:pt idx="29">
                  <c:v>44805</c:v>
                </c:pt>
                <c:pt idx="30">
                  <c:v>44835</c:v>
                </c:pt>
                <c:pt idx="31">
                  <c:v>44866</c:v>
                </c:pt>
                <c:pt idx="32">
                  <c:v>44896</c:v>
                </c:pt>
                <c:pt idx="33">
                  <c:v>44927</c:v>
                </c:pt>
                <c:pt idx="34">
                  <c:v>44958</c:v>
                </c:pt>
                <c:pt idx="35">
                  <c:v>44986</c:v>
                </c:pt>
                <c:pt idx="36">
                  <c:v>45017</c:v>
                </c:pt>
                <c:pt idx="37">
                  <c:v>45047</c:v>
                </c:pt>
                <c:pt idx="38">
                  <c:v>45078</c:v>
                </c:pt>
                <c:pt idx="39">
                  <c:v>45108</c:v>
                </c:pt>
                <c:pt idx="40">
                  <c:v>45139</c:v>
                </c:pt>
                <c:pt idx="41">
                  <c:v>45170</c:v>
                </c:pt>
                <c:pt idx="42">
                  <c:v>45200</c:v>
                </c:pt>
                <c:pt idx="43">
                  <c:v>45231</c:v>
                </c:pt>
                <c:pt idx="44">
                  <c:v>45261</c:v>
                </c:pt>
              </c:numCache>
            </c:numRef>
          </c:cat>
          <c:val>
            <c:numRef>
              <c:f>'Grafico 12'!$R$5:$R$49</c:f>
              <c:numCache>
                <c:formatCode>#,##0.00</c:formatCode>
                <c:ptCount val="45"/>
                <c:pt idx="0">
                  <c:v>1.68</c:v>
                </c:pt>
                <c:pt idx="1">
                  <c:v>0.3</c:v>
                </c:pt>
                <c:pt idx="2">
                  <c:v>1.63</c:v>
                </c:pt>
                <c:pt idx="3">
                  <c:v>0.6</c:v>
                </c:pt>
                <c:pt idx="4">
                  <c:v>0.39</c:v>
                </c:pt>
                <c:pt idx="5">
                  <c:v>0</c:v>
                </c:pt>
                <c:pt idx="6">
                  <c:v>0.33</c:v>
                </c:pt>
                <c:pt idx="7">
                  <c:v>0.38</c:v>
                </c:pt>
                <c:pt idx="8">
                  <c:v>0.66</c:v>
                </c:pt>
                <c:pt idx="9">
                  <c:v>0.37</c:v>
                </c:pt>
                <c:pt idx="10">
                  <c:v>0.34</c:v>
                </c:pt>
                <c:pt idx="11">
                  <c:v>-0.14000000000000001</c:v>
                </c:pt>
                <c:pt idx="12">
                  <c:v>-0.53</c:v>
                </c:pt>
                <c:pt idx="13">
                  <c:v>0.68</c:v>
                </c:pt>
                <c:pt idx="14">
                  <c:v>-0.82</c:v>
                </c:pt>
                <c:pt idx="15">
                  <c:v>0.55000000000000004</c:v>
                </c:pt>
                <c:pt idx="16">
                  <c:v>0.82</c:v>
                </c:pt>
                <c:pt idx="17">
                  <c:v>1.06</c:v>
                </c:pt>
                <c:pt idx="18">
                  <c:v>1.34</c:v>
                </c:pt>
                <c:pt idx="19">
                  <c:v>1.47</c:v>
                </c:pt>
                <c:pt idx="20">
                  <c:v>2.2200000000000002</c:v>
                </c:pt>
                <c:pt idx="21">
                  <c:v>3.14</c:v>
                </c:pt>
                <c:pt idx="22">
                  <c:v>4.24</c:v>
                </c:pt>
                <c:pt idx="23">
                  <c:v>6.63</c:v>
                </c:pt>
                <c:pt idx="24">
                  <c:v>7.87</c:v>
                </c:pt>
                <c:pt idx="25">
                  <c:v>9.77</c:v>
                </c:pt>
                <c:pt idx="26">
                  <c:v>11.18</c:v>
                </c:pt>
                <c:pt idx="27">
                  <c:v>11.36</c:v>
                </c:pt>
                <c:pt idx="28">
                  <c:v>12.08</c:v>
                </c:pt>
                <c:pt idx="29">
                  <c:v>13.03</c:v>
                </c:pt>
                <c:pt idx="30">
                  <c:v>14.29</c:v>
                </c:pt>
                <c:pt idx="31">
                  <c:v>16.63</c:v>
                </c:pt>
                <c:pt idx="32">
                  <c:v>16.940000000000001</c:v>
                </c:pt>
                <c:pt idx="33">
                  <c:v>17.559999999999999</c:v>
                </c:pt>
                <c:pt idx="34">
                  <c:v>17.86</c:v>
                </c:pt>
                <c:pt idx="35">
                  <c:v>15.86</c:v>
                </c:pt>
                <c:pt idx="36">
                  <c:v>14.46</c:v>
                </c:pt>
                <c:pt idx="37">
                  <c:v>9.24</c:v>
                </c:pt>
                <c:pt idx="38">
                  <c:v>8.1</c:v>
                </c:pt>
                <c:pt idx="39">
                  <c:v>7.34</c:v>
                </c:pt>
                <c:pt idx="40">
                  <c:v>6.66</c:v>
                </c:pt>
                <c:pt idx="41">
                  <c:v>6.03</c:v>
                </c:pt>
                <c:pt idx="42">
                  <c:v>4.67</c:v>
                </c:pt>
                <c:pt idx="43">
                  <c:v>2.69</c:v>
                </c:pt>
                <c:pt idx="44">
                  <c:v>1.95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Equipamentos domésticos e manutenção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12'!$S$5:$S$49</c:f>
              <c:numCache>
                <c:formatCode>#,##0.00</c:formatCode>
                <c:ptCount val="45"/>
                <c:pt idx="0">
                  <c:v>-0.15</c:v>
                </c:pt>
                <c:pt idx="1">
                  <c:v>-1.1000000000000001</c:v>
                </c:pt>
                <c:pt idx="2">
                  <c:v>-0.99</c:v>
                </c:pt>
                <c:pt idx="3">
                  <c:v>-0.94</c:v>
                </c:pt>
                <c:pt idx="4">
                  <c:v>-0.76</c:v>
                </c:pt>
                <c:pt idx="5">
                  <c:v>-0.36</c:v>
                </c:pt>
                <c:pt idx="6">
                  <c:v>-0.56999999999999995</c:v>
                </c:pt>
                <c:pt idx="7">
                  <c:v>-0.42</c:v>
                </c:pt>
                <c:pt idx="8">
                  <c:v>-0.46</c:v>
                </c:pt>
                <c:pt idx="9">
                  <c:v>-0.57999999999999996</c:v>
                </c:pt>
                <c:pt idx="10">
                  <c:v>-0.56000000000000005</c:v>
                </c:pt>
                <c:pt idx="11">
                  <c:v>-0.28000000000000003</c:v>
                </c:pt>
                <c:pt idx="12">
                  <c:v>-0.95</c:v>
                </c:pt>
                <c:pt idx="13">
                  <c:v>-0.36</c:v>
                </c:pt>
                <c:pt idx="14">
                  <c:v>-0.78</c:v>
                </c:pt>
                <c:pt idx="15">
                  <c:v>-0.21</c:v>
                </c:pt>
                <c:pt idx="16">
                  <c:v>-0.02</c:v>
                </c:pt>
                <c:pt idx="17">
                  <c:v>0.74</c:v>
                </c:pt>
                <c:pt idx="18">
                  <c:v>0.89</c:v>
                </c:pt>
                <c:pt idx="19">
                  <c:v>1.4</c:v>
                </c:pt>
                <c:pt idx="20">
                  <c:v>1</c:v>
                </c:pt>
                <c:pt idx="21">
                  <c:v>3.9</c:v>
                </c:pt>
                <c:pt idx="22">
                  <c:v>4.78</c:v>
                </c:pt>
                <c:pt idx="23">
                  <c:v>5.68</c:v>
                </c:pt>
                <c:pt idx="24">
                  <c:v>7.01</c:v>
                </c:pt>
                <c:pt idx="25">
                  <c:v>8.7899999999999991</c:v>
                </c:pt>
                <c:pt idx="26">
                  <c:v>10.27</c:v>
                </c:pt>
                <c:pt idx="27">
                  <c:v>10.56</c:v>
                </c:pt>
                <c:pt idx="28">
                  <c:v>10.63</c:v>
                </c:pt>
                <c:pt idx="29">
                  <c:v>12.03</c:v>
                </c:pt>
                <c:pt idx="30">
                  <c:v>12.28</c:v>
                </c:pt>
                <c:pt idx="31">
                  <c:v>12.17</c:v>
                </c:pt>
                <c:pt idx="32">
                  <c:v>12.92</c:v>
                </c:pt>
                <c:pt idx="33">
                  <c:v>11.2</c:v>
                </c:pt>
                <c:pt idx="34">
                  <c:v>10.38</c:v>
                </c:pt>
                <c:pt idx="35">
                  <c:v>9.7899999999999991</c:v>
                </c:pt>
                <c:pt idx="36">
                  <c:v>8.56</c:v>
                </c:pt>
                <c:pt idx="37">
                  <c:v>6.9</c:v>
                </c:pt>
                <c:pt idx="38">
                  <c:v>5.68</c:v>
                </c:pt>
                <c:pt idx="39">
                  <c:v>4.96</c:v>
                </c:pt>
                <c:pt idx="40">
                  <c:v>4.6900000000000004</c:v>
                </c:pt>
                <c:pt idx="41">
                  <c:v>3.01</c:v>
                </c:pt>
                <c:pt idx="42">
                  <c:v>2.4500000000000002</c:v>
                </c:pt>
                <c:pt idx="43">
                  <c:v>1.34</c:v>
                </c:pt>
                <c:pt idx="44">
                  <c:v>1.19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Transportes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12'!$T$5:$T$49</c:f>
              <c:numCache>
                <c:formatCode>#,##0.00</c:formatCode>
                <c:ptCount val="45"/>
                <c:pt idx="0">
                  <c:v>0.14000000000000001</c:v>
                </c:pt>
                <c:pt idx="1">
                  <c:v>0.38</c:v>
                </c:pt>
                <c:pt idx="2">
                  <c:v>1</c:v>
                </c:pt>
                <c:pt idx="3">
                  <c:v>-0.83</c:v>
                </c:pt>
                <c:pt idx="4">
                  <c:v>-1.73</c:v>
                </c:pt>
                <c:pt idx="5">
                  <c:v>-1.4</c:v>
                </c:pt>
                <c:pt idx="6">
                  <c:v>-0.65</c:v>
                </c:pt>
                <c:pt idx="7">
                  <c:v>-1.01</c:v>
                </c:pt>
                <c:pt idx="8">
                  <c:v>-0.81</c:v>
                </c:pt>
                <c:pt idx="9">
                  <c:v>-0.5</c:v>
                </c:pt>
                <c:pt idx="10">
                  <c:v>-0.26</c:v>
                </c:pt>
                <c:pt idx="11">
                  <c:v>0.55000000000000004</c:v>
                </c:pt>
                <c:pt idx="12">
                  <c:v>-0.37</c:v>
                </c:pt>
                <c:pt idx="13">
                  <c:v>0.89</c:v>
                </c:pt>
                <c:pt idx="14">
                  <c:v>-0.78</c:v>
                </c:pt>
                <c:pt idx="15">
                  <c:v>0.94</c:v>
                </c:pt>
                <c:pt idx="16">
                  <c:v>1.77</c:v>
                </c:pt>
                <c:pt idx="17">
                  <c:v>1.92</c:v>
                </c:pt>
                <c:pt idx="18">
                  <c:v>1.84</c:v>
                </c:pt>
                <c:pt idx="19">
                  <c:v>3.04</c:v>
                </c:pt>
                <c:pt idx="20">
                  <c:v>2.44</c:v>
                </c:pt>
                <c:pt idx="21">
                  <c:v>2.2000000000000002</c:v>
                </c:pt>
                <c:pt idx="22">
                  <c:v>3.68</c:v>
                </c:pt>
                <c:pt idx="23">
                  <c:v>3.84</c:v>
                </c:pt>
                <c:pt idx="24">
                  <c:v>5.79</c:v>
                </c:pt>
                <c:pt idx="25">
                  <c:v>4.96</c:v>
                </c:pt>
                <c:pt idx="26">
                  <c:v>6.5</c:v>
                </c:pt>
                <c:pt idx="27">
                  <c:v>7.6</c:v>
                </c:pt>
                <c:pt idx="28">
                  <c:v>7.93</c:v>
                </c:pt>
                <c:pt idx="29">
                  <c:v>7.11</c:v>
                </c:pt>
                <c:pt idx="30">
                  <c:v>7.43</c:v>
                </c:pt>
                <c:pt idx="31">
                  <c:v>6.76</c:v>
                </c:pt>
                <c:pt idx="32">
                  <c:v>6.84</c:v>
                </c:pt>
                <c:pt idx="33">
                  <c:v>6.2</c:v>
                </c:pt>
                <c:pt idx="34">
                  <c:v>5.87</c:v>
                </c:pt>
                <c:pt idx="35">
                  <c:v>5.76</c:v>
                </c:pt>
                <c:pt idx="36">
                  <c:v>5.76</c:v>
                </c:pt>
                <c:pt idx="37">
                  <c:v>5.38</c:v>
                </c:pt>
                <c:pt idx="38">
                  <c:v>4.91</c:v>
                </c:pt>
                <c:pt idx="39">
                  <c:v>4.12</c:v>
                </c:pt>
                <c:pt idx="40">
                  <c:v>3.8</c:v>
                </c:pt>
                <c:pt idx="41">
                  <c:v>3.5</c:v>
                </c:pt>
                <c:pt idx="42">
                  <c:v>3.15</c:v>
                </c:pt>
                <c:pt idx="43">
                  <c:v>2.5099999999999998</c:v>
                </c:pt>
                <c:pt idx="44">
                  <c:v>2.65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Lazer, alojamento e turismo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12'!$U$5:$U$49</c:f>
              <c:numCache>
                <c:formatCode>#,##0.00</c:formatCode>
                <c:ptCount val="45"/>
                <c:pt idx="0">
                  <c:v>1.38</c:v>
                </c:pt>
                <c:pt idx="1">
                  <c:v>1.24</c:v>
                </c:pt>
                <c:pt idx="2">
                  <c:v>1.59</c:v>
                </c:pt>
                <c:pt idx="3">
                  <c:v>-1.26</c:v>
                </c:pt>
                <c:pt idx="4">
                  <c:v>-1.17</c:v>
                </c:pt>
                <c:pt idx="5">
                  <c:v>-3.05</c:v>
                </c:pt>
                <c:pt idx="6">
                  <c:v>-2.38</c:v>
                </c:pt>
                <c:pt idx="7">
                  <c:v>-1.03</c:v>
                </c:pt>
                <c:pt idx="8">
                  <c:v>-0.53</c:v>
                </c:pt>
                <c:pt idx="9">
                  <c:v>-0.26</c:v>
                </c:pt>
                <c:pt idx="10">
                  <c:v>-0.35</c:v>
                </c:pt>
                <c:pt idx="11">
                  <c:v>-1.36</c:v>
                </c:pt>
                <c:pt idx="12">
                  <c:v>-4.5599999999999996</c:v>
                </c:pt>
                <c:pt idx="13">
                  <c:v>-5.01</c:v>
                </c:pt>
                <c:pt idx="14">
                  <c:v>-7.26</c:v>
                </c:pt>
                <c:pt idx="15">
                  <c:v>-0.9</c:v>
                </c:pt>
                <c:pt idx="16">
                  <c:v>-0.71</c:v>
                </c:pt>
                <c:pt idx="17">
                  <c:v>0.3</c:v>
                </c:pt>
                <c:pt idx="18">
                  <c:v>1.53</c:v>
                </c:pt>
                <c:pt idx="19">
                  <c:v>3.28</c:v>
                </c:pt>
                <c:pt idx="20">
                  <c:v>3.34</c:v>
                </c:pt>
                <c:pt idx="21">
                  <c:v>3.74</c:v>
                </c:pt>
                <c:pt idx="22">
                  <c:v>5.19</c:v>
                </c:pt>
                <c:pt idx="23">
                  <c:v>6</c:v>
                </c:pt>
                <c:pt idx="24">
                  <c:v>9.0500000000000007</c:v>
                </c:pt>
                <c:pt idx="25">
                  <c:v>9.4700000000000006</c:v>
                </c:pt>
                <c:pt idx="26">
                  <c:v>12.36</c:v>
                </c:pt>
                <c:pt idx="27">
                  <c:v>12.51</c:v>
                </c:pt>
                <c:pt idx="28">
                  <c:v>13.35</c:v>
                </c:pt>
                <c:pt idx="29">
                  <c:v>14.77</c:v>
                </c:pt>
                <c:pt idx="30">
                  <c:v>13.57</c:v>
                </c:pt>
                <c:pt idx="31">
                  <c:v>10.91</c:v>
                </c:pt>
                <c:pt idx="32">
                  <c:v>9.5399999999999991</c:v>
                </c:pt>
                <c:pt idx="33">
                  <c:v>9.1300000000000008</c:v>
                </c:pt>
                <c:pt idx="34">
                  <c:v>9.4499999999999993</c:v>
                </c:pt>
                <c:pt idx="35">
                  <c:v>10.84</c:v>
                </c:pt>
                <c:pt idx="36">
                  <c:v>12.99</c:v>
                </c:pt>
                <c:pt idx="37">
                  <c:v>14.05</c:v>
                </c:pt>
                <c:pt idx="38">
                  <c:v>12</c:v>
                </c:pt>
                <c:pt idx="39">
                  <c:v>10.92</c:v>
                </c:pt>
                <c:pt idx="40">
                  <c:v>12.29</c:v>
                </c:pt>
                <c:pt idx="41">
                  <c:v>9.3800000000000008</c:v>
                </c:pt>
                <c:pt idx="42">
                  <c:v>8.9700000000000006</c:v>
                </c:pt>
                <c:pt idx="43">
                  <c:v>7.06</c:v>
                </c:pt>
                <c:pt idx="44">
                  <c:v>6.18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Vestuarío e calçado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12'!$V$5:$V$49</c:f>
              <c:numCache>
                <c:formatCode>#,##0.00</c:formatCode>
                <c:ptCount val="45"/>
                <c:pt idx="0">
                  <c:v>-6.94</c:v>
                </c:pt>
                <c:pt idx="1">
                  <c:v>-7.26</c:v>
                </c:pt>
                <c:pt idx="2">
                  <c:v>-5.36</c:v>
                </c:pt>
                <c:pt idx="3">
                  <c:v>0.34</c:v>
                </c:pt>
                <c:pt idx="4">
                  <c:v>0.44</c:v>
                </c:pt>
                <c:pt idx="5">
                  <c:v>-2.4300000000000002</c:v>
                </c:pt>
                <c:pt idx="6">
                  <c:v>-2.94</c:v>
                </c:pt>
                <c:pt idx="7">
                  <c:v>-3.72</c:v>
                </c:pt>
                <c:pt idx="8">
                  <c:v>-4.3899999999999997</c:v>
                </c:pt>
                <c:pt idx="9">
                  <c:v>-1.49</c:v>
                </c:pt>
                <c:pt idx="10">
                  <c:v>-2.38</c:v>
                </c:pt>
                <c:pt idx="11">
                  <c:v>-3.37</c:v>
                </c:pt>
                <c:pt idx="12">
                  <c:v>2.83</c:v>
                </c:pt>
                <c:pt idx="13">
                  <c:v>3.25</c:v>
                </c:pt>
                <c:pt idx="14">
                  <c:v>2.46</c:v>
                </c:pt>
                <c:pt idx="15">
                  <c:v>-0.65</c:v>
                </c:pt>
                <c:pt idx="16">
                  <c:v>-1.89</c:v>
                </c:pt>
                <c:pt idx="17">
                  <c:v>-2</c:v>
                </c:pt>
                <c:pt idx="18">
                  <c:v>-1.19</c:v>
                </c:pt>
                <c:pt idx="19">
                  <c:v>-0.15</c:v>
                </c:pt>
                <c:pt idx="20">
                  <c:v>1.81</c:v>
                </c:pt>
                <c:pt idx="21">
                  <c:v>2.4300000000000002</c:v>
                </c:pt>
                <c:pt idx="22">
                  <c:v>3.27</c:v>
                </c:pt>
                <c:pt idx="23">
                  <c:v>0.05</c:v>
                </c:pt>
                <c:pt idx="24">
                  <c:v>-0.74</c:v>
                </c:pt>
                <c:pt idx="25">
                  <c:v>-0.05</c:v>
                </c:pt>
                <c:pt idx="26">
                  <c:v>-0.46</c:v>
                </c:pt>
                <c:pt idx="27">
                  <c:v>7.0000000000000007E-2</c:v>
                </c:pt>
                <c:pt idx="28">
                  <c:v>-1.53</c:v>
                </c:pt>
                <c:pt idx="29">
                  <c:v>1.73</c:v>
                </c:pt>
                <c:pt idx="30">
                  <c:v>1.95</c:v>
                </c:pt>
                <c:pt idx="31">
                  <c:v>1.35</c:v>
                </c:pt>
                <c:pt idx="32">
                  <c:v>1.61</c:v>
                </c:pt>
                <c:pt idx="33">
                  <c:v>1.74</c:v>
                </c:pt>
                <c:pt idx="34">
                  <c:v>1.37</c:v>
                </c:pt>
                <c:pt idx="35">
                  <c:v>1.6</c:v>
                </c:pt>
                <c:pt idx="36">
                  <c:v>1.89</c:v>
                </c:pt>
                <c:pt idx="37">
                  <c:v>1.38</c:v>
                </c:pt>
                <c:pt idx="38">
                  <c:v>1.18</c:v>
                </c:pt>
                <c:pt idx="39">
                  <c:v>7.0000000000000007E-2</c:v>
                </c:pt>
                <c:pt idx="40">
                  <c:v>-0.21</c:v>
                </c:pt>
                <c:pt idx="41">
                  <c:v>0.57999999999999996</c:v>
                </c:pt>
                <c:pt idx="42">
                  <c:v>0.32</c:v>
                </c:pt>
                <c:pt idx="43">
                  <c:v>0.05</c:v>
                </c:pt>
                <c:pt idx="44">
                  <c:v>-0.88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Outra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12'!$W$5:$W$49</c:f>
              <c:numCache>
                <c:formatCode>#,##0.00</c:formatCode>
                <c:ptCount val="45"/>
                <c:pt idx="0">
                  <c:v>0.44</c:v>
                </c:pt>
                <c:pt idx="1">
                  <c:v>0.57999999999999996</c:v>
                </c:pt>
                <c:pt idx="2">
                  <c:v>0.73</c:v>
                </c:pt>
                <c:pt idx="3">
                  <c:v>1.04</c:v>
                </c:pt>
                <c:pt idx="4">
                  <c:v>0.9</c:v>
                </c:pt>
                <c:pt idx="5">
                  <c:v>1.06</c:v>
                </c:pt>
                <c:pt idx="6">
                  <c:v>1.04</c:v>
                </c:pt>
                <c:pt idx="7">
                  <c:v>1.1000000000000001</c:v>
                </c:pt>
                <c:pt idx="8">
                  <c:v>1.1499999999999999</c:v>
                </c:pt>
                <c:pt idx="9">
                  <c:v>1.29</c:v>
                </c:pt>
                <c:pt idx="10">
                  <c:v>1.22</c:v>
                </c:pt>
                <c:pt idx="11">
                  <c:v>1.04</c:v>
                </c:pt>
                <c:pt idx="12">
                  <c:v>1.42</c:v>
                </c:pt>
                <c:pt idx="13">
                  <c:v>1.69</c:v>
                </c:pt>
                <c:pt idx="14">
                  <c:v>1.68</c:v>
                </c:pt>
                <c:pt idx="15">
                  <c:v>1.47</c:v>
                </c:pt>
                <c:pt idx="16">
                  <c:v>1.45</c:v>
                </c:pt>
                <c:pt idx="17">
                  <c:v>1.29</c:v>
                </c:pt>
                <c:pt idx="18">
                  <c:v>1.25</c:v>
                </c:pt>
                <c:pt idx="19">
                  <c:v>1.07</c:v>
                </c:pt>
                <c:pt idx="20">
                  <c:v>1.1599999999999999</c:v>
                </c:pt>
                <c:pt idx="21">
                  <c:v>1.37</c:v>
                </c:pt>
                <c:pt idx="22">
                  <c:v>1.51</c:v>
                </c:pt>
                <c:pt idx="23">
                  <c:v>1.79</c:v>
                </c:pt>
                <c:pt idx="24">
                  <c:v>2</c:v>
                </c:pt>
                <c:pt idx="25">
                  <c:v>1.97</c:v>
                </c:pt>
                <c:pt idx="26">
                  <c:v>0.75</c:v>
                </c:pt>
                <c:pt idx="27">
                  <c:v>0.88</c:v>
                </c:pt>
                <c:pt idx="28">
                  <c:v>1.04</c:v>
                </c:pt>
                <c:pt idx="29">
                  <c:v>1.1399999999999999</c:v>
                </c:pt>
                <c:pt idx="30">
                  <c:v>1.1399999999999999</c:v>
                </c:pt>
                <c:pt idx="31">
                  <c:v>1.55</c:v>
                </c:pt>
                <c:pt idx="32">
                  <c:v>1.5</c:v>
                </c:pt>
                <c:pt idx="33">
                  <c:v>1.79</c:v>
                </c:pt>
                <c:pt idx="34">
                  <c:v>2.4</c:v>
                </c:pt>
                <c:pt idx="35">
                  <c:v>2.67</c:v>
                </c:pt>
                <c:pt idx="36">
                  <c:v>2.2400000000000002</c:v>
                </c:pt>
                <c:pt idx="37">
                  <c:v>2.35</c:v>
                </c:pt>
                <c:pt idx="38">
                  <c:v>3.58</c:v>
                </c:pt>
                <c:pt idx="39">
                  <c:v>3.45</c:v>
                </c:pt>
                <c:pt idx="40">
                  <c:v>3.51</c:v>
                </c:pt>
                <c:pt idx="41">
                  <c:v>3.33</c:v>
                </c:pt>
                <c:pt idx="42">
                  <c:v>3.1</c:v>
                </c:pt>
                <c:pt idx="43">
                  <c:v>3.13</c:v>
                </c:pt>
                <c:pt idx="44">
                  <c:v>3.11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45-4B2D-A9F7-A9892E36203D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ACE-4B82-8160-8804C4FF925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C2F-4EA2-B0F3-D489B2F22A36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16-46E3-8BD2-C7327E41BB08}"/>
              </c:ext>
            </c:extLst>
          </c:dPt>
          <c:dPt>
            <c:idx val="1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D21E-4F31-AD5F-74297D036EBC}"/>
              </c:ext>
            </c:extLst>
          </c:dPt>
          <c:dPt>
            <c:idx val="14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601-4FD9-B19F-78B25A99EEA5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5-4B2D-A9F7-A9892E36203D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13'!$Q$5:$Q$25</c:f>
              <c:strCache>
                <c:ptCount val="21"/>
                <c:pt idx="0">
                  <c:v>SK</c:v>
                </c:pt>
                <c:pt idx="1">
                  <c:v>AT</c:v>
                </c:pt>
                <c:pt idx="2">
                  <c:v>HR</c:v>
                </c:pt>
                <c:pt idx="3">
                  <c:v>EE</c:v>
                </c:pt>
                <c:pt idx="4">
                  <c:v>FR</c:v>
                </c:pt>
                <c:pt idx="5">
                  <c:v>SI</c:v>
                </c:pt>
                <c:pt idx="6">
                  <c:v>DE</c:v>
                </c:pt>
                <c:pt idx="7">
                  <c:v>MT</c:v>
                </c:pt>
                <c:pt idx="8">
                  <c:v>GR</c:v>
                </c:pt>
                <c:pt idx="9">
                  <c:v>ES</c:v>
                </c:pt>
                <c:pt idx="10">
                  <c:v>IE</c:v>
                </c:pt>
                <c:pt idx="11">
                  <c:v>LU</c:v>
                </c:pt>
                <c:pt idx="12">
                  <c:v>AE</c:v>
                </c:pt>
                <c:pt idx="13">
                  <c:v>CY</c:v>
                </c:pt>
                <c:pt idx="14">
                  <c:v>PT</c:v>
                </c:pt>
                <c:pt idx="15">
                  <c:v>LT</c:v>
                </c:pt>
                <c:pt idx="16">
                  <c:v>FI</c:v>
                </c:pt>
                <c:pt idx="17">
                  <c:v>NL</c:v>
                </c:pt>
                <c:pt idx="18">
                  <c:v>LV</c:v>
                </c:pt>
                <c:pt idx="19">
                  <c:v>BE</c:v>
                </c:pt>
                <c:pt idx="20">
                  <c:v>IT</c:v>
                </c:pt>
              </c:strCache>
            </c:strRef>
          </c:cat>
          <c:val>
            <c:numRef>
              <c:f>'Grafico 13'!$R$5:$R$25</c:f>
              <c:numCache>
                <c:formatCode>#,##0.00</c:formatCode>
                <c:ptCount val="21"/>
                <c:pt idx="0">
                  <c:v>6.59</c:v>
                </c:pt>
                <c:pt idx="1">
                  <c:v>5.65</c:v>
                </c:pt>
                <c:pt idx="2">
                  <c:v>5.35</c:v>
                </c:pt>
                <c:pt idx="3">
                  <c:v>4.26</c:v>
                </c:pt>
                <c:pt idx="4">
                  <c:v>4.0999999999999996</c:v>
                </c:pt>
                <c:pt idx="5">
                  <c:v>3.82</c:v>
                </c:pt>
                <c:pt idx="6">
                  <c:v>3.77</c:v>
                </c:pt>
                <c:pt idx="7">
                  <c:v>3.7</c:v>
                </c:pt>
                <c:pt idx="8">
                  <c:v>3.69</c:v>
                </c:pt>
                <c:pt idx="9">
                  <c:v>3.28</c:v>
                </c:pt>
                <c:pt idx="10">
                  <c:v>3.21</c:v>
                </c:pt>
                <c:pt idx="11">
                  <c:v>3.16</c:v>
                </c:pt>
                <c:pt idx="12">
                  <c:v>2.93</c:v>
                </c:pt>
                <c:pt idx="13">
                  <c:v>1.93</c:v>
                </c:pt>
                <c:pt idx="14">
                  <c:v>1.89</c:v>
                </c:pt>
                <c:pt idx="15">
                  <c:v>1.6</c:v>
                </c:pt>
                <c:pt idx="16">
                  <c:v>1.32</c:v>
                </c:pt>
                <c:pt idx="17">
                  <c:v>0.98</c:v>
                </c:pt>
                <c:pt idx="18">
                  <c:v>0.85</c:v>
                </c:pt>
                <c:pt idx="19">
                  <c:v>0.53</c:v>
                </c:pt>
                <c:pt idx="2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8A-43DF-8BBA-1DFB3F6F7B40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159D-434D-87D9-28589A78982E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93C1-4218-BA3A-773EB75154D9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B94-4201-A757-12155E75E214}"/>
              </c:ext>
            </c:extLst>
          </c:dPt>
          <c:dPt>
            <c:idx val="1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2F7-47CF-9B1C-7C1C0FCDC275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D26-4C95-A5DB-91BA2B8336F3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94-4201-A757-12155E75E214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8A-43DF-8BBA-1DFB3F6F7B40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C840-4FE6-8BB8-756D2022AD12}"/>
              </c:ext>
            </c:extLst>
          </c:dPt>
          <c:dPt>
            <c:idx val="18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8825-4B0C-9B92-4C77279D18A3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14'!$Q$5:$Q$25</c:f>
              <c:strCache>
                <c:ptCount val="21"/>
                <c:pt idx="0">
                  <c:v>SK</c:v>
                </c:pt>
                <c:pt idx="1">
                  <c:v>AT</c:v>
                </c:pt>
                <c:pt idx="2">
                  <c:v>HR</c:v>
                </c:pt>
                <c:pt idx="3">
                  <c:v>BE</c:v>
                </c:pt>
                <c:pt idx="4">
                  <c:v>SI</c:v>
                </c:pt>
                <c:pt idx="5">
                  <c:v>EE</c:v>
                </c:pt>
                <c:pt idx="6">
                  <c:v>IE</c:v>
                </c:pt>
                <c:pt idx="7">
                  <c:v>LU</c:v>
                </c:pt>
                <c:pt idx="8">
                  <c:v>LT</c:v>
                </c:pt>
                <c:pt idx="9">
                  <c:v>LV</c:v>
                </c:pt>
                <c:pt idx="10">
                  <c:v>ES</c:v>
                </c:pt>
                <c:pt idx="11">
                  <c:v>AE</c:v>
                </c:pt>
                <c:pt idx="12">
                  <c:v>FR</c:v>
                </c:pt>
                <c:pt idx="13">
                  <c:v>GR</c:v>
                </c:pt>
                <c:pt idx="14">
                  <c:v>DE</c:v>
                </c:pt>
                <c:pt idx="15">
                  <c:v>NL</c:v>
                </c:pt>
                <c:pt idx="16">
                  <c:v>MT</c:v>
                </c:pt>
                <c:pt idx="17">
                  <c:v>IT</c:v>
                </c:pt>
                <c:pt idx="18">
                  <c:v>PT</c:v>
                </c:pt>
                <c:pt idx="19">
                  <c:v>FI</c:v>
                </c:pt>
                <c:pt idx="20">
                  <c:v>CY</c:v>
                </c:pt>
              </c:strCache>
            </c:strRef>
          </c:cat>
          <c:val>
            <c:numRef>
              <c:f>'Grafico 14'!$R$5:$R$25</c:f>
              <c:numCache>
                <c:formatCode>#,##0.00</c:formatCode>
                <c:ptCount val="21"/>
                <c:pt idx="0">
                  <c:v>6.81</c:v>
                </c:pt>
                <c:pt idx="1">
                  <c:v>5.97</c:v>
                </c:pt>
                <c:pt idx="2">
                  <c:v>5.87</c:v>
                </c:pt>
                <c:pt idx="3">
                  <c:v>5.48</c:v>
                </c:pt>
                <c:pt idx="4">
                  <c:v>4.6399999999999997</c:v>
                </c:pt>
                <c:pt idx="5">
                  <c:v>4.62</c:v>
                </c:pt>
                <c:pt idx="6">
                  <c:v>4.33</c:v>
                </c:pt>
                <c:pt idx="7">
                  <c:v>4.29</c:v>
                </c:pt>
                <c:pt idx="8">
                  <c:v>4.2699999999999996</c:v>
                </c:pt>
                <c:pt idx="9">
                  <c:v>4.0199999999999996</c:v>
                </c:pt>
                <c:pt idx="10">
                  <c:v>4.0199999999999996</c:v>
                </c:pt>
                <c:pt idx="11">
                  <c:v>3.87</c:v>
                </c:pt>
                <c:pt idx="12">
                  <c:v>3.85</c:v>
                </c:pt>
                <c:pt idx="13">
                  <c:v>3.75</c:v>
                </c:pt>
                <c:pt idx="14">
                  <c:v>3.71</c:v>
                </c:pt>
                <c:pt idx="15">
                  <c:v>3.66</c:v>
                </c:pt>
                <c:pt idx="16">
                  <c:v>3.52</c:v>
                </c:pt>
                <c:pt idx="17">
                  <c:v>3.21</c:v>
                </c:pt>
                <c:pt idx="18">
                  <c:v>3.07</c:v>
                </c:pt>
                <c:pt idx="19">
                  <c:v>2.91</c:v>
                </c:pt>
                <c:pt idx="20">
                  <c:v>2.4900000000000002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'Grafico 15'!$Q$5:$Q$49</c:f>
              <c:numCache>
                <c:formatCode>[$-816]mmm/yy;@</c:formatCode>
                <c:ptCount val="45"/>
                <c:pt idx="0">
                  <c:v>43922</c:v>
                </c:pt>
                <c:pt idx="1">
                  <c:v>43952</c:v>
                </c:pt>
                <c:pt idx="2">
                  <c:v>43983</c:v>
                </c:pt>
                <c:pt idx="3">
                  <c:v>44013</c:v>
                </c:pt>
                <c:pt idx="4">
                  <c:v>44044</c:v>
                </c:pt>
                <c:pt idx="5">
                  <c:v>44075</c:v>
                </c:pt>
                <c:pt idx="6">
                  <c:v>44105</c:v>
                </c:pt>
                <c:pt idx="7">
                  <c:v>44136</c:v>
                </c:pt>
                <c:pt idx="8">
                  <c:v>44166</c:v>
                </c:pt>
                <c:pt idx="9">
                  <c:v>44197</c:v>
                </c:pt>
                <c:pt idx="10">
                  <c:v>44228</c:v>
                </c:pt>
                <c:pt idx="11">
                  <c:v>44256</c:v>
                </c:pt>
                <c:pt idx="12">
                  <c:v>44287</c:v>
                </c:pt>
                <c:pt idx="13">
                  <c:v>44317</c:v>
                </c:pt>
                <c:pt idx="14">
                  <c:v>44348</c:v>
                </c:pt>
                <c:pt idx="15">
                  <c:v>44378</c:v>
                </c:pt>
                <c:pt idx="16">
                  <c:v>44409</c:v>
                </c:pt>
                <c:pt idx="17">
                  <c:v>44440</c:v>
                </c:pt>
                <c:pt idx="18">
                  <c:v>44470</c:v>
                </c:pt>
                <c:pt idx="19">
                  <c:v>44501</c:v>
                </c:pt>
                <c:pt idx="20">
                  <c:v>44531</c:v>
                </c:pt>
                <c:pt idx="21">
                  <c:v>44562</c:v>
                </c:pt>
                <c:pt idx="22">
                  <c:v>44593</c:v>
                </c:pt>
                <c:pt idx="23">
                  <c:v>44621</c:v>
                </c:pt>
                <c:pt idx="24">
                  <c:v>44652</c:v>
                </c:pt>
                <c:pt idx="25">
                  <c:v>44682</c:v>
                </c:pt>
                <c:pt idx="26">
                  <c:v>44713</c:v>
                </c:pt>
                <c:pt idx="27">
                  <c:v>44743</c:v>
                </c:pt>
                <c:pt idx="28">
                  <c:v>44774</c:v>
                </c:pt>
                <c:pt idx="29">
                  <c:v>44805</c:v>
                </c:pt>
                <c:pt idx="30">
                  <c:v>44835</c:v>
                </c:pt>
                <c:pt idx="31">
                  <c:v>44866</c:v>
                </c:pt>
                <c:pt idx="32">
                  <c:v>44896</c:v>
                </c:pt>
                <c:pt idx="33">
                  <c:v>44927</c:v>
                </c:pt>
                <c:pt idx="34">
                  <c:v>44958</c:v>
                </c:pt>
                <c:pt idx="35">
                  <c:v>44986</c:v>
                </c:pt>
                <c:pt idx="36">
                  <c:v>45017</c:v>
                </c:pt>
                <c:pt idx="37">
                  <c:v>45047</c:v>
                </c:pt>
                <c:pt idx="38">
                  <c:v>45078</c:v>
                </c:pt>
                <c:pt idx="39">
                  <c:v>45108</c:v>
                </c:pt>
                <c:pt idx="40">
                  <c:v>45139</c:v>
                </c:pt>
                <c:pt idx="41">
                  <c:v>45170</c:v>
                </c:pt>
                <c:pt idx="42">
                  <c:v>45200</c:v>
                </c:pt>
                <c:pt idx="43">
                  <c:v>45231</c:v>
                </c:pt>
                <c:pt idx="44">
                  <c:v>45261</c:v>
                </c:pt>
              </c:numCache>
            </c:numRef>
          </c:cat>
          <c:val>
            <c:numRef>
              <c:f>'Grafico 15'!$R$5:$R$49</c:f>
              <c:numCache>
                <c:formatCode>#,##0.00</c:formatCode>
                <c:ptCount val="45"/>
                <c:pt idx="0">
                  <c:v>40</c:v>
                </c:pt>
                <c:pt idx="1">
                  <c:v>47</c:v>
                </c:pt>
                <c:pt idx="2">
                  <c:v>41</c:v>
                </c:pt>
                <c:pt idx="3">
                  <c:v>44</c:v>
                </c:pt>
                <c:pt idx="4">
                  <c:v>42</c:v>
                </c:pt>
                <c:pt idx="5">
                  <c:v>42</c:v>
                </c:pt>
                <c:pt idx="6">
                  <c:v>39</c:v>
                </c:pt>
                <c:pt idx="7">
                  <c:v>43</c:v>
                </c:pt>
                <c:pt idx="8">
                  <c:v>46</c:v>
                </c:pt>
                <c:pt idx="9">
                  <c:v>46</c:v>
                </c:pt>
                <c:pt idx="10">
                  <c:v>43</c:v>
                </c:pt>
                <c:pt idx="11">
                  <c:v>44</c:v>
                </c:pt>
                <c:pt idx="12">
                  <c:v>38</c:v>
                </c:pt>
                <c:pt idx="13">
                  <c:v>35</c:v>
                </c:pt>
                <c:pt idx="14">
                  <c:v>31</c:v>
                </c:pt>
                <c:pt idx="15">
                  <c:v>32</c:v>
                </c:pt>
                <c:pt idx="16">
                  <c:v>31</c:v>
                </c:pt>
                <c:pt idx="17">
                  <c:v>31</c:v>
                </c:pt>
                <c:pt idx="18">
                  <c:v>35</c:v>
                </c:pt>
                <c:pt idx="19">
                  <c:v>29</c:v>
                </c:pt>
                <c:pt idx="20">
                  <c:v>26</c:v>
                </c:pt>
                <c:pt idx="21">
                  <c:v>14</c:v>
                </c:pt>
                <c:pt idx="22">
                  <c:v>7</c:v>
                </c:pt>
                <c:pt idx="23">
                  <c:v>9</c:v>
                </c:pt>
                <c:pt idx="24">
                  <c:v>12</c:v>
                </c:pt>
                <c:pt idx="25">
                  <c:v>8</c:v>
                </c:pt>
                <c:pt idx="26">
                  <c:v>12</c:v>
                </c:pt>
                <c:pt idx="27">
                  <c:v>8</c:v>
                </c:pt>
                <c:pt idx="28">
                  <c:v>11</c:v>
                </c:pt>
                <c:pt idx="29">
                  <c:v>13</c:v>
                </c:pt>
                <c:pt idx="30">
                  <c:v>14</c:v>
                </c:pt>
                <c:pt idx="31">
                  <c:v>14</c:v>
                </c:pt>
                <c:pt idx="32">
                  <c:v>14</c:v>
                </c:pt>
                <c:pt idx="33">
                  <c:v>14</c:v>
                </c:pt>
                <c:pt idx="34">
                  <c:v>14</c:v>
                </c:pt>
                <c:pt idx="35">
                  <c:v>18</c:v>
                </c:pt>
                <c:pt idx="36">
                  <c:v>18</c:v>
                </c:pt>
                <c:pt idx="37">
                  <c:v>22</c:v>
                </c:pt>
                <c:pt idx="38">
                  <c:v>21</c:v>
                </c:pt>
                <c:pt idx="39">
                  <c:v>22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25</c:v>
                </c:pt>
                <c:pt idx="4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15'!$S$5:$S$49</c:f>
              <c:numCache>
                <c:formatCode>#,##0.00</c:formatCode>
                <c:ptCount val="45"/>
                <c:pt idx="0">
                  <c:v>10</c:v>
                </c:pt>
                <c:pt idx="1">
                  <c:v>14</c:v>
                </c:pt>
                <c:pt idx="2">
                  <c:v>16</c:v>
                </c:pt>
                <c:pt idx="3">
                  <c:v>14</c:v>
                </c:pt>
                <c:pt idx="4">
                  <c:v>16</c:v>
                </c:pt>
                <c:pt idx="5">
                  <c:v>18</c:v>
                </c:pt>
                <c:pt idx="6">
                  <c:v>17</c:v>
                </c:pt>
                <c:pt idx="7">
                  <c:v>17</c:v>
                </c:pt>
                <c:pt idx="8">
                  <c:v>13</c:v>
                </c:pt>
                <c:pt idx="9">
                  <c:v>14</c:v>
                </c:pt>
                <c:pt idx="10">
                  <c:v>20</c:v>
                </c:pt>
                <c:pt idx="11">
                  <c:v>15</c:v>
                </c:pt>
                <c:pt idx="12">
                  <c:v>12</c:v>
                </c:pt>
                <c:pt idx="13">
                  <c:v>13</c:v>
                </c:pt>
                <c:pt idx="14">
                  <c:v>15</c:v>
                </c:pt>
                <c:pt idx="15">
                  <c:v>16</c:v>
                </c:pt>
                <c:pt idx="16">
                  <c:v>13</c:v>
                </c:pt>
                <c:pt idx="17">
                  <c:v>17</c:v>
                </c:pt>
                <c:pt idx="18">
                  <c:v>11</c:v>
                </c:pt>
                <c:pt idx="19">
                  <c:v>15</c:v>
                </c:pt>
                <c:pt idx="20">
                  <c:v>12</c:v>
                </c:pt>
                <c:pt idx="21">
                  <c:v>20</c:v>
                </c:pt>
                <c:pt idx="22">
                  <c:v>15</c:v>
                </c:pt>
                <c:pt idx="23">
                  <c:v>11</c:v>
                </c:pt>
                <c:pt idx="24">
                  <c:v>9</c:v>
                </c:pt>
                <c:pt idx="25">
                  <c:v>11</c:v>
                </c:pt>
                <c:pt idx="26">
                  <c:v>7</c:v>
                </c:pt>
                <c:pt idx="27">
                  <c:v>9</c:v>
                </c:pt>
                <c:pt idx="28">
                  <c:v>8</c:v>
                </c:pt>
                <c:pt idx="29">
                  <c:v>2</c:v>
                </c:pt>
                <c:pt idx="30">
                  <c:v>2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3</c:v>
                </c:pt>
                <c:pt idx="36">
                  <c:v>3</c:v>
                </c:pt>
                <c:pt idx="37">
                  <c:v>2</c:v>
                </c:pt>
                <c:pt idx="38">
                  <c:v>4</c:v>
                </c:pt>
                <c:pt idx="39">
                  <c:v>6</c:v>
                </c:pt>
                <c:pt idx="40">
                  <c:v>7</c:v>
                </c:pt>
                <c:pt idx="41">
                  <c:v>6</c:v>
                </c:pt>
                <c:pt idx="42">
                  <c:v>6</c:v>
                </c:pt>
                <c:pt idx="43">
                  <c:v>7</c:v>
                </c:pt>
                <c:pt idx="4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15'!$T$5:$T$49</c:f>
              <c:numCache>
                <c:formatCode>#,##0.00</c:formatCode>
                <c:ptCount val="45"/>
                <c:pt idx="0">
                  <c:v>15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15</c:v>
                </c:pt>
                <c:pt idx="5">
                  <c:v>13</c:v>
                </c:pt>
                <c:pt idx="6">
                  <c:v>13</c:v>
                </c:pt>
                <c:pt idx="7">
                  <c:v>12</c:v>
                </c:pt>
                <c:pt idx="8">
                  <c:v>16</c:v>
                </c:pt>
                <c:pt idx="9">
                  <c:v>15</c:v>
                </c:pt>
                <c:pt idx="10">
                  <c:v>13</c:v>
                </c:pt>
                <c:pt idx="11">
                  <c:v>15</c:v>
                </c:pt>
                <c:pt idx="12">
                  <c:v>12</c:v>
                </c:pt>
                <c:pt idx="13">
                  <c:v>12</c:v>
                </c:pt>
                <c:pt idx="14">
                  <c:v>15</c:v>
                </c:pt>
                <c:pt idx="15">
                  <c:v>19</c:v>
                </c:pt>
                <c:pt idx="16">
                  <c:v>17</c:v>
                </c:pt>
                <c:pt idx="17">
                  <c:v>13</c:v>
                </c:pt>
                <c:pt idx="18">
                  <c:v>19</c:v>
                </c:pt>
                <c:pt idx="19">
                  <c:v>15</c:v>
                </c:pt>
                <c:pt idx="20">
                  <c:v>19</c:v>
                </c:pt>
                <c:pt idx="21">
                  <c:v>14</c:v>
                </c:pt>
                <c:pt idx="22">
                  <c:v>18</c:v>
                </c:pt>
                <c:pt idx="23">
                  <c:v>16</c:v>
                </c:pt>
                <c:pt idx="24">
                  <c:v>12</c:v>
                </c:pt>
                <c:pt idx="25">
                  <c:v>9</c:v>
                </c:pt>
                <c:pt idx="26">
                  <c:v>9</c:v>
                </c:pt>
                <c:pt idx="27">
                  <c:v>12</c:v>
                </c:pt>
                <c:pt idx="28">
                  <c:v>8</c:v>
                </c:pt>
                <c:pt idx="29">
                  <c:v>12</c:v>
                </c:pt>
                <c:pt idx="30">
                  <c:v>11</c:v>
                </c:pt>
                <c:pt idx="31">
                  <c:v>9</c:v>
                </c:pt>
                <c:pt idx="32">
                  <c:v>8</c:v>
                </c:pt>
                <c:pt idx="33">
                  <c:v>5</c:v>
                </c:pt>
                <c:pt idx="34">
                  <c:v>6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2</c:v>
                </c:pt>
                <c:pt idx="39">
                  <c:v>2</c:v>
                </c:pt>
                <c:pt idx="40">
                  <c:v>1</c:v>
                </c:pt>
                <c:pt idx="41">
                  <c:v>5</c:v>
                </c:pt>
                <c:pt idx="42">
                  <c:v>3</c:v>
                </c:pt>
                <c:pt idx="43">
                  <c:v>6</c:v>
                </c:pt>
                <c:pt idx="4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'Grafico 15'!$U$5:$U$49</c:f>
              <c:numCache>
                <c:formatCode>#,##0.00</c:formatCode>
                <c:ptCount val="45"/>
                <c:pt idx="0">
                  <c:v>17</c:v>
                </c:pt>
                <c:pt idx="1">
                  <c:v>16</c:v>
                </c:pt>
                <c:pt idx="2">
                  <c:v>17</c:v>
                </c:pt>
                <c:pt idx="3">
                  <c:v>15</c:v>
                </c:pt>
                <c:pt idx="4">
                  <c:v>11</c:v>
                </c:pt>
                <c:pt idx="5">
                  <c:v>12</c:v>
                </c:pt>
                <c:pt idx="6">
                  <c:v>17</c:v>
                </c:pt>
                <c:pt idx="7">
                  <c:v>12</c:v>
                </c:pt>
                <c:pt idx="8">
                  <c:v>9</c:v>
                </c:pt>
                <c:pt idx="9">
                  <c:v>10</c:v>
                </c:pt>
                <c:pt idx="10">
                  <c:v>7</c:v>
                </c:pt>
                <c:pt idx="11">
                  <c:v>10</c:v>
                </c:pt>
                <c:pt idx="12">
                  <c:v>16</c:v>
                </c:pt>
                <c:pt idx="13">
                  <c:v>19</c:v>
                </c:pt>
                <c:pt idx="14">
                  <c:v>16</c:v>
                </c:pt>
                <c:pt idx="15">
                  <c:v>14</c:v>
                </c:pt>
                <c:pt idx="16">
                  <c:v>17</c:v>
                </c:pt>
                <c:pt idx="17">
                  <c:v>21</c:v>
                </c:pt>
                <c:pt idx="18">
                  <c:v>13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15</c:v>
                </c:pt>
                <c:pt idx="24">
                  <c:v>14</c:v>
                </c:pt>
                <c:pt idx="25">
                  <c:v>17</c:v>
                </c:pt>
                <c:pt idx="26">
                  <c:v>14</c:v>
                </c:pt>
                <c:pt idx="27">
                  <c:v>12</c:v>
                </c:pt>
                <c:pt idx="28">
                  <c:v>13</c:v>
                </c:pt>
                <c:pt idx="29">
                  <c:v>13</c:v>
                </c:pt>
                <c:pt idx="30">
                  <c:v>11</c:v>
                </c:pt>
                <c:pt idx="31">
                  <c:v>11</c:v>
                </c:pt>
                <c:pt idx="32">
                  <c:v>13</c:v>
                </c:pt>
                <c:pt idx="33">
                  <c:v>18</c:v>
                </c:pt>
                <c:pt idx="34">
                  <c:v>14</c:v>
                </c:pt>
                <c:pt idx="35">
                  <c:v>15</c:v>
                </c:pt>
                <c:pt idx="36">
                  <c:v>15</c:v>
                </c:pt>
                <c:pt idx="37">
                  <c:v>15</c:v>
                </c:pt>
                <c:pt idx="38">
                  <c:v>16</c:v>
                </c:pt>
                <c:pt idx="39">
                  <c:v>15</c:v>
                </c:pt>
                <c:pt idx="40">
                  <c:v>23</c:v>
                </c:pt>
                <c:pt idx="41">
                  <c:v>18</c:v>
                </c:pt>
                <c:pt idx="42">
                  <c:v>20</c:v>
                </c:pt>
                <c:pt idx="43">
                  <c:v>16</c:v>
                </c:pt>
                <c:pt idx="4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15'!$V$5:$V$49</c:f>
              <c:numCache>
                <c:formatCode>#,##0.00</c:formatCode>
                <c:ptCount val="45"/>
                <c:pt idx="0">
                  <c:v>8</c:v>
                </c:pt>
                <c:pt idx="1">
                  <c:v>5</c:v>
                </c:pt>
                <c:pt idx="2">
                  <c:v>7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6</c:v>
                </c:pt>
                <c:pt idx="8">
                  <c:v>6</c:v>
                </c:pt>
                <c:pt idx="9">
                  <c:v>5</c:v>
                </c:pt>
                <c:pt idx="10">
                  <c:v>7</c:v>
                </c:pt>
                <c:pt idx="11">
                  <c:v>6</c:v>
                </c:pt>
                <c:pt idx="12">
                  <c:v>12</c:v>
                </c:pt>
                <c:pt idx="13">
                  <c:v>11</c:v>
                </c:pt>
                <c:pt idx="14">
                  <c:v>13</c:v>
                </c:pt>
                <c:pt idx="15">
                  <c:v>9</c:v>
                </c:pt>
                <c:pt idx="16">
                  <c:v>12</c:v>
                </c:pt>
                <c:pt idx="17">
                  <c:v>8</c:v>
                </c:pt>
                <c:pt idx="18">
                  <c:v>12</c:v>
                </c:pt>
                <c:pt idx="19">
                  <c:v>15</c:v>
                </c:pt>
                <c:pt idx="20">
                  <c:v>16</c:v>
                </c:pt>
                <c:pt idx="21">
                  <c:v>24</c:v>
                </c:pt>
                <c:pt idx="22">
                  <c:v>31</c:v>
                </c:pt>
                <c:pt idx="23">
                  <c:v>39</c:v>
                </c:pt>
                <c:pt idx="24">
                  <c:v>43</c:v>
                </c:pt>
                <c:pt idx="25">
                  <c:v>45</c:v>
                </c:pt>
                <c:pt idx="26">
                  <c:v>48</c:v>
                </c:pt>
                <c:pt idx="27">
                  <c:v>49</c:v>
                </c:pt>
                <c:pt idx="28">
                  <c:v>50</c:v>
                </c:pt>
                <c:pt idx="29">
                  <c:v>50</c:v>
                </c:pt>
                <c:pt idx="30">
                  <c:v>52</c:v>
                </c:pt>
                <c:pt idx="31">
                  <c:v>55</c:v>
                </c:pt>
                <c:pt idx="32">
                  <c:v>53</c:v>
                </c:pt>
                <c:pt idx="33">
                  <c:v>50</c:v>
                </c:pt>
                <c:pt idx="34">
                  <c:v>52</c:v>
                </c:pt>
                <c:pt idx="35">
                  <c:v>50</c:v>
                </c:pt>
                <c:pt idx="36">
                  <c:v>50</c:v>
                </c:pt>
                <c:pt idx="37">
                  <c:v>47</c:v>
                </c:pt>
                <c:pt idx="38">
                  <c:v>47</c:v>
                </c:pt>
                <c:pt idx="39">
                  <c:v>45</c:v>
                </c:pt>
                <c:pt idx="40">
                  <c:v>39</c:v>
                </c:pt>
                <c:pt idx="41">
                  <c:v>40</c:v>
                </c:pt>
                <c:pt idx="42">
                  <c:v>39</c:v>
                </c:pt>
                <c:pt idx="43">
                  <c:v>36</c:v>
                </c:pt>
                <c:pt idx="44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16'!$R$4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'Grafico 16'!$Q$5:$Q$8</c:f>
              <c:strCache>
                <c:ptCount val="4"/>
                <c:pt idx="0">
                  <c:v>Produtos alimentares processados</c:v>
                </c:pt>
                <c:pt idx="1">
                  <c:v>Equipamentos domésticos e manutenção</c:v>
                </c:pt>
                <c:pt idx="2">
                  <c:v>Transportes</c:v>
                </c:pt>
                <c:pt idx="3">
                  <c:v>Lazer, alojamento e turismo</c:v>
                </c:pt>
              </c:strCache>
            </c:strRef>
          </c:cat>
          <c:val>
            <c:numRef>
              <c:f>'Grafico 16'!$R$5:$R$8</c:f>
              <c:numCache>
                <c:formatCode>#,##0.00</c:formatCode>
                <c:ptCount val="4"/>
                <c:pt idx="0">
                  <c:v>1.3</c:v>
                </c:pt>
                <c:pt idx="1">
                  <c:v>0.63</c:v>
                </c:pt>
                <c:pt idx="2">
                  <c:v>0.31</c:v>
                </c:pt>
                <c:pt idx="3">
                  <c:v>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'Grafico 16'!$S$4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16'!$S$5:$S$8</c:f>
              <c:numCache>
                <c:formatCode>#,##0.00</c:formatCode>
                <c:ptCount val="4"/>
                <c:pt idx="0">
                  <c:v>5.74</c:v>
                </c:pt>
                <c:pt idx="1">
                  <c:v>2.96</c:v>
                </c:pt>
                <c:pt idx="2">
                  <c:v>0.01</c:v>
                </c:pt>
                <c:pt idx="3">
                  <c:v>-1.17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'Grafico 16'!$T$4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16'!$T$5:$T$8</c:f>
              <c:numCache>
                <c:formatCode>#,##0.00</c:formatCode>
                <c:ptCount val="4"/>
                <c:pt idx="0">
                  <c:v>0.63</c:v>
                </c:pt>
                <c:pt idx="1">
                  <c:v>-2.3199999999999998</c:v>
                </c:pt>
                <c:pt idx="2">
                  <c:v>-0.97</c:v>
                </c:pt>
                <c:pt idx="3">
                  <c:v>-2.3199999999999998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694817084563356E-2"/>
          <c:y val="2.9414814814814814E-2"/>
          <c:w val="0.93508405493703795"/>
          <c:h val="0.81839976621858557"/>
        </c:manualLayout>
      </c:layout>
      <c:areaChart>
        <c:grouping val="stacked"/>
        <c:varyColors val="0"/>
        <c:ser>
          <c:idx val="0"/>
          <c:order val="0"/>
          <c:tx>
            <c:v>Gás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-22.988437592647504</c:v>
              </c:pt>
              <c:pt idx="2">
                <c:v>-22.988437592647504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850-4B52-9BFE-289998749405}"/>
            </c:ext>
          </c:extLst>
        </c:ser>
        <c:ser>
          <c:idx val="1"/>
          <c:order val="1"/>
          <c:tx>
            <c:v>Eletricidade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-16.22377622377622</c:v>
              </c:pt>
              <c:pt idx="4">
                <c:v>-16.22377622377622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9850-4B52-9BFE-289998749405}"/>
            </c:ext>
          </c:extLst>
        </c:ser>
        <c:ser>
          <c:idx val="2"/>
          <c:order val="2"/>
          <c:tx>
            <c:v>Equipamento para recepção, registo e reprodução de som e imagem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-7.0823449678075185</c:v>
              </c:pt>
              <c:pt idx="6">
                <c:v>-7.0823449678075185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9850-4B52-9BFE-289998749405}"/>
            </c:ext>
          </c:extLst>
        </c:ser>
        <c:ser>
          <c:idx val="3"/>
          <c:order val="3"/>
          <c:tx>
            <c:v>Equipamento telefónico e de telecópia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-6.2026133247297892</c:v>
              </c:pt>
              <c:pt idx="8">
                <c:v>-6.2026133247297892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9850-4B52-9BFE-289998749405}"/>
            </c:ext>
          </c:extLst>
        </c:ser>
        <c:ser>
          <c:idx val="4"/>
          <c:order val="4"/>
          <c:tx>
            <c:v>Equipamentos para campismo, desporto e atividades de recreação ao ar livre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-6.0866742411946113</c:v>
              </c:pt>
              <c:pt idx="10">
                <c:v>-6.0866742411946113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9850-4B52-9BFE-289998749405}"/>
            </c:ext>
          </c:extLst>
        </c:ser>
        <c:ser>
          <c:idx val="5"/>
          <c:order val="5"/>
          <c:tx>
            <c:v>Proteção social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-4.9637232348256894</c:v>
              </c:pt>
              <c:pt idx="12">
                <c:v>-4.9637232348256894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9850-4B52-9BFE-289998749405}"/>
            </c:ext>
          </c:extLst>
        </c:ser>
        <c:ser>
          <c:idx val="6"/>
          <c:order val="6"/>
          <c:tx>
            <c:v>Leite, queijo e ovos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-4.807014796837084</c:v>
              </c:pt>
              <c:pt idx="14">
                <c:v>-4.807014796837084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9850-4B52-9BFE-289998749405}"/>
            </c:ext>
          </c:extLst>
        </c:ser>
        <c:ser>
          <c:idx val="7"/>
          <c:order val="7"/>
          <c:tx>
            <c:v>Carpetes e outros revestimentos para pavimentos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-3.6761337608795186</c:v>
              </c:pt>
              <c:pt idx="16">
                <c:v>-3.6761337608795186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9850-4B52-9BFE-289998749405}"/>
            </c:ext>
          </c:extLst>
        </c:ser>
        <c:ser>
          <c:idx val="8"/>
          <c:order val="8"/>
          <c:tx>
            <c:v>Equipamento de processamento de dados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-3.6737142000299983</c:v>
              </c:pt>
              <c:pt idx="18">
                <c:v>-3.6737142000299983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9850-4B52-9BFE-289998749405}"/>
            </c:ext>
          </c:extLst>
        </c:ser>
        <c:ser>
          <c:idx val="9"/>
          <c:order val="9"/>
          <c:tx>
            <c:v>Outros artigos e acessórios de vestuário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-3.1480241125251274</c:v>
              </c:pt>
              <c:pt idx="20">
                <c:v>-3.1480241125251274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9850-4B52-9BFE-289998749405}"/>
            </c:ext>
          </c:extLst>
        </c:ser>
        <c:ser>
          <c:idx val="10"/>
          <c:order val="10"/>
          <c:tx>
            <c:v>Motociclos, bicicletas e veículos de tracção animal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-2.2335728508354191</c:v>
              </c:pt>
              <c:pt idx="22">
                <c:v>-2.2335728508354191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9850-4B52-9BFE-289998749405}"/>
            </c:ext>
          </c:extLst>
        </c:ser>
        <c:ser>
          <c:idx val="11"/>
          <c:order val="11"/>
          <c:tx>
            <c:v>Bens não duráveis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-2.1511358368103806</c:v>
              </c:pt>
              <c:pt idx="24">
                <c:v>-2.1511358368103806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9850-4B52-9BFE-289998749405}"/>
            </c:ext>
          </c:extLst>
        </c:ser>
        <c:ser>
          <c:idx val="12"/>
          <c:order val="12"/>
          <c:tx>
            <c:v>Meios ou suportes de gravação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-1.4604067503245277</c:v>
              </c:pt>
              <c:pt idx="26">
                <c:v>-1.4604067503245277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9850-4B52-9BFE-289998749405}"/>
            </c:ext>
          </c:extLst>
        </c:ser>
        <c:ser>
          <c:idx val="13"/>
          <c:order val="13"/>
          <c:tx>
            <c:v>Grandes aparelhos domésticos elétricos e não elétricos assim como pequenos eletrodomésticos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-1.4256198347107341</c:v>
              </c:pt>
              <c:pt idx="28">
                <c:v>-1.4256198347107341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9850-4B52-9BFE-289998749405}"/>
            </c:ext>
          </c:extLst>
        </c:ser>
        <c:ser>
          <c:idx val="14"/>
          <c:order val="14"/>
          <c:tx>
            <c:v>Transportes aéreos de passageiros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-1.4211594856756271</c:v>
              </c:pt>
              <c:pt idx="30">
                <c:v>-1.4211594856756271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9850-4B52-9BFE-289998749405}"/>
            </c:ext>
          </c:extLst>
        </c:ser>
        <c:ser>
          <c:idx val="15"/>
          <c:order val="15"/>
          <c:tx>
            <c:v>Equipamento fotográfico e cinematográfico e instrumentos de ótica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-1.191723415400725</c:v>
              </c:pt>
              <c:pt idx="32">
                <c:v>-1.191723415400725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9850-4B52-9BFE-289998749405}"/>
            </c:ext>
          </c:extLst>
        </c:ser>
        <c:ser>
          <c:idx val="16"/>
          <c:order val="16"/>
          <c:tx>
            <c:v>Calçado, incluindo reparação e aluguer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-1.109275430729284</c:v>
              </c:pt>
              <c:pt idx="34">
                <c:v>-1.109275430729284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9850-4B52-9BFE-289998749405}"/>
            </c:ext>
          </c:extLst>
        </c:ser>
        <c:ser>
          <c:idx val="17"/>
          <c:order val="17"/>
          <c:tx>
            <c:v>Aparelhos eléctricos para cuidados pessoais e outros aparelhos, artigos e produtos para cuidados pessoais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-1.045261808500153</c:v>
              </c:pt>
              <c:pt idx="36">
                <c:v>-1.045261808500153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9850-4B52-9BFE-289998749405}"/>
            </c:ext>
          </c:extLst>
        </c:ser>
        <c:ser>
          <c:idx val="18"/>
          <c:order val="18"/>
          <c:tx>
            <c:v>Peixe, crustáceos e moluscos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-1.0291453976617793</c:v>
              </c:pt>
              <c:pt idx="38">
                <c:v>-1.0291453976617793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9850-4B52-9BFE-289998749405}"/>
            </c:ext>
          </c:extLst>
        </c:ser>
        <c:ser>
          <c:idx val="19"/>
          <c:order val="19"/>
          <c:tx>
            <c:v>Artigos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-0.96687924295412175</c:v>
              </c:pt>
              <c:pt idx="40">
                <c:v>-0.96687924295412175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9850-4B52-9BFE-289998749405}"/>
            </c:ext>
          </c:extLst>
        </c:ser>
        <c:ser>
          <c:idx val="20"/>
          <c:order val="20"/>
          <c:tx>
            <c:v>Têxteis de uso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-0.79900383936910568</c:v>
              </c:pt>
              <c:pt idx="42">
                <c:v>-0.79900383936910568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9850-4B52-9BFE-289998749405}"/>
            </c:ext>
          </c:extLst>
        </c:ser>
        <c:ser>
          <c:idx val="21"/>
          <c:order val="21"/>
          <c:tx>
            <c:v>Combustíveis e lubrificantes para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-0.31849607706051497</c:v>
              </c:pt>
              <c:pt idx="44">
                <c:v>-0.31849607706051497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9850-4B52-9BFE-289998749405}"/>
            </c:ext>
          </c:extLst>
        </c:ser>
        <c:ser>
          <c:idx val="22"/>
          <c:order val="22"/>
          <c:tx>
            <c:v>Seguros relacionados com os transportes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-1.7385257301816281E-2</c:v>
              </c:pt>
              <c:pt idx="46">
                <c:v>-1.7385257301816281E-2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9850-4B52-9BFE-289998749405}"/>
            </c:ext>
          </c:extLst>
        </c:ser>
        <c:ser>
          <c:idx val="23"/>
          <c:order val="23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9850-4B52-9BFE-289998749405}"/>
            </c:ext>
          </c:extLst>
        </c:ser>
        <c:ser>
          <c:idx val="24"/>
          <c:order val="24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9850-4B52-9BFE-289998749405}"/>
            </c:ext>
          </c:extLst>
        </c:ser>
        <c:ser>
          <c:idx val="25"/>
          <c:order val="25"/>
          <c:tx>
            <c:v>Ferramentas e equipamento para casa e jardim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2.2429068072216118E-2</c:v>
              </c:pt>
              <c:pt idx="52">
                <c:v>2.2429068072216118E-2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9850-4B52-9BFE-289998749405}"/>
            </c:ext>
          </c:extLst>
        </c:ser>
        <c:ser>
          <c:idx val="26"/>
          <c:order val="26"/>
          <c:tx>
            <c:v>Serviços financeiros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3.9391790750809008E-2</c:v>
              </c:pt>
              <c:pt idx="54">
                <c:v>3.9391790750809008E-2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9850-4B52-9BFE-289998749405}"/>
            </c:ext>
          </c:extLst>
        </c:ser>
        <c:ser>
          <c:idx val="27"/>
          <c:order val="27"/>
          <c:tx>
            <c:v>Transportes ferroviários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0.2624671916010568</c:v>
              </c:pt>
              <c:pt idx="56">
                <c:v>0.2624671916010568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9850-4B52-9BFE-289998749405}"/>
            </c:ext>
          </c:extLst>
        </c:ser>
        <c:ser>
          <c:idx val="28"/>
          <c:order val="28"/>
          <c:tx>
            <c:v>Carne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0.29962546816479918</c:v>
              </c:pt>
              <c:pt idx="58">
                <c:v>0.29962546816479918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9850-4B52-9BFE-289998749405}"/>
            </c:ext>
          </c:extLst>
        </c:ser>
        <c:ser>
          <c:idx val="29"/>
          <c:order val="29"/>
          <c:tx>
            <c:v>Outros artigos de uso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0.52443650970765976</c:v>
              </c:pt>
              <c:pt idx="60">
                <c:v>0.52443650970765976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9850-4B52-9BFE-289998749405}"/>
            </c:ext>
          </c:extLst>
        </c:ser>
        <c:ser>
          <c:idx val="30"/>
          <c:order val="30"/>
          <c:tx>
            <c:v>Combustíveis sólidos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0.53094539979396949</c:v>
              </c:pt>
              <c:pt idx="62">
                <c:v>0.53094539979396949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9850-4B52-9BFE-289998749405}"/>
            </c:ext>
          </c:extLst>
        </c:ser>
        <c:ser>
          <c:idx val="31"/>
          <c:order val="31"/>
          <c:tx>
            <c:v>Transportes rodoviários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0.62659303313510328</c:v>
              </c:pt>
              <c:pt idx="64">
                <c:v>0.62659303313510328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9850-4B52-9BFE-289998749405}"/>
            </c:ext>
          </c:extLst>
        </c:ser>
        <c:ser>
          <c:idx val="32"/>
          <c:order val="32"/>
          <c:tx>
            <c:v>Combustíveis líquidos (para aquecimento)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0.67540723083034937</c:v>
              </c:pt>
              <c:pt idx="66">
                <c:v>0.67540723083034937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9850-4B52-9BFE-289998749405}"/>
            </c:ext>
          </c:extLst>
        </c:ser>
        <c:ser>
          <c:idx val="33"/>
          <c:order val="33"/>
          <c:tx>
            <c:v>Materiais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0.81843838193791374</c:v>
              </c:pt>
              <c:pt idx="68">
                <c:v>0.81843838193791374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9850-4B52-9BFE-289998749405}"/>
            </c:ext>
          </c:extLst>
        </c:ser>
        <c:ser>
          <c:idx val="34"/>
          <c:order val="34"/>
          <c:tx>
            <c:v>Pão 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0.88144207099181138</c:v>
              </c:pt>
              <c:pt idx="70">
                <c:v>0.88144207099181138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9850-4B52-9BFE-289998749405}"/>
            </c:ext>
          </c:extLst>
        </c:ser>
        <c:ser>
          <c:idx val="35"/>
          <c:order val="35"/>
          <c:tx>
            <c:v>Óleos e gorduras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1.3344008540165486</c:v>
              </c:pt>
              <c:pt idx="72">
                <c:v>1.3344008540165486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9850-4B52-9BFE-289998749405}"/>
            </c:ext>
          </c:extLst>
        </c:ser>
        <c:ser>
          <c:idx val="36"/>
          <c:order val="36"/>
          <c:tx>
            <c:v>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1.4712028755329065</c:v>
              </c:pt>
              <c:pt idx="74">
                <c:v>1.4712028755329065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9850-4B52-9BFE-289998749405}"/>
            </c:ext>
          </c:extLst>
        </c:ser>
        <c:ser>
          <c:idx val="37"/>
          <c:order val="37"/>
          <c:tx>
            <c:v>Jogos, brinquedos e artigos para atividades de recreação e lazer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1.5175537938844963</c:v>
              </c:pt>
              <c:pt idx="76">
                <c:v>1.5175537938844963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9850-4B52-9BFE-289998749405}"/>
            </c:ext>
          </c:extLst>
        </c:ser>
        <c:ser>
          <c:idx val="38"/>
          <c:order val="38"/>
          <c:tx>
            <c:v>Mobiliário e acessórios para o lar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1.758023053321156</c:v>
              </c:pt>
              <c:pt idx="78">
                <c:v>1.758023053321156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9850-4B52-9BFE-289998749405}"/>
            </c:ext>
          </c:extLst>
        </c:ser>
        <c:ser>
          <c:idx val="39"/>
          <c:order val="39"/>
          <c:tx>
            <c:v>Abastecimento de água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2.0239452679589709</c:v>
              </c:pt>
              <c:pt idx="80">
                <c:v>2.0239452679589709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9850-4B52-9BFE-289998749405}"/>
            </c:ext>
          </c:extLst>
        </c:ser>
        <c:ser>
          <c:idx val="40"/>
          <c:order val="40"/>
          <c:tx>
            <c:v>Veículos automóveis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2.2321067529316618</c:v>
              </c:pt>
              <c:pt idx="82">
                <c:v>2.2321067529316618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9850-4B52-9BFE-289998749405}"/>
            </c:ext>
          </c:extLst>
        </c:ser>
        <c:ser>
          <c:idx val="41"/>
          <c:order val="41"/>
          <c:tx>
            <c:v>Vinho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2.2352315061202832</c:v>
              </c:pt>
              <c:pt idx="84">
                <c:v>2.2352315061202832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9850-4B52-9BFE-289998749405}"/>
            </c:ext>
          </c:extLst>
        </c:ser>
        <c:ser>
          <c:idx val="42"/>
          <c:order val="42"/>
          <c:tx>
            <c:v>Jornais e periódicos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2.7203331020124955</c:v>
              </c:pt>
              <c:pt idx="86">
                <c:v>2.7203331020124955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9850-4B52-9BFE-289998749405}"/>
            </c:ext>
          </c:extLst>
        </c:ser>
        <c:ser>
          <c:idx val="43"/>
          <c:order val="43"/>
          <c:tx>
            <c:v>Outros serviços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2.7720546918898581</c:v>
              </c:pt>
              <c:pt idx="88">
                <c:v>2.7720546918898581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9850-4B52-9BFE-289998749405}"/>
            </c:ext>
          </c:extLst>
        </c:ser>
        <c:ser>
          <c:idx val="44"/>
          <c:order val="44"/>
          <c:tx>
            <c:v>Cerveja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2.8126187761307486</c:v>
              </c:pt>
              <c:pt idx="90">
                <c:v>2.8126187761307486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9850-4B52-9BFE-289998749405}"/>
            </c:ext>
          </c:extLst>
        </c:ser>
        <c:ser>
          <c:idx val="45"/>
          <c:order val="45"/>
          <c:tx>
            <c:v>Grandes bens duradouros para recreação interior e exterior, incluindo instrumentos musicais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2.8281558628119985</c:v>
              </c:pt>
              <c:pt idx="92">
                <c:v>2.8281558628119985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9850-4B52-9BFE-289998749405}"/>
            </c:ext>
          </c:extLst>
        </c:ser>
        <c:ser>
          <c:idx val="46"/>
          <c:order val="46"/>
          <c:tx>
            <c:v>Livros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2.8608866564752145</c:v>
              </c:pt>
              <c:pt idx="94">
                <c:v>2.8608866564752145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9850-4B52-9BFE-289998749405}"/>
            </c:ext>
          </c:extLst>
        </c:ser>
        <c:ser>
          <c:idx val="47"/>
          <c:order val="47"/>
          <c:tx>
            <c:v>Peças e acessórios para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2.9397773760821977</c:v>
              </c:pt>
              <c:pt idx="96">
                <c:v>2.9397773760821977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9850-4B52-9BFE-289998749405}"/>
            </c:ext>
          </c:extLst>
        </c:ser>
        <c:ser>
          <c:idx val="48"/>
          <c:order val="48"/>
          <c:tx>
            <c:v>Bebidas espirituosas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2.9455860305141579</c:v>
              </c:pt>
              <c:pt idx="98">
                <c:v>2.9455860305141579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9850-4B52-9BFE-289998749405}"/>
            </c:ext>
          </c:extLst>
        </c:ser>
        <c:ser>
          <c:idx val="49"/>
          <c:order val="49"/>
          <c:tx>
            <c:v>Vidros, louças e outros utensílios de usos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3.0365126676602072</c:v>
              </c:pt>
              <c:pt idx="100">
                <c:v>3.0365126676602072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9850-4B52-9BFE-289998749405}"/>
            </c:ext>
          </c:extLst>
        </c:ser>
        <c:ser>
          <c:idx val="50"/>
          <c:order val="50"/>
          <c:tx>
            <c:v>Serviços hospitalares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3.2286895318958786</c:v>
              </c:pt>
              <c:pt idx="102">
                <c:v>3.2286895318958786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9850-4B52-9BFE-289998749405}"/>
            </c:ext>
          </c:extLst>
        </c:ser>
        <c:ser>
          <c:idx val="51"/>
          <c:order val="51"/>
          <c:tx>
            <c:v>Tabaco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3.2392097006698872</c:v>
              </c:pt>
              <c:pt idx="104">
                <c:v>3.2392097006698872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9850-4B52-9BFE-289998749405}"/>
            </c:ext>
          </c:extLst>
        </c:ser>
        <c:ser>
          <c:idx val="52"/>
          <c:order val="52"/>
          <c:tx>
            <c:v>Materiais para a manutenção e reparação da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3.325317190480126</c:v>
              </c:pt>
              <c:pt idx="106">
                <c:v>3.325317190480126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9850-4B52-9BFE-289998749405}"/>
            </c:ext>
          </c:extLst>
        </c:ser>
        <c:ser>
          <c:idx val="53"/>
          <c:order val="53"/>
          <c:tx>
            <c:v>Reparação de equipamento audiovisual, fotográfico e de processamento de dados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3.6555199267063632</c:v>
              </c:pt>
              <c:pt idx="108">
                <c:v>3.6555199267063632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9850-4B52-9BFE-289998749405}"/>
            </c:ext>
          </c:extLst>
        </c:ser>
        <c:ser>
          <c:idx val="54"/>
          <c:order val="54"/>
          <c:tx>
            <c:v>Serviços de medicina dentária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3.6668561682774214</c:v>
              </c:pt>
              <c:pt idx="110">
                <c:v>3.6668561682774214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9850-4B52-9BFE-289998749405}"/>
            </c:ext>
          </c:extLst>
        </c:ser>
        <c:ser>
          <c:idx val="55"/>
          <c:order val="55"/>
          <c:tx>
            <c:v>Artigos de joalharia e relógios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3.7094581472130406</c:v>
              </c:pt>
              <c:pt idx="112">
                <c:v>3.7094581472130406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9850-4B52-9BFE-289998749405}"/>
            </c:ext>
          </c:extLst>
        </c:ser>
        <c:ser>
          <c:idx val="56"/>
          <c:order val="56"/>
          <c:tx>
            <c:v>Frutas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3.8727219282774783</c:v>
              </c:pt>
              <c:pt idx="114">
                <c:v>3.8727219282774783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9850-4B52-9BFE-289998749405}"/>
            </c:ext>
          </c:extLst>
        </c:ser>
        <c:ser>
          <c:idx val="57"/>
          <c:order val="57"/>
          <c:tx>
            <c:v>Educação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4.0151157298063289</c:v>
              </c:pt>
              <c:pt idx="116">
                <c:v>4.0151157298063289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9850-4B52-9BFE-289998749405}"/>
            </c:ext>
          </c:extLst>
        </c:ser>
        <c:ser>
          <c:idx val="58"/>
          <c:order val="58"/>
          <c:tx>
            <c:v>Outros produtos e material farmacêutico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4.0587956377430068</c:v>
              </c:pt>
              <c:pt idx="118">
                <c:v>4.0587956377430068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9850-4B52-9BFE-289998749405}"/>
            </c:ext>
          </c:extLst>
        </c:ser>
        <c:ser>
          <c:idx val="59"/>
          <c:order val="59"/>
          <c:tx>
            <c:v>Seguros relacionados com 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4.0837058106460766</c:v>
              </c:pt>
              <c:pt idx="120">
                <c:v>4.0837058106460766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9850-4B52-9BFE-289998749405}"/>
            </c:ext>
          </c:extLst>
        </c:ser>
        <c:ser>
          <c:idx val="60"/>
          <c:order val="60"/>
          <c:tx>
            <c:v>Reparação de equipamento doméstico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4.2154976386216569</c:v>
              </c:pt>
              <c:pt idx="122">
                <c:v>4.2154976386216569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9850-4B52-9BFE-289998749405}"/>
            </c:ext>
          </c:extLst>
        </c:ser>
        <c:ser>
          <c:idx val="61"/>
          <c:order val="61"/>
          <c:tx>
            <c:v>Saneamento básico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4.2254779346078353</c:v>
              </c:pt>
              <c:pt idx="124">
                <c:v>4.2254779346078353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9850-4B52-9BFE-289998749405}"/>
            </c:ext>
          </c:extLst>
        </c:ser>
        <c:ser>
          <c:idx val="62"/>
          <c:order val="62"/>
          <c:tx>
            <c:v>Cantinas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4.3896400685583759</c:v>
              </c:pt>
              <c:pt idx="126">
                <c:v>4.3896400685583759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9850-4B52-9BFE-289998749405}"/>
            </c:ext>
          </c:extLst>
        </c:ser>
        <c:ser>
          <c:idx val="63"/>
          <c:order val="63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4.4216483905199944</c:v>
              </c:pt>
              <c:pt idx="128">
                <c:v>4.4216483905199944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9850-4B52-9BFE-289998749405}"/>
            </c:ext>
          </c:extLst>
        </c:ser>
        <c:ser>
          <c:idx val="64"/>
          <c:order val="64"/>
          <c:tx>
            <c:v>Outros serviços relacionados com o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4.5544929457437711</c:v>
              </c:pt>
              <c:pt idx="130">
                <c:v>4.5544929457437711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9850-4B52-9BFE-289998749405}"/>
            </c:ext>
          </c:extLst>
        </c:ser>
        <c:ser>
          <c:idx val="65"/>
          <c:order val="65"/>
          <c:tx>
            <c:v>Serviços médicos e paramédicos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4.6092828813377507</c:v>
              </c:pt>
              <c:pt idx="132">
                <c:v>4.6092828813377507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9850-4B52-9BFE-289998749405}"/>
            </c:ext>
          </c:extLst>
        </c:ser>
        <c:ser>
          <c:idx val="66"/>
          <c:order val="66"/>
          <c:tx>
            <c:v>Rendas efetivas pagas pela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5.0769623267284514</c:v>
              </c:pt>
              <c:pt idx="134">
                <c:v>5.0769623267284514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9850-4B52-9BFE-289998749405}"/>
            </c:ext>
          </c:extLst>
        </c:ser>
        <c:ser>
          <c:idx val="67"/>
          <c:order val="67"/>
          <c:tx>
            <c:v>Férias organizadas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5.3010314224034571</c:v>
              </c:pt>
              <c:pt idx="136">
                <c:v>5.3010314224034571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9850-4B52-9BFE-289998749405}"/>
            </c:ext>
          </c:extLst>
        </c:ser>
        <c:ser>
          <c:idx val="68"/>
          <c:order val="68"/>
          <c:tx>
            <c:v>Produtos farmacêuticos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5.4023683983058124</c:v>
              </c:pt>
              <c:pt idx="138">
                <c:v>5.4023683983058124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9850-4B52-9BFE-289998749405}"/>
            </c:ext>
          </c:extLst>
        </c:ser>
        <c:ser>
          <c:idx val="69"/>
          <c:order val="69"/>
          <c:tx>
            <c:v>Limpeza, reparação e aluguer de vestuário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5.4396110971419054</c:v>
              </c:pt>
              <c:pt idx="140">
                <c:v>5.4396110971419054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9850-4B52-9BFE-289998749405}"/>
            </c:ext>
          </c:extLst>
        </c:ser>
        <c:ser>
          <c:idx val="70"/>
          <c:order val="70"/>
          <c:tx>
            <c:v>Material impresso diverso e material de papelaria e desenho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5.6474384832593705</c:v>
              </c:pt>
              <c:pt idx="142">
                <c:v>5.6474384832593705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9850-4B52-9BFE-289998749405}"/>
            </c:ext>
          </c:extLst>
        </c:ser>
        <c:ser>
          <c:idx val="71"/>
          <c:order val="71"/>
          <c:tx>
            <c:v>Manutenção e reparação de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5.9437270161635025</c:v>
              </c:pt>
              <c:pt idx="144">
                <c:v>5.9437270161635025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9850-4B52-9BFE-289998749405}"/>
            </c:ext>
          </c:extLst>
        </c:ser>
        <c:ser>
          <c:idx val="72"/>
          <c:order val="72"/>
          <c:tx>
            <c:v>Águas minerais, refrigerantes e sumos de frutas e de produtos hortícolas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5.9978018527241383</c:v>
              </c:pt>
              <c:pt idx="146">
                <c:v>5.9978018527241383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9850-4B52-9BFE-289998749405}"/>
            </c:ext>
          </c:extLst>
        </c:ser>
        <c:ser>
          <c:idx val="73"/>
          <c:order val="73"/>
          <c:tx>
            <c:v>Produtos alimentares n. e.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6.2332602873143461</c:v>
              </c:pt>
              <c:pt idx="148">
                <c:v>6.2332602873143461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9850-4B52-9BFE-289998749405}"/>
            </c:ext>
          </c:extLst>
        </c:ser>
        <c:ser>
          <c:idx val="74"/>
          <c:order val="74"/>
          <c:tx>
            <c:v>Transportes de passageiros por mar e vias interiores navegáveis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6.3781536426344099</c:v>
              </c:pt>
              <c:pt idx="150">
                <c:v>6.3781536426344099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9850-4B52-9BFE-289998749405}"/>
            </c:ext>
          </c:extLst>
        </c:ser>
        <c:ser>
          <c:idx val="75"/>
          <c:order val="75"/>
          <c:tx>
            <c:v>Serviços telefónicos e de telecópia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6.4119106699751738</c:v>
              </c:pt>
              <c:pt idx="152">
                <c:v>6.4119106699751738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9850-4B52-9BFE-289998749405}"/>
            </c:ext>
          </c:extLst>
        </c:ser>
        <c:ser>
          <c:idx val="76"/>
          <c:order val="76"/>
          <c:tx>
            <c:v>Serviços domésticos e serviços relativos à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6.6000901036191495</c:v>
              </c:pt>
              <c:pt idx="154">
                <c:v>6.6000901036191495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9850-4B52-9BFE-289998749405}"/>
            </c:ext>
          </c:extLst>
        </c:ser>
        <c:ser>
          <c:idx val="77"/>
          <c:order val="77"/>
          <c:tx>
            <c:v>Outros serviços relacionados com 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6.6274918179113351</c:v>
              </c:pt>
              <c:pt idx="156">
                <c:v>6.6274918179113351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9850-4B52-9BFE-289998749405}"/>
            </c:ext>
          </c:extLst>
        </c:ser>
        <c:ser>
          <c:idx val="78"/>
          <c:order val="78"/>
          <c:tx>
            <c:v>Serviços recreativos e desportivos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6.7227651103872743</c:v>
              </c:pt>
              <c:pt idx="158">
                <c:v>6.7227651103872743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9850-4B52-9BFE-289998749405}"/>
            </c:ext>
          </c:extLst>
        </c:ser>
        <c:ser>
          <c:idx val="79"/>
          <c:order val="79"/>
          <c:tx>
            <c:v>Restaurantes, cafés e estabelecimentos similares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6.7551266586248548</c:v>
              </c:pt>
              <c:pt idx="160">
                <c:v>6.7551266586248548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9850-4B52-9BFE-289998749405}"/>
            </c:ext>
          </c:extLst>
        </c:ser>
        <c:ser>
          <c:idx val="80"/>
          <c:order val="80"/>
          <c:tx>
            <c:v>Café, chá e cacau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6.7733990147783141</c:v>
              </c:pt>
              <c:pt idx="162">
                <c:v>6.7733990147783141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9850-4B52-9BFE-289998749405}"/>
            </c:ext>
          </c:extLst>
        </c:ser>
        <c:ser>
          <c:idx val="81"/>
          <c:order val="81"/>
          <c:tx>
            <c:v>Serviços culturais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7.0517492711370311</c:v>
              </c:pt>
              <c:pt idx="164">
                <c:v>7.0517492711370311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9850-4B52-9BFE-289998749405}"/>
            </c:ext>
          </c:extLst>
        </c:ser>
        <c:ser>
          <c:idx val="82"/>
          <c:order val="82"/>
          <c:tx>
            <c:v>Serviços postais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7.3526029287740657</c:v>
              </c:pt>
              <c:pt idx="166">
                <c:v>7.3526029287740657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9850-4B52-9BFE-289998749405}"/>
            </c:ext>
          </c:extLst>
        </c:ser>
        <c:ser>
          <c:idx val="83"/>
          <c:order val="83"/>
          <c:tx>
            <c:v>Seguros relacionados com a saúde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7.4461944421538862</c:v>
              </c:pt>
              <c:pt idx="168">
                <c:v>7.4461944421538862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9850-4B52-9BFE-289998749405}"/>
            </c:ext>
          </c:extLst>
        </c:ser>
        <c:ser>
          <c:idx val="84"/>
          <c:order val="84"/>
          <c:tx>
            <c:v>Serviços para a manutenção e reparação da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7.6147733961153818</c:v>
              </c:pt>
              <c:pt idx="170">
                <c:v>7.6147733961153818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9850-4B52-9BFE-289998749405}"/>
            </c:ext>
          </c:extLst>
        </c:ser>
        <c:ser>
          <c:idx val="85"/>
          <c:order val="85"/>
          <c:tx>
            <c:v>Animais de estimação e produtos relacionados, incluindo serviços veterinários e outros serviços para animais de estimação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7.7220408864456136</c:v>
              </c:pt>
              <c:pt idx="172">
                <c:v>7.7220408864456136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9850-4B52-9BFE-289998749405}"/>
            </c:ext>
          </c:extLst>
        </c:ser>
        <c:ser>
          <c:idx val="86"/>
          <c:order val="86"/>
          <c:tx>
            <c:v>Produtos hortícolas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8.3651804670912924</c:v>
              </c:pt>
              <c:pt idx="174">
                <c:v>8.3651804670912924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9850-4B52-9BFE-289998749405}"/>
            </c:ext>
          </c:extLst>
        </c:ser>
        <c:ser>
          <c:idx val="87"/>
          <c:order val="87"/>
          <c:tx>
            <c:v>Serviços de alojamento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8.7455760912308342</c:v>
              </c:pt>
              <c:pt idx="176">
                <c:v>8.7455760912308342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9850-4B52-9BFE-289998749405}"/>
            </c:ext>
          </c:extLst>
        </c:ser>
        <c:ser>
          <c:idx val="88"/>
          <c:order val="88"/>
          <c:tx>
            <c:v>Açúcar, confeitaria,mel e outros produtos à base de açúcar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12.304409672830708</c:v>
              </c:pt>
              <c:pt idx="178">
                <c:v>12.304409672830708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9850-4B52-9BFE-289998749405}"/>
            </c:ext>
          </c:extLst>
        </c:ser>
        <c:ser>
          <c:idx val="89"/>
          <c:order val="89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12.51840942562592</c:v>
              </c:pt>
              <c:pt idx="180">
                <c:v>12.51840942562592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9850-4B52-9BFE-289998749405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9850-4B52-9BFE-289998749405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9850-4B52-9BFE-289998749405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9850-4B52-9BFE-289998749405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9850-4B52-9BFE-289998749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1760878719404038E-2"/>
                  <c:y val="0.1607887376813433"/>
                </c:manualLayout>
              </c:layout>
              <c:tx>
                <c:rich>
                  <a:bodyPr/>
                  <a:lstStyle/>
                  <a:p>
                    <a:fld id="{2553A709-9726-4B79-943B-92FFBC409B12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5866353516123105E-2"/>
                      <c:h val="0.1370014380577760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9850-4B52-9BFE-2899987494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21.319573608527829</c:v>
              </c:pt>
            </c:numLit>
          </c:xVal>
          <c:yVal>
            <c:numLit>
              <c:formatCode>0.00</c:formatCode>
              <c:ptCount val="1"/>
              <c:pt idx="0">
                <c:v>-0.96687924295412175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{"Vestuário -1%"}</c15:f>
                <c15:dlblRangeCache>
                  <c:ptCount val="1"/>
                  <c:pt idx="0">
                    <c:v>Vestuário -1%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9850-4B52-9BFE-289998749405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6031113404385297E-2"/>
                  <c:y val="-0.15441819460305375"/>
                </c:manualLayout>
              </c:layout>
              <c:tx>
                <c:rich>
                  <a:bodyPr/>
                  <a:lstStyle/>
                  <a:p>
                    <a:fld id="{EF92BD0D-704A-4074-A6A7-174ED356EB73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3267026078085971E-2"/>
                      <c:h val="0.1482159095715433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9850-4B52-9BFE-2899987494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38.39623207535849</c:v>
              </c:pt>
            </c:numLit>
          </c:xVal>
          <c:yVal>
            <c:numLit>
              <c:formatCode>0.00</c:formatCode>
              <c:ptCount val="1"/>
              <c:pt idx="0">
                <c:v>0.88144207099181138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{"Pão e cereais +0,9%"}</c15:f>
                <c15:dlblRangeCache>
                  <c:ptCount val="1"/>
                  <c:pt idx="0">
                    <c:v>Pão e cereais +0,9%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9850-4B52-9BFE-289998749405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7991091815976607E-2"/>
                  <c:y val="-0.13388040329061457"/>
                </c:manualLayout>
              </c:layout>
              <c:tx>
                <c:rich>
                  <a:bodyPr/>
                  <a:lstStyle/>
                  <a:p>
                    <a:fld id="{EA8CC97E-CD89-420F-BF73-190F42A30B07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7465971567354051E-2"/>
                      <c:h val="0.1968915218034935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9850-4B52-9BFE-2899987494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69.164616707665843</c:v>
              </c:pt>
            </c:numLit>
          </c:xVal>
          <c:yVal>
            <c:numLit>
              <c:formatCode>0.00</c:formatCode>
              <c:ptCount val="1"/>
              <c:pt idx="0">
                <c:v>5.0769623267284514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{"Rendas de habitação +5,1%"}</c15:f>
                <c15:dlblRangeCache>
                  <c:ptCount val="1"/>
                  <c:pt idx="0">
                    <c:v>Rendas de habitação +5,1%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9850-4B52-9BFE-289998749405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5075966631775974E-2"/>
                  <c:y val="0.19909518518518518"/>
                </c:manualLayout>
              </c:layout>
              <c:tx>
                <c:rich>
                  <a:bodyPr/>
                  <a:lstStyle/>
                  <a:p>
                    <a:fld id="{6B718787-2DEC-40EE-A0CA-C4611B4AA434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7141656358042312E-2"/>
                      <c:h val="0.1363370370370370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9850-4B52-9BFE-2899987494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32.759344813103738</c:v>
              </c:pt>
            </c:numLit>
          </c:xVal>
          <c:yVal>
            <c:numLit>
              <c:formatCode>0.00</c:formatCode>
              <c:ptCount val="1"/>
              <c:pt idx="0">
                <c:v>0.29962546816479918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{"Carne +0,3%"}</c15:f>
                <c15:dlblRangeCache>
                  <c:ptCount val="1"/>
                  <c:pt idx="0">
                    <c:v>Carne +0,3%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9850-4B52-9BFE-289998749405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0285453326927982E-2"/>
                  <c:y val="-0.27422281436365942"/>
                </c:manualLayout>
              </c:layout>
              <c:tx>
                <c:rich>
                  <a:bodyPr/>
                  <a:lstStyle/>
                  <a:p>
                    <a:fld id="{83C84D6C-5331-417E-829C-4DFA4BA12148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1563973453374377E-2"/>
                      <c:h val="0.1581033498287019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9850-4B52-9BFE-2899987494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17.632147357052858</c:v>
              </c:pt>
            </c:numLit>
          </c:xVal>
          <c:yVal>
            <c:numLit>
              <c:formatCode>0.00</c:formatCode>
              <c:ptCount val="1"/>
              <c:pt idx="0">
                <c:v>-1.0291453976617793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{"Peixe -1%"}</c15:f>
                <c15:dlblRangeCache>
                  <c:ptCount val="1"/>
                  <c:pt idx="0">
                    <c:v>Peixe -1%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9850-4B52-9BFE-289998749405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1.4119471677075364E-2"/>
                  <c:y val="6.3830203442879499E-2"/>
                </c:manualLayout>
              </c:layout>
              <c:tx>
                <c:rich>
                  <a:bodyPr/>
                  <a:lstStyle/>
                  <a:p>
                    <a:fld id="{D3E5119D-59EF-479B-AEF6-AB2BBD4D4DE2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794827085149655E-2"/>
                      <c:h val="0.238729222179926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9850-4B52-9BFE-2899987494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2.9214415711685762</c:v>
              </c:pt>
            </c:numLit>
          </c:xVal>
          <c:yVal>
            <c:numLit>
              <c:formatCode>0.00</c:formatCode>
              <c:ptCount val="1"/>
              <c:pt idx="0">
                <c:v>-16.22377622377622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{"Eletricidade -16,2%"}</c15:f>
                <c15:dlblRangeCache>
                  <c:ptCount val="1"/>
                  <c:pt idx="0">
                    <c:v>Eletricidade -16,2%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9850-4B52-9BFE-289998749405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4921020078028358E-2"/>
                  <c:y val="-0.31681814814814813"/>
                </c:manualLayout>
              </c:layout>
              <c:tx>
                <c:rich>
                  <a:bodyPr/>
                  <a:lstStyle/>
                  <a:p>
                    <a:fld id="{6AE55258-1370-4DA3-8BD5-30B9C2E635E9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99376934028278"/>
                      <c:h val="0.1353841285171145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9850-4B52-9BFE-2899987494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86.716265674686483</c:v>
              </c:pt>
            </c:numLit>
          </c:xVal>
          <c:yVal>
            <c:numLit>
              <c:formatCode>0.00</c:formatCode>
              <c:ptCount val="1"/>
              <c:pt idx="0">
                <c:v>6.7551266586248548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{"Restauração +6,8%"}</c15:f>
                <c15:dlblRangeCache>
                  <c:ptCount val="1"/>
                  <c:pt idx="0">
                    <c:v>Restauração +6,8%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9850-4B52-9BFE-289998749405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0194948075132405E-2"/>
                  <c:y val="0.28136763524087471"/>
                </c:manualLayout>
              </c:layout>
              <c:tx>
                <c:rich>
                  <a:bodyPr/>
                  <a:lstStyle/>
                  <a:p>
                    <a:fld id="{8AE2B43D-3A78-4837-B5BD-C8D1AC5C530E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739788504765462E-2"/>
                      <c:h val="0.1430515903227170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9850-4B52-9BFE-2899987494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46.704065918681621</c:v>
              </c:pt>
            </c:numLit>
          </c:xVal>
          <c:yVal>
            <c:numLit>
              <c:formatCode>0.00</c:formatCode>
              <c:ptCount val="1"/>
              <c:pt idx="0">
                <c:v>2.2321067529316618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{"Automóveis +2,2%"}</c15:f>
                <c15:dlblRangeCache>
                  <c:ptCount val="1"/>
                  <c:pt idx="0">
                    <c:v>Automóveis +2,2%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9850-4B52-9BFE-289998749405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3427159878772779E-2"/>
                  <c:y val="-0.21430470963921669"/>
                </c:manualLayout>
              </c:layout>
              <c:tx>
                <c:rich>
                  <a:bodyPr/>
                  <a:lstStyle/>
                  <a:p>
                    <a:fld id="{BA56DD6F-52E1-455B-A1C1-C3CA1EA3A5EC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457318411235455E-2"/>
                      <c:h val="0.1396943598528105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9850-4B52-9BFE-2899987494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25.944481110377794</c:v>
              </c:pt>
            </c:numLit>
          </c:xVal>
          <c:yVal>
            <c:numLit>
              <c:formatCode>0.00</c:formatCode>
              <c:ptCount val="1"/>
              <c:pt idx="0">
                <c:v>-0.31849607706051497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{"Combustíveis -0,3%"}</c15:f>
                <c15:dlblRangeCache>
                  <c:ptCount val="1"/>
                  <c:pt idx="0">
                    <c:v>Combustíveis -0,3%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9850-4B52-9BFE-289998749405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0572448683047767E-2"/>
                  <c:y val="0.40592617265152475"/>
                </c:manualLayout>
              </c:layout>
              <c:tx>
                <c:rich>
                  <a:bodyPr/>
                  <a:lstStyle/>
                  <a:p>
                    <a:fld id="{4A3E2CB1-6CE6-4AA5-BCF2-0D32CE6DFD03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320101536691397"/>
                      <c:h val="0.1961206805396946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9850-4B52-9BFE-2899987494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78.633927321453541</c:v>
              </c:pt>
            </c:numLit>
          </c:xVal>
          <c:yVal>
            <c:numLit>
              <c:formatCode>0.00</c:formatCode>
              <c:ptCount val="1"/>
              <c:pt idx="0">
                <c:v>6.4119106699751738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{"Telecomunicações +6,4%"}</c15:f>
                <c15:dlblRangeCache>
                  <c:ptCount val="1"/>
                  <c:pt idx="0">
                    <c:v>Telecomunicações +6,4%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9850-4B52-9BFE-289998749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5AC54077-C9E4-4177-BC27-117534AC91F9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9850-4B52-9BFE-289998749405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66.463670726585462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4.6092828813377507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+4,6%"}</c15:f>
                      <c15:dlblRangeCache>
                        <c:ptCount val="1"/>
                        <c:pt idx="0">
                          <c:v>Serviços médicos +4,6%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9850-4B52-9BFE-289998749405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D56AEFF6-F5D6-4DC7-9F4D-9F12404CCBA8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9850-4B52-9BFE-289998749405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8.027339453210935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-4.807014796837084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-4,8%"}</c15:f>
                      <c15:dlblRangeCache>
                        <c:ptCount val="1"/>
                        <c:pt idx="0">
                          <c:v>Leite, queijo e ovos -4,8%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9850-4B52-9BFE-289998749405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97DB1F32-41ED-4CDD-9E36-1B0C55A13476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9850-4B52-9BFE-289998749405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96.850562988740194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8.7455760912308342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+8,7%"}</c15:f>
                      <c15:dlblRangeCache>
                        <c:ptCount val="1"/>
                        <c:pt idx="0">
                          <c:v>Hotelaria +8,7%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9850-4B52-9BFE-289998749405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CAACF9B-7C1C-4AF0-B06B-35CE59FDEF6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9850-4B52-9BFE-289998749405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58.934821303573926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3.8727219282774783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+3,9%"}</c15:f>
                      <c15:dlblRangeCache>
                        <c:ptCount val="1"/>
                        <c:pt idx="0">
                          <c:v>Fruta +3,9%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9850-4B52-9BFE-289998749405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5905A84E-C1F7-4808-BAB3-9229706E866D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9850-4B52-9BFE-289998749405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74.732005359892781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5.9437270161635025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+5,9%"}</c15:f>
                      <c15:dlblRangeCache>
                        <c:ptCount val="1"/>
                        <c:pt idx="0">
                          <c:v>Manutenção e reparação automóvel +5,9%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9850-4B52-9BFE-289998749405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ponderadores acumulados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IHPC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18'!$Q$5:$Q$49</c:f>
              <c:numCache>
                <c:formatCode>[$-816]mmm/yy;@</c:formatCode>
                <c:ptCount val="45"/>
                <c:pt idx="0">
                  <c:v>43922</c:v>
                </c:pt>
                <c:pt idx="1">
                  <c:v>43952</c:v>
                </c:pt>
                <c:pt idx="2">
                  <c:v>43983</c:v>
                </c:pt>
                <c:pt idx="3">
                  <c:v>44013</c:v>
                </c:pt>
                <c:pt idx="4">
                  <c:v>44044</c:v>
                </c:pt>
                <c:pt idx="5">
                  <c:v>44075</c:v>
                </c:pt>
                <c:pt idx="6">
                  <c:v>44105</c:v>
                </c:pt>
                <c:pt idx="7">
                  <c:v>44136</c:v>
                </c:pt>
                <c:pt idx="8">
                  <c:v>44166</c:v>
                </c:pt>
                <c:pt idx="9">
                  <c:v>44197</c:v>
                </c:pt>
                <c:pt idx="10">
                  <c:v>44228</c:v>
                </c:pt>
                <c:pt idx="11">
                  <c:v>44256</c:v>
                </c:pt>
                <c:pt idx="12">
                  <c:v>44287</c:v>
                </c:pt>
                <c:pt idx="13">
                  <c:v>44317</c:v>
                </c:pt>
                <c:pt idx="14">
                  <c:v>44348</c:v>
                </c:pt>
                <c:pt idx="15">
                  <c:v>44378</c:v>
                </c:pt>
                <c:pt idx="16">
                  <c:v>44409</c:v>
                </c:pt>
                <c:pt idx="17">
                  <c:v>44440</c:v>
                </c:pt>
                <c:pt idx="18">
                  <c:v>44470</c:v>
                </c:pt>
                <c:pt idx="19">
                  <c:v>44501</c:v>
                </c:pt>
                <c:pt idx="20">
                  <c:v>44531</c:v>
                </c:pt>
                <c:pt idx="21">
                  <c:v>44562</c:v>
                </c:pt>
                <c:pt idx="22">
                  <c:v>44593</c:v>
                </c:pt>
                <c:pt idx="23">
                  <c:v>44621</c:v>
                </c:pt>
                <c:pt idx="24">
                  <c:v>44652</c:v>
                </c:pt>
                <c:pt idx="25">
                  <c:v>44682</c:v>
                </c:pt>
                <c:pt idx="26">
                  <c:v>44713</c:v>
                </c:pt>
                <c:pt idx="27">
                  <c:v>44743</c:v>
                </c:pt>
                <c:pt idx="28">
                  <c:v>44774</c:v>
                </c:pt>
                <c:pt idx="29">
                  <c:v>44805</c:v>
                </c:pt>
                <c:pt idx="30">
                  <c:v>44835</c:v>
                </c:pt>
                <c:pt idx="31">
                  <c:v>44866</c:v>
                </c:pt>
                <c:pt idx="32">
                  <c:v>44896</c:v>
                </c:pt>
                <c:pt idx="33">
                  <c:v>44927</c:v>
                </c:pt>
                <c:pt idx="34">
                  <c:v>44958</c:v>
                </c:pt>
                <c:pt idx="35">
                  <c:v>44986</c:v>
                </c:pt>
                <c:pt idx="36">
                  <c:v>45017</c:v>
                </c:pt>
                <c:pt idx="37">
                  <c:v>45047</c:v>
                </c:pt>
                <c:pt idx="38">
                  <c:v>45078</c:v>
                </c:pt>
                <c:pt idx="39">
                  <c:v>45108</c:v>
                </c:pt>
                <c:pt idx="40">
                  <c:v>45139</c:v>
                </c:pt>
                <c:pt idx="41">
                  <c:v>45170</c:v>
                </c:pt>
                <c:pt idx="42">
                  <c:v>45200</c:v>
                </c:pt>
                <c:pt idx="43">
                  <c:v>45231</c:v>
                </c:pt>
                <c:pt idx="44">
                  <c:v>45261</c:v>
                </c:pt>
              </c:numCache>
            </c:numRef>
          </c:cat>
          <c:val>
            <c:numRef>
              <c:f>'Grafico 18'!$R$5:$R$49</c:f>
              <c:numCache>
                <c:formatCode>#,##0.00</c:formatCode>
                <c:ptCount val="45"/>
                <c:pt idx="0">
                  <c:v>-0.13</c:v>
                </c:pt>
                <c:pt idx="1">
                  <c:v>-0.64</c:v>
                </c:pt>
                <c:pt idx="2">
                  <c:v>0.22</c:v>
                </c:pt>
                <c:pt idx="3">
                  <c:v>-0.08</c:v>
                </c:pt>
                <c:pt idx="4">
                  <c:v>-0.21</c:v>
                </c:pt>
                <c:pt idx="5">
                  <c:v>-0.8</c:v>
                </c:pt>
                <c:pt idx="6">
                  <c:v>-0.56999999999999995</c:v>
                </c:pt>
                <c:pt idx="7">
                  <c:v>-0.41</c:v>
                </c:pt>
                <c:pt idx="8">
                  <c:v>-0.28999999999999998</c:v>
                </c:pt>
                <c:pt idx="9">
                  <c:v>0.19</c:v>
                </c:pt>
                <c:pt idx="10">
                  <c:v>0.27</c:v>
                </c:pt>
                <c:pt idx="11">
                  <c:v>0.13</c:v>
                </c:pt>
                <c:pt idx="12">
                  <c:v>-0.1</c:v>
                </c:pt>
                <c:pt idx="13">
                  <c:v>0.48</c:v>
                </c:pt>
                <c:pt idx="14">
                  <c:v>-0.56000000000000005</c:v>
                </c:pt>
                <c:pt idx="15">
                  <c:v>1.1100000000000001</c:v>
                </c:pt>
                <c:pt idx="16">
                  <c:v>1.25</c:v>
                </c:pt>
                <c:pt idx="17">
                  <c:v>1.32</c:v>
                </c:pt>
                <c:pt idx="18">
                  <c:v>1.82</c:v>
                </c:pt>
                <c:pt idx="19">
                  <c:v>2.63</c:v>
                </c:pt>
                <c:pt idx="20">
                  <c:v>2.78</c:v>
                </c:pt>
                <c:pt idx="21">
                  <c:v>3.4</c:v>
                </c:pt>
                <c:pt idx="22">
                  <c:v>4.37</c:v>
                </c:pt>
                <c:pt idx="23">
                  <c:v>5.48</c:v>
                </c:pt>
                <c:pt idx="24">
                  <c:v>7.39</c:v>
                </c:pt>
                <c:pt idx="25">
                  <c:v>8.09</c:v>
                </c:pt>
                <c:pt idx="26">
                  <c:v>9.02</c:v>
                </c:pt>
                <c:pt idx="27">
                  <c:v>9.43</c:v>
                </c:pt>
                <c:pt idx="28">
                  <c:v>9.35</c:v>
                </c:pt>
                <c:pt idx="29">
                  <c:v>9.81</c:v>
                </c:pt>
                <c:pt idx="30">
                  <c:v>10.57</c:v>
                </c:pt>
                <c:pt idx="31">
                  <c:v>10.25</c:v>
                </c:pt>
                <c:pt idx="32">
                  <c:v>9.8000000000000007</c:v>
                </c:pt>
                <c:pt idx="33">
                  <c:v>8.65</c:v>
                </c:pt>
                <c:pt idx="34">
                  <c:v>8.57</c:v>
                </c:pt>
                <c:pt idx="35">
                  <c:v>7.97</c:v>
                </c:pt>
                <c:pt idx="36">
                  <c:v>6.85</c:v>
                </c:pt>
                <c:pt idx="37">
                  <c:v>5.39</c:v>
                </c:pt>
                <c:pt idx="38">
                  <c:v>4.74</c:v>
                </c:pt>
                <c:pt idx="39">
                  <c:v>4.32</c:v>
                </c:pt>
                <c:pt idx="40">
                  <c:v>5.32</c:v>
                </c:pt>
                <c:pt idx="41">
                  <c:v>4.8099999999999996</c:v>
                </c:pt>
                <c:pt idx="42">
                  <c:v>3.24</c:v>
                </c:pt>
                <c:pt idx="43">
                  <c:v>2.2000000000000002</c:v>
                </c:pt>
                <c:pt idx="44">
                  <c:v>1.89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IHPC subjacente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18'!$S$5:$S$49</c:f>
              <c:numCache>
                <c:formatCode>#,##0.00</c:formatCode>
                <c:ptCount val="45"/>
                <c:pt idx="0">
                  <c:v>0.16</c:v>
                </c:pt>
                <c:pt idx="1">
                  <c:v>-0.15</c:v>
                </c:pt>
                <c:pt idx="2">
                  <c:v>0.48</c:v>
                </c:pt>
                <c:pt idx="3">
                  <c:v>-0.06</c:v>
                </c:pt>
                <c:pt idx="4">
                  <c:v>-0.22</c:v>
                </c:pt>
                <c:pt idx="5">
                  <c:v>-0.87</c:v>
                </c:pt>
                <c:pt idx="6">
                  <c:v>-0.59</c:v>
                </c:pt>
                <c:pt idx="7">
                  <c:v>-0.34</c:v>
                </c:pt>
                <c:pt idx="8">
                  <c:v>-0.16</c:v>
                </c:pt>
                <c:pt idx="9">
                  <c:v>0.39</c:v>
                </c:pt>
                <c:pt idx="10">
                  <c:v>0.4</c:v>
                </c:pt>
                <c:pt idx="11">
                  <c:v>-0.3</c:v>
                </c:pt>
                <c:pt idx="12">
                  <c:v>-0.77</c:v>
                </c:pt>
                <c:pt idx="13">
                  <c:v>-0.36</c:v>
                </c:pt>
                <c:pt idx="14">
                  <c:v>-1.57</c:v>
                </c:pt>
                <c:pt idx="15">
                  <c:v>0.37</c:v>
                </c:pt>
                <c:pt idx="16">
                  <c:v>0.53</c:v>
                </c:pt>
                <c:pt idx="17">
                  <c:v>0.6</c:v>
                </c:pt>
                <c:pt idx="18">
                  <c:v>1.01</c:v>
                </c:pt>
                <c:pt idx="19">
                  <c:v>1.72</c:v>
                </c:pt>
                <c:pt idx="20">
                  <c:v>1.94</c:v>
                </c:pt>
                <c:pt idx="21">
                  <c:v>2.5299999999999998</c:v>
                </c:pt>
                <c:pt idx="22">
                  <c:v>3.39</c:v>
                </c:pt>
                <c:pt idx="23">
                  <c:v>4.0599999999999996</c:v>
                </c:pt>
                <c:pt idx="24">
                  <c:v>5.26</c:v>
                </c:pt>
                <c:pt idx="25">
                  <c:v>5.83</c:v>
                </c:pt>
                <c:pt idx="26">
                  <c:v>6.57</c:v>
                </c:pt>
                <c:pt idx="27">
                  <c:v>6.95</c:v>
                </c:pt>
                <c:pt idx="28">
                  <c:v>7.31</c:v>
                </c:pt>
                <c:pt idx="29">
                  <c:v>7.94</c:v>
                </c:pt>
                <c:pt idx="30">
                  <c:v>8.0399999999999991</c:v>
                </c:pt>
                <c:pt idx="31">
                  <c:v>8.06</c:v>
                </c:pt>
                <c:pt idx="32">
                  <c:v>7.97</c:v>
                </c:pt>
                <c:pt idx="33">
                  <c:v>7.79</c:v>
                </c:pt>
                <c:pt idx="34">
                  <c:v>8.02</c:v>
                </c:pt>
                <c:pt idx="35">
                  <c:v>8.0500000000000007</c:v>
                </c:pt>
                <c:pt idx="36">
                  <c:v>8.2100000000000009</c:v>
                </c:pt>
                <c:pt idx="37">
                  <c:v>7.26</c:v>
                </c:pt>
                <c:pt idx="38">
                  <c:v>6.92</c:v>
                </c:pt>
                <c:pt idx="39">
                  <c:v>6.23</c:v>
                </c:pt>
                <c:pt idx="40">
                  <c:v>6.4</c:v>
                </c:pt>
                <c:pt idx="41">
                  <c:v>5.49</c:v>
                </c:pt>
                <c:pt idx="42">
                  <c:v>4.83</c:v>
                </c:pt>
                <c:pt idx="43">
                  <c:v>3.56</c:v>
                </c:pt>
                <c:pt idx="44">
                  <c:v>3.07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18'!$T$5:$T$49</c:f>
              <c:numCache>
                <c:formatCode>#,##0.00</c:formatCode>
                <c:ptCount val="45"/>
                <c:pt idx="0">
                  <c:v>0.64</c:v>
                </c:pt>
                <c:pt idx="1">
                  <c:v>0.41</c:v>
                </c:pt>
                <c:pt idx="2">
                  <c:v>0.74</c:v>
                </c:pt>
                <c:pt idx="3">
                  <c:v>0.76</c:v>
                </c:pt>
                <c:pt idx="4">
                  <c:v>0.66</c:v>
                </c:pt>
                <c:pt idx="5">
                  <c:v>0.43</c:v>
                </c:pt>
                <c:pt idx="6">
                  <c:v>0.47</c:v>
                </c:pt>
                <c:pt idx="7">
                  <c:v>0.36</c:v>
                </c:pt>
                <c:pt idx="8">
                  <c:v>0.22</c:v>
                </c:pt>
                <c:pt idx="9">
                  <c:v>0.45</c:v>
                </c:pt>
                <c:pt idx="10">
                  <c:v>0.27</c:v>
                </c:pt>
                <c:pt idx="11">
                  <c:v>0.38</c:v>
                </c:pt>
                <c:pt idx="12">
                  <c:v>0.89</c:v>
                </c:pt>
                <c:pt idx="13">
                  <c:v>1.32</c:v>
                </c:pt>
                <c:pt idx="14">
                  <c:v>1.1000000000000001</c:v>
                </c:pt>
                <c:pt idx="15">
                  <c:v>0.99</c:v>
                </c:pt>
                <c:pt idx="16">
                  <c:v>1.1599999999999999</c:v>
                </c:pt>
                <c:pt idx="17">
                  <c:v>1.1499999999999999</c:v>
                </c:pt>
                <c:pt idx="18">
                  <c:v>1.31</c:v>
                </c:pt>
                <c:pt idx="19">
                  <c:v>1.49</c:v>
                </c:pt>
                <c:pt idx="20">
                  <c:v>2.06</c:v>
                </c:pt>
                <c:pt idx="21">
                  <c:v>2.88</c:v>
                </c:pt>
                <c:pt idx="22">
                  <c:v>3.51</c:v>
                </c:pt>
                <c:pt idx="23">
                  <c:v>4.13</c:v>
                </c:pt>
                <c:pt idx="24">
                  <c:v>5.14</c:v>
                </c:pt>
                <c:pt idx="25">
                  <c:v>6.01</c:v>
                </c:pt>
                <c:pt idx="26">
                  <c:v>6.62</c:v>
                </c:pt>
                <c:pt idx="27">
                  <c:v>7.11</c:v>
                </c:pt>
                <c:pt idx="28">
                  <c:v>7.61</c:v>
                </c:pt>
                <c:pt idx="29">
                  <c:v>7.89</c:v>
                </c:pt>
                <c:pt idx="30">
                  <c:v>8.73</c:v>
                </c:pt>
                <c:pt idx="31">
                  <c:v>8.66</c:v>
                </c:pt>
                <c:pt idx="32">
                  <c:v>8.2799999999999994</c:v>
                </c:pt>
                <c:pt idx="33">
                  <c:v>8.39</c:v>
                </c:pt>
                <c:pt idx="34">
                  <c:v>8.3699999999999992</c:v>
                </c:pt>
                <c:pt idx="35">
                  <c:v>8.15</c:v>
                </c:pt>
                <c:pt idx="36">
                  <c:v>7.06</c:v>
                </c:pt>
                <c:pt idx="37">
                  <c:v>5.74</c:v>
                </c:pt>
                <c:pt idx="38">
                  <c:v>5.39</c:v>
                </c:pt>
                <c:pt idx="39">
                  <c:v>4.87</c:v>
                </c:pt>
                <c:pt idx="40">
                  <c:v>4.53</c:v>
                </c:pt>
                <c:pt idx="41">
                  <c:v>4.28</c:v>
                </c:pt>
                <c:pt idx="42">
                  <c:v>3.49</c:v>
                </c:pt>
                <c:pt idx="43">
                  <c:v>3.06</c:v>
                </c:pt>
                <c:pt idx="44">
                  <c:v>2.66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18'!$U$5:$U$49</c:f>
              <c:numCache>
                <c:formatCode>#,##0.00</c:formatCode>
                <c:ptCount val="45"/>
                <c:pt idx="0">
                  <c:v>1.1100000000000001</c:v>
                </c:pt>
                <c:pt idx="1">
                  <c:v>0.59</c:v>
                </c:pt>
                <c:pt idx="2">
                  <c:v>1</c:v>
                </c:pt>
                <c:pt idx="3">
                  <c:v>0.99</c:v>
                </c:pt>
                <c:pt idx="4">
                  <c:v>0.8</c:v>
                </c:pt>
                <c:pt idx="5">
                  <c:v>0.57999999999999996</c:v>
                </c:pt>
                <c:pt idx="6">
                  <c:v>0.72</c:v>
                </c:pt>
                <c:pt idx="7">
                  <c:v>0.68</c:v>
                </c:pt>
                <c:pt idx="8">
                  <c:v>0.53</c:v>
                </c:pt>
                <c:pt idx="9">
                  <c:v>0.56999999999999995</c:v>
                </c:pt>
                <c:pt idx="10">
                  <c:v>0.38</c:v>
                </c:pt>
                <c:pt idx="11">
                  <c:v>0.51</c:v>
                </c:pt>
                <c:pt idx="12">
                  <c:v>0.99</c:v>
                </c:pt>
                <c:pt idx="13">
                  <c:v>1.25</c:v>
                </c:pt>
                <c:pt idx="14">
                  <c:v>1.1599999999999999</c:v>
                </c:pt>
                <c:pt idx="15">
                  <c:v>1.08</c:v>
                </c:pt>
                <c:pt idx="16">
                  <c:v>1.31</c:v>
                </c:pt>
                <c:pt idx="17">
                  <c:v>1.27</c:v>
                </c:pt>
                <c:pt idx="18">
                  <c:v>1.39</c:v>
                </c:pt>
                <c:pt idx="19">
                  <c:v>1.47</c:v>
                </c:pt>
                <c:pt idx="20">
                  <c:v>2.11</c:v>
                </c:pt>
                <c:pt idx="21">
                  <c:v>2.96</c:v>
                </c:pt>
                <c:pt idx="22">
                  <c:v>3.57</c:v>
                </c:pt>
                <c:pt idx="23">
                  <c:v>4.01</c:v>
                </c:pt>
                <c:pt idx="24">
                  <c:v>4.37</c:v>
                </c:pt>
                <c:pt idx="25">
                  <c:v>4.9800000000000004</c:v>
                </c:pt>
                <c:pt idx="26">
                  <c:v>5.62</c:v>
                </c:pt>
                <c:pt idx="27">
                  <c:v>6.15</c:v>
                </c:pt>
                <c:pt idx="28">
                  <c:v>6.83</c:v>
                </c:pt>
                <c:pt idx="29">
                  <c:v>7.14</c:v>
                </c:pt>
                <c:pt idx="30">
                  <c:v>7.83</c:v>
                </c:pt>
                <c:pt idx="31">
                  <c:v>7.78</c:v>
                </c:pt>
                <c:pt idx="32">
                  <c:v>7.05</c:v>
                </c:pt>
                <c:pt idx="33">
                  <c:v>7.37</c:v>
                </c:pt>
                <c:pt idx="34">
                  <c:v>7.32</c:v>
                </c:pt>
                <c:pt idx="35">
                  <c:v>7.32</c:v>
                </c:pt>
                <c:pt idx="36">
                  <c:v>6.84</c:v>
                </c:pt>
                <c:pt idx="37">
                  <c:v>5.65</c:v>
                </c:pt>
                <c:pt idx="38">
                  <c:v>5.29</c:v>
                </c:pt>
                <c:pt idx="39">
                  <c:v>4.84</c:v>
                </c:pt>
                <c:pt idx="40">
                  <c:v>4.4000000000000004</c:v>
                </c:pt>
                <c:pt idx="41">
                  <c:v>4.1100000000000003</c:v>
                </c:pt>
                <c:pt idx="42">
                  <c:v>3.56</c:v>
                </c:pt>
                <c:pt idx="43">
                  <c:v>3.16</c:v>
                </c:pt>
                <c:pt idx="44">
                  <c:v>2.59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Gás natural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  <c:pt idx="36">
                <c:v>45261</c:v>
              </c:pt>
            </c:numLit>
          </c:cat>
          <c:val>
            <c:numRef>
              <c:f>'Grafico 2'!$S$5:$S$41</c:f>
              <c:numCache>
                <c:formatCode>#,##0.00</c:formatCode>
                <c:ptCount val="37"/>
                <c:pt idx="0">
                  <c:v>100</c:v>
                </c:pt>
                <c:pt idx="1">
                  <c:v>125.29</c:v>
                </c:pt>
                <c:pt idx="2">
                  <c:v>105.88</c:v>
                </c:pt>
                <c:pt idx="3">
                  <c:v>106.46</c:v>
                </c:pt>
                <c:pt idx="4">
                  <c:v>124.95</c:v>
                </c:pt>
                <c:pt idx="5">
                  <c:v>154.49</c:v>
                </c:pt>
                <c:pt idx="6">
                  <c:v>177.13</c:v>
                </c:pt>
                <c:pt idx="7">
                  <c:v>214.87</c:v>
                </c:pt>
                <c:pt idx="8">
                  <c:v>262.14</c:v>
                </c:pt>
                <c:pt idx="9">
                  <c:v>381.44</c:v>
                </c:pt>
                <c:pt idx="10">
                  <c:v>511.51</c:v>
                </c:pt>
                <c:pt idx="11">
                  <c:v>469.82</c:v>
                </c:pt>
                <c:pt idx="12">
                  <c:v>641.03</c:v>
                </c:pt>
                <c:pt idx="13">
                  <c:v>478.52</c:v>
                </c:pt>
                <c:pt idx="14">
                  <c:v>462.96</c:v>
                </c:pt>
                <c:pt idx="15">
                  <c:v>715.91</c:v>
                </c:pt>
                <c:pt idx="16">
                  <c:v>548.84</c:v>
                </c:pt>
                <c:pt idx="17">
                  <c:v>471.19</c:v>
                </c:pt>
                <c:pt idx="18">
                  <c:v>564.66999999999996</c:v>
                </c:pt>
                <c:pt idx="19">
                  <c:v>877.49</c:v>
                </c:pt>
                <c:pt idx="20">
                  <c:v>1200.58</c:v>
                </c:pt>
                <c:pt idx="21">
                  <c:v>946.69</c:v>
                </c:pt>
                <c:pt idx="22">
                  <c:v>356.97</c:v>
                </c:pt>
                <c:pt idx="23">
                  <c:v>493.95</c:v>
                </c:pt>
                <c:pt idx="24">
                  <c:v>606.80999999999995</c:v>
                </c:pt>
                <c:pt idx="25">
                  <c:v>341.18</c:v>
                </c:pt>
                <c:pt idx="26">
                  <c:v>287.16000000000003</c:v>
                </c:pt>
                <c:pt idx="27">
                  <c:v>237.97</c:v>
                </c:pt>
                <c:pt idx="28">
                  <c:v>234.77</c:v>
                </c:pt>
                <c:pt idx="29">
                  <c:v>171.05</c:v>
                </c:pt>
                <c:pt idx="30">
                  <c:v>176.61</c:v>
                </c:pt>
                <c:pt idx="31">
                  <c:v>164.91</c:v>
                </c:pt>
                <c:pt idx="32">
                  <c:v>183.88</c:v>
                </c:pt>
                <c:pt idx="33">
                  <c:v>196.07</c:v>
                </c:pt>
                <c:pt idx="34">
                  <c:v>229.71</c:v>
                </c:pt>
                <c:pt idx="35">
                  <c:v>235.29</c:v>
                </c:pt>
                <c:pt idx="36">
                  <c:v>193.81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5-48ED-88E0-4EEB0218C465}"/>
            </c:ext>
          </c:extLst>
        </c:ser>
        <c:ser>
          <c:idx val="2"/>
          <c:order val="2"/>
          <c:tx>
            <c:v>Eletricidade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  <c:pt idx="36">
                <c:v>45261</c:v>
              </c:pt>
            </c:numLit>
          </c:cat>
          <c:val>
            <c:numRef>
              <c:f>'Grafico 2'!$T$5:$T$41</c:f>
              <c:numCache>
                <c:formatCode>#,##0.00</c:formatCode>
                <c:ptCount val="37"/>
                <c:pt idx="0">
                  <c:v>100</c:v>
                </c:pt>
                <c:pt idx="1">
                  <c:v>144.22</c:v>
                </c:pt>
                <c:pt idx="2">
                  <c:v>67.17</c:v>
                </c:pt>
                <c:pt idx="3">
                  <c:v>108.04</c:v>
                </c:pt>
                <c:pt idx="4">
                  <c:v>154.57</c:v>
                </c:pt>
                <c:pt idx="5">
                  <c:v>159.80000000000001</c:v>
                </c:pt>
                <c:pt idx="6">
                  <c:v>198.14</c:v>
                </c:pt>
                <c:pt idx="7">
                  <c:v>220.15</c:v>
                </c:pt>
                <c:pt idx="8">
                  <c:v>252.45</c:v>
                </c:pt>
                <c:pt idx="9">
                  <c:v>372.95</c:v>
                </c:pt>
                <c:pt idx="10">
                  <c:v>475.02</c:v>
                </c:pt>
                <c:pt idx="11">
                  <c:v>460.97</c:v>
                </c:pt>
                <c:pt idx="12">
                  <c:v>568.66999999999996</c:v>
                </c:pt>
                <c:pt idx="13">
                  <c:v>480.45</c:v>
                </c:pt>
                <c:pt idx="14">
                  <c:v>477.66</c:v>
                </c:pt>
                <c:pt idx="15">
                  <c:v>673.38</c:v>
                </c:pt>
                <c:pt idx="16">
                  <c:v>456.73</c:v>
                </c:pt>
                <c:pt idx="17">
                  <c:v>445.27</c:v>
                </c:pt>
                <c:pt idx="18">
                  <c:v>403.5</c:v>
                </c:pt>
                <c:pt idx="19">
                  <c:v>342.13</c:v>
                </c:pt>
                <c:pt idx="20">
                  <c:v>374.31</c:v>
                </c:pt>
                <c:pt idx="21">
                  <c:v>335.63</c:v>
                </c:pt>
                <c:pt idx="22">
                  <c:v>302.62</c:v>
                </c:pt>
                <c:pt idx="23">
                  <c:v>274.5</c:v>
                </c:pt>
                <c:pt idx="24">
                  <c:v>229.19</c:v>
                </c:pt>
                <c:pt idx="25">
                  <c:v>165.39</c:v>
                </c:pt>
                <c:pt idx="26">
                  <c:v>319.33999999999997</c:v>
                </c:pt>
                <c:pt idx="27">
                  <c:v>213.92</c:v>
                </c:pt>
                <c:pt idx="28">
                  <c:v>183.28</c:v>
                </c:pt>
                <c:pt idx="29">
                  <c:v>180.9</c:v>
                </c:pt>
                <c:pt idx="30">
                  <c:v>227.45</c:v>
                </c:pt>
                <c:pt idx="31">
                  <c:v>223.1</c:v>
                </c:pt>
                <c:pt idx="32">
                  <c:v>232.9</c:v>
                </c:pt>
                <c:pt idx="33">
                  <c:v>247.79</c:v>
                </c:pt>
                <c:pt idx="34">
                  <c:v>213.01</c:v>
                </c:pt>
                <c:pt idx="35">
                  <c:v>150.76</c:v>
                </c:pt>
                <c:pt idx="36">
                  <c:v>171.62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Petróleo - Brent (escala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2'!$Q$5:$Q$41</c:f>
              <c:numCache>
                <c:formatCode>[$-816]mmm/yy;@</c:formatCode>
                <c:ptCount val="37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  <c:pt idx="36">
                  <c:v>45261</c:v>
                </c:pt>
              </c:numCache>
            </c:numRef>
          </c:cat>
          <c:val>
            <c:numRef>
              <c:f>'Grafico 2'!$R$5:$R$41</c:f>
              <c:numCache>
                <c:formatCode>#,##0.00</c:formatCode>
                <c:ptCount val="37"/>
                <c:pt idx="0">
                  <c:v>100</c:v>
                </c:pt>
                <c:pt idx="1">
                  <c:v>110.12</c:v>
                </c:pt>
                <c:pt idx="2">
                  <c:v>124</c:v>
                </c:pt>
                <c:pt idx="3">
                  <c:v>130.79</c:v>
                </c:pt>
                <c:pt idx="4">
                  <c:v>130.04</c:v>
                </c:pt>
                <c:pt idx="5">
                  <c:v>136.02000000000001</c:v>
                </c:pt>
                <c:pt idx="6">
                  <c:v>146.12</c:v>
                </c:pt>
                <c:pt idx="7">
                  <c:v>147.94</c:v>
                </c:pt>
                <c:pt idx="8">
                  <c:v>140.27000000000001</c:v>
                </c:pt>
                <c:pt idx="9">
                  <c:v>149.05000000000001</c:v>
                </c:pt>
                <c:pt idx="10">
                  <c:v>166.75</c:v>
                </c:pt>
                <c:pt idx="11">
                  <c:v>160.83000000000001</c:v>
                </c:pt>
                <c:pt idx="12">
                  <c:v>148.93</c:v>
                </c:pt>
                <c:pt idx="13">
                  <c:v>170.2</c:v>
                </c:pt>
                <c:pt idx="14">
                  <c:v>187.35</c:v>
                </c:pt>
                <c:pt idx="15">
                  <c:v>223.9</c:v>
                </c:pt>
                <c:pt idx="16">
                  <c:v>210.8</c:v>
                </c:pt>
                <c:pt idx="17">
                  <c:v>221.88</c:v>
                </c:pt>
                <c:pt idx="18">
                  <c:v>232.82</c:v>
                </c:pt>
                <c:pt idx="19">
                  <c:v>207.32</c:v>
                </c:pt>
                <c:pt idx="20">
                  <c:v>194.22</c:v>
                </c:pt>
                <c:pt idx="21">
                  <c:v>179.71</c:v>
                </c:pt>
                <c:pt idx="22">
                  <c:v>185.23</c:v>
                </c:pt>
                <c:pt idx="23">
                  <c:v>180.91</c:v>
                </c:pt>
                <c:pt idx="24">
                  <c:v>162.16999999999999</c:v>
                </c:pt>
                <c:pt idx="25">
                  <c:v>167.17</c:v>
                </c:pt>
                <c:pt idx="26">
                  <c:v>166.14</c:v>
                </c:pt>
                <c:pt idx="27">
                  <c:v>157.56</c:v>
                </c:pt>
                <c:pt idx="28">
                  <c:v>165.86</c:v>
                </c:pt>
                <c:pt idx="29">
                  <c:v>150.33000000000001</c:v>
                </c:pt>
                <c:pt idx="30">
                  <c:v>149.27000000000001</c:v>
                </c:pt>
                <c:pt idx="31">
                  <c:v>159.59</c:v>
                </c:pt>
                <c:pt idx="32">
                  <c:v>169.43</c:v>
                </c:pt>
                <c:pt idx="33">
                  <c:v>184.33</c:v>
                </c:pt>
                <c:pt idx="34">
                  <c:v>176.6</c:v>
                </c:pt>
                <c:pt idx="35">
                  <c:v>163.31</c:v>
                </c:pt>
                <c:pt idx="36">
                  <c:v>153.94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5-48ED-88E0-4EEB0218C465}"/>
            </c:ext>
          </c:extLst>
        </c:ser>
        <c:ser>
          <c:idx val="3"/>
          <c:order val="3"/>
          <c:tx>
            <c:v>IPPI - energia (escala da direita)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2'!$U$5:$U$41</c:f>
              <c:numCache>
                <c:formatCode>#,##0.00</c:formatCode>
                <c:ptCount val="37"/>
                <c:pt idx="0">
                  <c:v>100</c:v>
                </c:pt>
                <c:pt idx="1">
                  <c:v>107.28</c:v>
                </c:pt>
                <c:pt idx="2">
                  <c:v>104.94</c:v>
                </c:pt>
                <c:pt idx="3">
                  <c:v>111.31</c:v>
                </c:pt>
                <c:pt idx="4">
                  <c:v>115.98</c:v>
                </c:pt>
                <c:pt idx="5">
                  <c:v>119.66</c:v>
                </c:pt>
                <c:pt idx="6">
                  <c:v>124.2</c:v>
                </c:pt>
                <c:pt idx="7">
                  <c:v>128.33000000000001</c:v>
                </c:pt>
                <c:pt idx="8">
                  <c:v>131.43</c:v>
                </c:pt>
                <c:pt idx="9">
                  <c:v>142.19</c:v>
                </c:pt>
                <c:pt idx="10">
                  <c:v>153.07</c:v>
                </c:pt>
                <c:pt idx="11">
                  <c:v>159.93</c:v>
                </c:pt>
                <c:pt idx="12">
                  <c:v>164.5</c:v>
                </c:pt>
                <c:pt idx="13">
                  <c:v>157.13999999999999</c:v>
                </c:pt>
                <c:pt idx="14">
                  <c:v>168.8</c:v>
                </c:pt>
                <c:pt idx="15">
                  <c:v>202.96</c:v>
                </c:pt>
                <c:pt idx="16">
                  <c:v>187.3</c:v>
                </c:pt>
                <c:pt idx="17">
                  <c:v>189.09</c:v>
                </c:pt>
                <c:pt idx="18">
                  <c:v>203.25</c:v>
                </c:pt>
                <c:pt idx="19">
                  <c:v>206.49</c:v>
                </c:pt>
                <c:pt idx="20">
                  <c:v>196.7</c:v>
                </c:pt>
                <c:pt idx="21">
                  <c:v>191.87</c:v>
                </c:pt>
                <c:pt idx="22">
                  <c:v>186.34</c:v>
                </c:pt>
                <c:pt idx="23">
                  <c:v>184.49</c:v>
                </c:pt>
                <c:pt idx="24">
                  <c:v>169.95</c:v>
                </c:pt>
                <c:pt idx="25">
                  <c:v>163.53</c:v>
                </c:pt>
                <c:pt idx="26">
                  <c:v>174.31</c:v>
                </c:pt>
                <c:pt idx="27">
                  <c:v>159.36000000000001</c:v>
                </c:pt>
                <c:pt idx="28">
                  <c:v>153.80000000000001</c:v>
                </c:pt>
                <c:pt idx="29">
                  <c:v>149.72</c:v>
                </c:pt>
                <c:pt idx="30">
                  <c:v>153.11000000000001</c:v>
                </c:pt>
                <c:pt idx="31">
                  <c:v>153.57</c:v>
                </c:pt>
                <c:pt idx="32">
                  <c:v>157.47</c:v>
                </c:pt>
                <c:pt idx="33">
                  <c:v>161.86000000000001</c:v>
                </c:pt>
                <c:pt idx="34">
                  <c:v>158.81</c:v>
                </c:pt>
                <c:pt idx="35">
                  <c:v>149.65</c:v>
                </c:pt>
                <c:pt idx="36">
                  <c:v>148.09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3'!$Q$5:$Q$49</c:f>
              <c:numCache>
                <c:formatCode>[$-816]mmm/yy;@</c:formatCode>
                <c:ptCount val="45"/>
                <c:pt idx="0">
                  <c:v>43922</c:v>
                </c:pt>
                <c:pt idx="1">
                  <c:v>43952</c:v>
                </c:pt>
                <c:pt idx="2">
                  <c:v>43983</c:v>
                </c:pt>
                <c:pt idx="3">
                  <c:v>44013</c:v>
                </c:pt>
                <c:pt idx="4">
                  <c:v>44044</c:v>
                </c:pt>
                <c:pt idx="5">
                  <c:v>44075</c:v>
                </c:pt>
                <c:pt idx="6">
                  <c:v>44105</c:v>
                </c:pt>
                <c:pt idx="7">
                  <c:v>44136</c:v>
                </c:pt>
                <c:pt idx="8">
                  <c:v>44166</c:v>
                </c:pt>
                <c:pt idx="9">
                  <c:v>44197</c:v>
                </c:pt>
                <c:pt idx="10">
                  <c:v>44228</c:v>
                </c:pt>
                <c:pt idx="11">
                  <c:v>44256</c:v>
                </c:pt>
                <c:pt idx="12">
                  <c:v>44287</c:v>
                </c:pt>
                <c:pt idx="13">
                  <c:v>44317</c:v>
                </c:pt>
                <c:pt idx="14">
                  <c:v>44348</c:v>
                </c:pt>
                <c:pt idx="15">
                  <c:v>44378</c:v>
                </c:pt>
                <c:pt idx="16">
                  <c:v>44409</c:v>
                </c:pt>
                <c:pt idx="17">
                  <c:v>44440</c:v>
                </c:pt>
                <c:pt idx="18">
                  <c:v>44470</c:v>
                </c:pt>
                <c:pt idx="19">
                  <c:v>44501</c:v>
                </c:pt>
                <c:pt idx="20">
                  <c:v>44531</c:v>
                </c:pt>
                <c:pt idx="21">
                  <c:v>44562</c:v>
                </c:pt>
                <c:pt idx="22">
                  <c:v>44593</c:v>
                </c:pt>
                <c:pt idx="23">
                  <c:v>44621</c:v>
                </c:pt>
                <c:pt idx="24">
                  <c:v>44652</c:v>
                </c:pt>
                <c:pt idx="25">
                  <c:v>44682</c:v>
                </c:pt>
                <c:pt idx="26">
                  <c:v>44713</c:v>
                </c:pt>
                <c:pt idx="27">
                  <c:v>44743</c:v>
                </c:pt>
                <c:pt idx="28">
                  <c:v>44774</c:v>
                </c:pt>
                <c:pt idx="29">
                  <c:v>44805</c:v>
                </c:pt>
                <c:pt idx="30">
                  <c:v>44835</c:v>
                </c:pt>
                <c:pt idx="31">
                  <c:v>44866</c:v>
                </c:pt>
                <c:pt idx="32">
                  <c:v>44896</c:v>
                </c:pt>
                <c:pt idx="33">
                  <c:v>44927</c:v>
                </c:pt>
                <c:pt idx="34">
                  <c:v>44958</c:v>
                </c:pt>
                <c:pt idx="35">
                  <c:v>44986</c:v>
                </c:pt>
                <c:pt idx="36">
                  <c:v>45017</c:v>
                </c:pt>
                <c:pt idx="37">
                  <c:v>45047</c:v>
                </c:pt>
                <c:pt idx="38">
                  <c:v>45078</c:v>
                </c:pt>
                <c:pt idx="39">
                  <c:v>45108</c:v>
                </c:pt>
                <c:pt idx="40">
                  <c:v>45139</c:v>
                </c:pt>
                <c:pt idx="41">
                  <c:v>45170</c:v>
                </c:pt>
                <c:pt idx="42">
                  <c:v>45200</c:v>
                </c:pt>
                <c:pt idx="43">
                  <c:v>45231</c:v>
                </c:pt>
                <c:pt idx="44">
                  <c:v>45261</c:v>
                </c:pt>
              </c:numCache>
            </c:numRef>
          </c:cat>
          <c:val>
            <c:numRef>
              <c:f>'Grafico 3'!$R$5:$R$49</c:f>
              <c:numCache>
                <c:formatCode>#,##0.00</c:formatCode>
                <c:ptCount val="45"/>
                <c:pt idx="0">
                  <c:v>1.0900000000000001</c:v>
                </c:pt>
                <c:pt idx="1">
                  <c:v>1.0900000000000001</c:v>
                </c:pt>
                <c:pt idx="2">
                  <c:v>1.1299999999999999</c:v>
                </c:pt>
                <c:pt idx="3">
                  <c:v>1.1499999999999999</c:v>
                </c:pt>
                <c:pt idx="4">
                  <c:v>1.18</c:v>
                </c:pt>
                <c:pt idx="5">
                  <c:v>1.18</c:v>
                </c:pt>
                <c:pt idx="6">
                  <c:v>1.18</c:v>
                </c:pt>
                <c:pt idx="7">
                  <c:v>1.18</c:v>
                </c:pt>
                <c:pt idx="8">
                  <c:v>1.22</c:v>
                </c:pt>
                <c:pt idx="9">
                  <c:v>1.22</c:v>
                </c:pt>
                <c:pt idx="10">
                  <c:v>1.21</c:v>
                </c:pt>
                <c:pt idx="11">
                  <c:v>1.19</c:v>
                </c:pt>
                <c:pt idx="12">
                  <c:v>1.2</c:v>
                </c:pt>
                <c:pt idx="13">
                  <c:v>1.21</c:v>
                </c:pt>
                <c:pt idx="14">
                  <c:v>1.2</c:v>
                </c:pt>
                <c:pt idx="15">
                  <c:v>1.18</c:v>
                </c:pt>
                <c:pt idx="16">
                  <c:v>1.18</c:v>
                </c:pt>
                <c:pt idx="17">
                  <c:v>1.18</c:v>
                </c:pt>
                <c:pt idx="18">
                  <c:v>1.1599999999999999</c:v>
                </c:pt>
                <c:pt idx="19">
                  <c:v>1.1399999999999999</c:v>
                </c:pt>
                <c:pt idx="20">
                  <c:v>1.1299999999999999</c:v>
                </c:pt>
                <c:pt idx="21">
                  <c:v>1.1299999999999999</c:v>
                </c:pt>
                <c:pt idx="22">
                  <c:v>1.1299999999999999</c:v>
                </c:pt>
                <c:pt idx="23">
                  <c:v>1.1000000000000001</c:v>
                </c:pt>
                <c:pt idx="24">
                  <c:v>1.08</c:v>
                </c:pt>
                <c:pt idx="25">
                  <c:v>1.06</c:v>
                </c:pt>
                <c:pt idx="26">
                  <c:v>1.06</c:v>
                </c:pt>
                <c:pt idx="27">
                  <c:v>1.02</c:v>
                </c:pt>
                <c:pt idx="28">
                  <c:v>1.01</c:v>
                </c:pt>
                <c:pt idx="29">
                  <c:v>0.99</c:v>
                </c:pt>
                <c:pt idx="30">
                  <c:v>0.98</c:v>
                </c:pt>
                <c:pt idx="31">
                  <c:v>1.02</c:v>
                </c:pt>
                <c:pt idx="32">
                  <c:v>1.06</c:v>
                </c:pt>
                <c:pt idx="33">
                  <c:v>1.08</c:v>
                </c:pt>
                <c:pt idx="34">
                  <c:v>1.07</c:v>
                </c:pt>
                <c:pt idx="35">
                  <c:v>1.07</c:v>
                </c:pt>
                <c:pt idx="36">
                  <c:v>1.1000000000000001</c:v>
                </c:pt>
                <c:pt idx="37">
                  <c:v>1.0900000000000001</c:v>
                </c:pt>
                <c:pt idx="38">
                  <c:v>1.08</c:v>
                </c:pt>
                <c:pt idx="39">
                  <c:v>1.1100000000000001</c:v>
                </c:pt>
                <c:pt idx="40">
                  <c:v>1.0900000000000001</c:v>
                </c:pt>
                <c:pt idx="41">
                  <c:v>1.07</c:v>
                </c:pt>
                <c:pt idx="42">
                  <c:v>1.06</c:v>
                </c:pt>
                <c:pt idx="43">
                  <c:v>1.08</c:v>
                </c:pt>
                <c:pt idx="44">
                  <c:v>1.0900000000000001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4'!$Q$5:$Q$49</c:f>
              <c:numCache>
                <c:formatCode>[$-816]mmm/yy;@</c:formatCode>
                <c:ptCount val="45"/>
                <c:pt idx="0">
                  <c:v>43922</c:v>
                </c:pt>
                <c:pt idx="1">
                  <c:v>43952</c:v>
                </c:pt>
                <c:pt idx="2">
                  <c:v>43983</c:v>
                </c:pt>
                <c:pt idx="3">
                  <c:v>44013</c:v>
                </c:pt>
                <c:pt idx="4">
                  <c:v>44044</c:v>
                </c:pt>
                <c:pt idx="5">
                  <c:v>44075</c:v>
                </c:pt>
                <c:pt idx="6">
                  <c:v>44105</c:v>
                </c:pt>
                <c:pt idx="7">
                  <c:v>44136</c:v>
                </c:pt>
                <c:pt idx="8">
                  <c:v>44166</c:v>
                </c:pt>
                <c:pt idx="9">
                  <c:v>44197</c:v>
                </c:pt>
                <c:pt idx="10">
                  <c:v>44228</c:v>
                </c:pt>
                <c:pt idx="11">
                  <c:v>44256</c:v>
                </c:pt>
                <c:pt idx="12">
                  <c:v>44287</c:v>
                </c:pt>
                <c:pt idx="13">
                  <c:v>44317</c:v>
                </c:pt>
                <c:pt idx="14">
                  <c:v>44348</c:v>
                </c:pt>
                <c:pt idx="15">
                  <c:v>44378</c:v>
                </c:pt>
                <c:pt idx="16">
                  <c:v>44409</c:v>
                </c:pt>
                <c:pt idx="17">
                  <c:v>44440</c:v>
                </c:pt>
                <c:pt idx="18">
                  <c:v>44470</c:v>
                </c:pt>
                <c:pt idx="19">
                  <c:v>44501</c:v>
                </c:pt>
                <c:pt idx="20">
                  <c:v>44531</c:v>
                </c:pt>
                <c:pt idx="21">
                  <c:v>44562</c:v>
                </c:pt>
                <c:pt idx="22">
                  <c:v>44593</c:v>
                </c:pt>
                <c:pt idx="23">
                  <c:v>44621</c:v>
                </c:pt>
                <c:pt idx="24">
                  <c:v>44652</c:v>
                </c:pt>
                <c:pt idx="25">
                  <c:v>44682</c:v>
                </c:pt>
                <c:pt idx="26">
                  <c:v>44713</c:v>
                </c:pt>
                <c:pt idx="27">
                  <c:v>44743</c:v>
                </c:pt>
                <c:pt idx="28">
                  <c:v>44774</c:v>
                </c:pt>
                <c:pt idx="29">
                  <c:v>44805</c:v>
                </c:pt>
                <c:pt idx="30">
                  <c:v>44835</c:v>
                </c:pt>
                <c:pt idx="31">
                  <c:v>44866</c:v>
                </c:pt>
                <c:pt idx="32">
                  <c:v>44896</c:v>
                </c:pt>
                <c:pt idx="33">
                  <c:v>44927</c:v>
                </c:pt>
                <c:pt idx="34">
                  <c:v>44958</c:v>
                </c:pt>
                <c:pt idx="35">
                  <c:v>44986</c:v>
                </c:pt>
                <c:pt idx="36">
                  <c:v>45017</c:v>
                </c:pt>
                <c:pt idx="37">
                  <c:v>45047</c:v>
                </c:pt>
                <c:pt idx="38">
                  <c:v>45078</c:v>
                </c:pt>
                <c:pt idx="39">
                  <c:v>45108</c:v>
                </c:pt>
                <c:pt idx="40">
                  <c:v>45139</c:v>
                </c:pt>
                <c:pt idx="41">
                  <c:v>45170</c:v>
                </c:pt>
                <c:pt idx="42">
                  <c:v>45200</c:v>
                </c:pt>
                <c:pt idx="43">
                  <c:v>45231</c:v>
                </c:pt>
                <c:pt idx="44">
                  <c:v>45261</c:v>
                </c:pt>
              </c:numCache>
            </c:numRef>
          </c:cat>
          <c:val>
            <c:numRef>
              <c:f>'Grafico 4'!$R$5:$R$49</c:f>
              <c:numCache>
                <c:formatCode>#,##0.00</c:formatCode>
                <c:ptCount val="45"/>
                <c:pt idx="0">
                  <c:v>-5.43</c:v>
                </c:pt>
                <c:pt idx="1">
                  <c:v>-6.64</c:v>
                </c:pt>
                <c:pt idx="2">
                  <c:v>-5.73</c:v>
                </c:pt>
                <c:pt idx="3">
                  <c:v>-5.46</c:v>
                </c:pt>
                <c:pt idx="4">
                  <c:v>-5.0199999999999996</c:v>
                </c:pt>
                <c:pt idx="5">
                  <c:v>-4.6399999999999997</c:v>
                </c:pt>
                <c:pt idx="6">
                  <c:v>-4.6399999999999997</c:v>
                </c:pt>
                <c:pt idx="7">
                  <c:v>-4.68</c:v>
                </c:pt>
                <c:pt idx="8">
                  <c:v>-4.04</c:v>
                </c:pt>
                <c:pt idx="9">
                  <c:v>-3.09</c:v>
                </c:pt>
                <c:pt idx="10">
                  <c:v>-1.81</c:v>
                </c:pt>
                <c:pt idx="11">
                  <c:v>0.61</c:v>
                </c:pt>
                <c:pt idx="12">
                  <c:v>5.13</c:v>
                </c:pt>
                <c:pt idx="13">
                  <c:v>7.85</c:v>
                </c:pt>
                <c:pt idx="14">
                  <c:v>8.98</c:v>
                </c:pt>
                <c:pt idx="15">
                  <c:v>10.15</c:v>
                </c:pt>
                <c:pt idx="16">
                  <c:v>11.05</c:v>
                </c:pt>
                <c:pt idx="17">
                  <c:v>13.42</c:v>
                </c:pt>
                <c:pt idx="18">
                  <c:v>16.29</c:v>
                </c:pt>
                <c:pt idx="19">
                  <c:v>19.11</c:v>
                </c:pt>
                <c:pt idx="20">
                  <c:v>20.28</c:v>
                </c:pt>
                <c:pt idx="21">
                  <c:v>18.14</c:v>
                </c:pt>
                <c:pt idx="22">
                  <c:v>21.04</c:v>
                </c:pt>
                <c:pt idx="23">
                  <c:v>26.6</c:v>
                </c:pt>
                <c:pt idx="24">
                  <c:v>24.69</c:v>
                </c:pt>
                <c:pt idx="25">
                  <c:v>24.52</c:v>
                </c:pt>
                <c:pt idx="26">
                  <c:v>25.52</c:v>
                </c:pt>
                <c:pt idx="27">
                  <c:v>24.57</c:v>
                </c:pt>
                <c:pt idx="28">
                  <c:v>22.44</c:v>
                </c:pt>
                <c:pt idx="29">
                  <c:v>19.760000000000002</c:v>
                </c:pt>
                <c:pt idx="30">
                  <c:v>16.18</c:v>
                </c:pt>
                <c:pt idx="31">
                  <c:v>13.99</c:v>
                </c:pt>
                <c:pt idx="32">
                  <c:v>10.58</c:v>
                </c:pt>
                <c:pt idx="33">
                  <c:v>10.33</c:v>
                </c:pt>
                <c:pt idx="34">
                  <c:v>8.86</c:v>
                </c:pt>
                <c:pt idx="35">
                  <c:v>0.15</c:v>
                </c:pt>
                <c:pt idx="36">
                  <c:v>-0.95</c:v>
                </c:pt>
                <c:pt idx="37">
                  <c:v>-3.49</c:v>
                </c:pt>
                <c:pt idx="38">
                  <c:v>-5.86</c:v>
                </c:pt>
                <c:pt idx="39">
                  <c:v>-6.62</c:v>
                </c:pt>
                <c:pt idx="40">
                  <c:v>-5.46</c:v>
                </c:pt>
                <c:pt idx="41">
                  <c:v>-5.19</c:v>
                </c:pt>
                <c:pt idx="42">
                  <c:v>-4.95</c:v>
                </c:pt>
                <c:pt idx="43">
                  <c:v>-6.05</c:v>
                </c:pt>
                <c:pt idx="44">
                  <c:v>-4.41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s/energia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4'!$S$5:$S$49</c:f>
              <c:numCache>
                <c:formatCode>#,##0.00</c:formatCode>
                <c:ptCount val="45"/>
                <c:pt idx="0">
                  <c:v>-0.96</c:v>
                </c:pt>
                <c:pt idx="1">
                  <c:v>-1.7</c:v>
                </c:pt>
                <c:pt idx="2">
                  <c:v>-1.81</c:v>
                </c:pt>
                <c:pt idx="3">
                  <c:v>-1.61</c:v>
                </c:pt>
                <c:pt idx="4">
                  <c:v>-1.45</c:v>
                </c:pt>
                <c:pt idx="5">
                  <c:v>-1.27</c:v>
                </c:pt>
                <c:pt idx="6">
                  <c:v>-1.01</c:v>
                </c:pt>
                <c:pt idx="7">
                  <c:v>-0.69</c:v>
                </c:pt>
                <c:pt idx="8">
                  <c:v>-0.74</c:v>
                </c:pt>
                <c:pt idx="9">
                  <c:v>0.02</c:v>
                </c:pt>
                <c:pt idx="10">
                  <c:v>0.79</c:v>
                </c:pt>
                <c:pt idx="11">
                  <c:v>1.55</c:v>
                </c:pt>
                <c:pt idx="12">
                  <c:v>2.64</c:v>
                </c:pt>
                <c:pt idx="13">
                  <c:v>4.57</c:v>
                </c:pt>
                <c:pt idx="14">
                  <c:v>5.77</c:v>
                </c:pt>
                <c:pt idx="15">
                  <c:v>6.73</c:v>
                </c:pt>
                <c:pt idx="16">
                  <c:v>7.07</c:v>
                </c:pt>
                <c:pt idx="17">
                  <c:v>7.82</c:v>
                </c:pt>
                <c:pt idx="18">
                  <c:v>8.93</c:v>
                </c:pt>
                <c:pt idx="19">
                  <c:v>10.210000000000001</c:v>
                </c:pt>
                <c:pt idx="20">
                  <c:v>10.92</c:v>
                </c:pt>
                <c:pt idx="21">
                  <c:v>11.77</c:v>
                </c:pt>
                <c:pt idx="22">
                  <c:v>12.34</c:v>
                </c:pt>
                <c:pt idx="23">
                  <c:v>13.78</c:v>
                </c:pt>
                <c:pt idx="24">
                  <c:v>15.96</c:v>
                </c:pt>
                <c:pt idx="25">
                  <c:v>16.420000000000002</c:v>
                </c:pt>
                <c:pt idx="26">
                  <c:v>16.04</c:v>
                </c:pt>
                <c:pt idx="27">
                  <c:v>15.32</c:v>
                </c:pt>
                <c:pt idx="28">
                  <c:v>15.34</c:v>
                </c:pt>
                <c:pt idx="29">
                  <c:v>15.52</c:v>
                </c:pt>
                <c:pt idx="30">
                  <c:v>14.52</c:v>
                </c:pt>
                <c:pt idx="31">
                  <c:v>13.56</c:v>
                </c:pt>
                <c:pt idx="32">
                  <c:v>12.85</c:v>
                </c:pt>
                <c:pt idx="33">
                  <c:v>12.17</c:v>
                </c:pt>
                <c:pt idx="34">
                  <c:v>10.6</c:v>
                </c:pt>
                <c:pt idx="35">
                  <c:v>8.1199999999999992</c:v>
                </c:pt>
                <c:pt idx="36">
                  <c:v>4.6399999999999997</c:v>
                </c:pt>
                <c:pt idx="37">
                  <c:v>2.2000000000000002</c:v>
                </c:pt>
                <c:pt idx="38">
                  <c:v>0.73</c:v>
                </c:pt>
                <c:pt idx="39">
                  <c:v>0.13</c:v>
                </c:pt>
                <c:pt idx="40">
                  <c:v>-0.57999999999999996</c:v>
                </c:pt>
                <c:pt idx="41">
                  <c:v>-1.8</c:v>
                </c:pt>
                <c:pt idx="42">
                  <c:v>-1.85</c:v>
                </c:pt>
                <c:pt idx="43">
                  <c:v>-2.0499999999999998</c:v>
                </c:pt>
                <c:pt idx="44">
                  <c:v>-1.98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5"/>
          <c:order val="2"/>
          <c:tx>
            <c:v>Bens de consumo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4'!$T$5:$T$49</c:f>
              <c:numCache>
                <c:formatCode>#,##0.00</c:formatCode>
                <c:ptCount val="45"/>
                <c:pt idx="0">
                  <c:v>0.82</c:v>
                </c:pt>
                <c:pt idx="1">
                  <c:v>7.0000000000000007E-2</c:v>
                </c:pt>
                <c:pt idx="2">
                  <c:v>-0.06</c:v>
                </c:pt>
                <c:pt idx="3">
                  <c:v>7.0000000000000007E-2</c:v>
                </c:pt>
                <c:pt idx="4">
                  <c:v>-0.28000000000000003</c:v>
                </c:pt>
                <c:pt idx="5">
                  <c:v>-0.19</c:v>
                </c:pt>
                <c:pt idx="6">
                  <c:v>-0.09</c:v>
                </c:pt>
                <c:pt idx="7">
                  <c:v>-0.26</c:v>
                </c:pt>
                <c:pt idx="8">
                  <c:v>-0.23</c:v>
                </c:pt>
                <c:pt idx="9">
                  <c:v>-0.02</c:v>
                </c:pt>
                <c:pt idx="10">
                  <c:v>0.37</c:v>
                </c:pt>
                <c:pt idx="11">
                  <c:v>0.69</c:v>
                </c:pt>
                <c:pt idx="12">
                  <c:v>0.47</c:v>
                </c:pt>
                <c:pt idx="13">
                  <c:v>1.58</c:v>
                </c:pt>
                <c:pt idx="14">
                  <c:v>2.02</c:v>
                </c:pt>
                <c:pt idx="15">
                  <c:v>2.06</c:v>
                </c:pt>
                <c:pt idx="16">
                  <c:v>2.16</c:v>
                </c:pt>
                <c:pt idx="17">
                  <c:v>2.58</c:v>
                </c:pt>
                <c:pt idx="18">
                  <c:v>3.81</c:v>
                </c:pt>
                <c:pt idx="19">
                  <c:v>4.8499999999999996</c:v>
                </c:pt>
                <c:pt idx="20">
                  <c:v>5.35</c:v>
                </c:pt>
                <c:pt idx="21">
                  <c:v>6.56</c:v>
                </c:pt>
                <c:pt idx="22">
                  <c:v>7.26</c:v>
                </c:pt>
                <c:pt idx="23">
                  <c:v>9.5299999999999994</c:v>
                </c:pt>
                <c:pt idx="24">
                  <c:v>11.13</c:v>
                </c:pt>
                <c:pt idx="25">
                  <c:v>11.92</c:v>
                </c:pt>
                <c:pt idx="26">
                  <c:v>12.65</c:v>
                </c:pt>
                <c:pt idx="27">
                  <c:v>13.23</c:v>
                </c:pt>
                <c:pt idx="28">
                  <c:v>14.04</c:v>
                </c:pt>
                <c:pt idx="29">
                  <c:v>15.33</c:v>
                </c:pt>
                <c:pt idx="30">
                  <c:v>15.67</c:v>
                </c:pt>
                <c:pt idx="31">
                  <c:v>16.21</c:v>
                </c:pt>
                <c:pt idx="32">
                  <c:v>16.07</c:v>
                </c:pt>
                <c:pt idx="33">
                  <c:v>15.87</c:v>
                </c:pt>
                <c:pt idx="34">
                  <c:v>14.76</c:v>
                </c:pt>
                <c:pt idx="35">
                  <c:v>11.62</c:v>
                </c:pt>
                <c:pt idx="36">
                  <c:v>9.9</c:v>
                </c:pt>
                <c:pt idx="37">
                  <c:v>8.1199999999999992</c:v>
                </c:pt>
                <c:pt idx="38">
                  <c:v>6.56</c:v>
                </c:pt>
                <c:pt idx="39">
                  <c:v>6.4</c:v>
                </c:pt>
                <c:pt idx="40">
                  <c:v>5.63</c:v>
                </c:pt>
                <c:pt idx="41">
                  <c:v>3.54</c:v>
                </c:pt>
                <c:pt idx="42">
                  <c:v>2.77</c:v>
                </c:pt>
                <c:pt idx="43">
                  <c:v>2.09</c:v>
                </c:pt>
                <c:pt idx="44">
                  <c:v>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ser>
          <c:idx val="2"/>
          <c:order val="3"/>
          <c:tx>
            <c:v>Bens intermédios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4'!$U$5:$U$49</c:f>
              <c:numCache>
                <c:formatCode>#,##0.00</c:formatCode>
                <c:ptCount val="45"/>
                <c:pt idx="0">
                  <c:v>-2.89</c:v>
                </c:pt>
                <c:pt idx="1">
                  <c:v>-3.85</c:v>
                </c:pt>
                <c:pt idx="2">
                  <c:v>-3.94</c:v>
                </c:pt>
                <c:pt idx="3">
                  <c:v>-3.68</c:v>
                </c:pt>
                <c:pt idx="4">
                  <c:v>-3.16</c:v>
                </c:pt>
                <c:pt idx="5">
                  <c:v>-2.73</c:v>
                </c:pt>
                <c:pt idx="6">
                  <c:v>-2.3199999999999998</c:v>
                </c:pt>
                <c:pt idx="7">
                  <c:v>-1.58</c:v>
                </c:pt>
                <c:pt idx="8">
                  <c:v>-1.66</c:v>
                </c:pt>
                <c:pt idx="9">
                  <c:v>-0.28000000000000003</c:v>
                </c:pt>
                <c:pt idx="10">
                  <c:v>1.17</c:v>
                </c:pt>
                <c:pt idx="11">
                  <c:v>2.4500000000000002</c:v>
                </c:pt>
                <c:pt idx="12">
                  <c:v>5.05</c:v>
                </c:pt>
                <c:pt idx="13">
                  <c:v>8.43</c:v>
                </c:pt>
                <c:pt idx="14">
                  <c:v>10.51</c:v>
                </c:pt>
                <c:pt idx="15">
                  <c:v>12.54</c:v>
                </c:pt>
                <c:pt idx="16">
                  <c:v>13.21</c:v>
                </c:pt>
                <c:pt idx="17">
                  <c:v>14.35</c:v>
                </c:pt>
                <c:pt idx="18">
                  <c:v>15.67</c:v>
                </c:pt>
                <c:pt idx="19">
                  <c:v>17.37</c:v>
                </c:pt>
                <c:pt idx="20">
                  <c:v>18.440000000000001</c:v>
                </c:pt>
                <c:pt idx="21">
                  <c:v>19.28</c:v>
                </c:pt>
                <c:pt idx="22">
                  <c:v>19.7</c:v>
                </c:pt>
                <c:pt idx="23">
                  <c:v>20.6</c:v>
                </c:pt>
                <c:pt idx="24">
                  <c:v>23.58</c:v>
                </c:pt>
                <c:pt idx="25">
                  <c:v>23.48</c:v>
                </c:pt>
                <c:pt idx="26">
                  <c:v>22.25</c:v>
                </c:pt>
                <c:pt idx="27">
                  <c:v>20.34</c:v>
                </c:pt>
                <c:pt idx="28">
                  <c:v>19.63</c:v>
                </c:pt>
                <c:pt idx="29">
                  <c:v>18.87</c:v>
                </c:pt>
                <c:pt idx="30">
                  <c:v>16.57</c:v>
                </c:pt>
                <c:pt idx="31">
                  <c:v>14.34</c:v>
                </c:pt>
                <c:pt idx="32">
                  <c:v>12.98</c:v>
                </c:pt>
                <c:pt idx="33">
                  <c:v>11.79</c:v>
                </c:pt>
                <c:pt idx="34">
                  <c:v>9.4</c:v>
                </c:pt>
                <c:pt idx="35">
                  <c:v>6.95</c:v>
                </c:pt>
                <c:pt idx="36">
                  <c:v>1.56</c:v>
                </c:pt>
                <c:pt idx="37">
                  <c:v>-1.81</c:v>
                </c:pt>
                <c:pt idx="38">
                  <c:v>-3.66</c:v>
                </c:pt>
                <c:pt idx="39">
                  <c:v>-4.83</c:v>
                </c:pt>
                <c:pt idx="40">
                  <c:v>-5.64</c:v>
                </c:pt>
                <c:pt idx="41">
                  <c:v>-6.4</c:v>
                </c:pt>
                <c:pt idx="42">
                  <c:v>-6.03</c:v>
                </c:pt>
                <c:pt idx="43">
                  <c:v>-5.96</c:v>
                </c:pt>
                <c:pt idx="44">
                  <c:v>-5.8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4"/>
          <c:tx>
            <c:v>Bens de investimento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4'!$V$5:$V$49</c:f>
              <c:numCache>
                <c:formatCode>#,##0.00</c:formatCode>
                <c:ptCount val="45"/>
                <c:pt idx="0">
                  <c:v>0.28999999999999998</c:v>
                </c:pt>
                <c:pt idx="1">
                  <c:v>0.26</c:v>
                </c:pt>
                <c:pt idx="2">
                  <c:v>0.14000000000000001</c:v>
                </c:pt>
                <c:pt idx="3">
                  <c:v>0.25</c:v>
                </c:pt>
                <c:pt idx="4">
                  <c:v>0.7</c:v>
                </c:pt>
                <c:pt idx="5">
                  <c:v>0.27</c:v>
                </c:pt>
                <c:pt idx="6">
                  <c:v>0.5</c:v>
                </c:pt>
                <c:pt idx="7">
                  <c:v>0.85</c:v>
                </c:pt>
                <c:pt idx="8">
                  <c:v>0.67</c:v>
                </c:pt>
                <c:pt idx="9">
                  <c:v>1.02</c:v>
                </c:pt>
                <c:pt idx="10">
                  <c:v>0.72</c:v>
                </c:pt>
                <c:pt idx="11">
                  <c:v>1.1299999999999999</c:v>
                </c:pt>
                <c:pt idx="12">
                  <c:v>1.19</c:v>
                </c:pt>
                <c:pt idx="13">
                  <c:v>1.05</c:v>
                </c:pt>
                <c:pt idx="14">
                  <c:v>1.61</c:v>
                </c:pt>
                <c:pt idx="15">
                  <c:v>2</c:v>
                </c:pt>
                <c:pt idx="16">
                  <c:v>1.86</c:v>
                </c:pt>
                <c:pt idx="17">
                  <c:v>2.39</c:v>
                </c:pt>
                <c:pt idx="18">
                  <c:v>2.5499999999999998</c:v>
                </c:pt>
                <c:pt idx="19">
                  <c:v>3.16</c:v>
                </c:pt>
                <c:pt idx="20">
                  <c:v>3.35</c:v>
                </c:pt>
                <c:pt idx="21">
                  <c:v>3.08</c:v>
                </c:pt>
                <c:pt idx="22">
                  <c:v>3.47</c:v>
                </c:pt>
                <c:pt idx="23">
                  <c:v>4.12</c:v>
                </c:pt>
                <c:pt idx="24">
                  <c:v>5.01</c:v>
                </c:pt>
                <c:pt idx="25">
                  <c:v>5.89</c:v>
                </c:pt>
                <c:pt idx="26">
                  <c:v>5.03</c:v>
                </c:pt>
                <c:pt idx="27">
                  <c:v>4.38</c:v>
                </c:pt>
                <c:pt idx="28">
                  <c:v>4.6900000000000004</c:v>
                </c:pt>
                <c:pt idx="29">
                  <c:v>4.8499999999999996</c:v>
                </c:pt>
                <c:pt idx="30">
                  <c:v>4.57</c:v>
                </c:pt>
                <c:pt idx="31">
                  <c:v>3.74</c:v>
                </c:pt>
                <c:pt idx="32">
                  <c:v>3.63</c:v>
                </c:pt>
                <c:pt idx="33">
                  <c:v>3.28</c:v>
                </c:pt>
                <c:pt idx="34">
                  <c:v>3.3</c:v>
                </c:pt>
                <c:pt idx="35">
                  <c:v>2.4</c:v>
                </c:pt>
                <c:pt idx="36">
                  <c:v>1.18</c:v>
                </c:pt>
                <c:pt idx="37">
                  <c:v>0.39</c:v>
                </c:pt>
                <c:pt idx="38">
                  <c:v>0.44</c:v>
                </c:pt>
                <c:pt idx="39">
                  <c:v>0.7</c:v>
                </c:pt>
                <c:pt idx="40">
                  <c:v>0.38</c:v>
                </c:pt>
                <c:pt idx="41">
                  <c:v>-0.14000000000000001</c:v>
                </c:pt>
                <c:pt idx="42">
                  <c:v>-0.09</c:v>
                </c:pt>
                <c:pt idx="43">
                  <c:v>0.01</c:v>
                </c:pt>
                <c:pt idx="44">
                  <c:v>0.15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4"/>
          <c:order val="5"/>
          <c:tx>
            <c:v>Energia (escala da direita)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'Grafico 4'!$W$5:$W$49</c:f>
              <c:numCache>
                <c:formatCode>General</c:formatCode>
                <c:ptCount val="45"/>
                <c:pt idx="0">
                  <c:v>-22.31</c:v>
                </c:pt>
                <c:pt idx="1">
                  <c:v>-25.12</c:v>
                </c:pt>
                <c:pt idx="2">
                  <c:v>-20.74</c:v>
                </c:pt>
                <c:pt idx="3">
                  <c:v>-19.96</c:v>
                </c:pt>
                <c:pt idx="4">
                  <c:v>-18.739999999999998</c:v>
                </c:pt>
                <c:pt idx="5">
                  <c:v>-17.62</c:v>
                </c:pt>
                <c:pt idx="6">
                  <c:v>-18.54</c:v>
                </c:pt>
                <c:pt idx="7">
                  <c:v>-20.03</c:v>
                </c:pt>
                <c:pt idx="8">
                  <c:v>-17.09</c:v>
                </c:pt>
                <c:pt idx="9">
                  <c:v>-14.83</c:v>
                </c:pt>
                <c:pt idx="10">
                  <c:v>-12.17</c:v>
                </c:pt>
                <c:pt idx="11">
                  <c:v>-3.25</c:v>
                </c:pt>
                <c:pt idx="12">
                  <c:v>17.14</c:v>
                </c:pt>
                <c:pt idx="13">
                  <c:v>23.95</c:v>
                </c:pt>
                <c:pt idx="14">
                  <c:v>24.26</c:v>
                </c:pt>
                <c:pt idx="15">
                  <c:v>26</c:v>
                </c:pt>
                <c:pt idx="16">
                  <c:v>29.74</c:v>
                </c:pt>
                <c:pt idx="17">
                  <c:v>39.4</c:v>
                </c:pt>
                <c:pt idx="18">
                  <c:v>50.56</c:v>
                </c:pt>
                <c:pt idx="19">
                  <c:v>61.66</c:v>
                </c:pt>
                <c:pt idx="20">
                  <c:v>64.5</c:v>
                </c:pt>
                <c:pt idx="21">
                  <c:v>46.48</c:v>
                </c:pt>
                <c:pt idx="22">
                  <c:v>60.86</c:v>
                </c:pt>
                <c:pt idx="23">
                  <c:v>82.34</c:v>
                </c:pt>
                <c:pt idx="24">
                  <c:v>61.49</c:v>
                </c:pt>
                <c:pt idx="25">
                  <c:v>58.03</c:v>
                </c:pt>
                <c:pt idx="26">
                  <c:v>63.64</c:v>
                </c:pt>
                <c:pt idx="27">
                  <c:v>60.91</c:v>
                </c:pt>
                <c:pt idx="28">
                  <c:v>49.67</c:v>
                </c:pt>
                <c:pt idx="29">
                  <c:v>34.94</c:v>
                </c:pt>
                <c:pt idx="30">
                  <c:v>21.73</c:v>
                </c:pt>
                <c:pt idx="31">
                  <c:v>15.36</c:v>
                </c:pt>
                <c:pt idx="32">
                  <c:v>3.32</c:v>
                </c:pt>
                <c:pt idx="33">
                  <c:v>4.07</c:v>
                </c:pt>
                <c:pt idx="34">
                  <c:v>3.27</c:v>
                </c:pt>
                <c:pt idx="35">
                  <c:v>-21.48</c:v>
                </c:pt>
                <c:pt idx="36">
                  <c:v>-17.88</c:v>
                </c:pt>
                <c:pt idx="37">
                  <c:v>-20.82</c:v>
                </c:pt>
                <c:pt idx="38">
                  <c:v>-24.67</c:v>
                </c:pt>
                <c:pt idx="39">
                  <c:v>-25.63</c:v>
                </c:pt>
                <c:pt idx="40">
                  <c:v>-19.95</c:v>
                </c:pt>
                <c:pt idx="41">
                  <c:v>-15.64</c:v>
                </c:pt>
                <c:pt idx="42">
                  <c:v>-14.77</c:v>
                </c:pt>
                <c:pt idx="43">
                  <c:v>-18.89</c:v>
                </c:pt>
                <c:pt idx="44">
                  <c:v>-12.86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EA-466D-9E27-559E2A2A5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706112"/>
        <c:axId val="1930823760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93082376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76706112"/>
        <c:crosses val="max"/>
        <c:crossBetween val="between"/>
      </c:valAx>
      <c:catAx>
        <c:axId val="576706112"/>
        <c:scaling>
          <c:orientation val="minMax"/>
        </c:scaling>
        <c:delete val="1"/>
        <c:axPos val="b"/>
        <c:majorTickMark val="out"/>
        <c:minorTickMark val="none"/>
        <c:tickLblPos val="nextTo"/>
        <c:crossAx val="19308237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08737864077667E-3"/>
          <c:y val="0.86598555555555556"/>
          <c:w val="0.87982601440609609"/>
          <c:h val="6.14837765728548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Indústria (3 meses)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5'!$Q$5:$Q$49</c:f>
              <c:numCache>
                <c:formatCode>[$-816]mmm/yy;@</c:formatCode>
                <c:ptCount val="45"/>
                <c:pt idx="0">
                  <c:v>43922</c:v>
                </c:pt>
                <c:pt idx="1">
                  <c:v>43952</c:v>
                </c:pt>
                <c:pt idx="2">
                  <c:v>43983</c:v>
                </c:pt>
                <c:pt idx="3">
                  <c:v>44013</c:v>
                </c:pt>
                <c:pt idx="4">
                  <c:v>44044</c:v>
                </c:pt>
                <c:pt idx="5">
                  <c:v>44075</c:v>
                </c:pt>
                <c:pt idx="6">
                  <c:v>44105</c:v>
                </c:pt>
                <c:pt idx="7">
                  <c:v>44136</c:v>
                </c:pt>
                <c:pt idx="8">
                  <c:v>44166</c:v>
                </c:pt>
                <c:pt idx="9">
                  <c:v>44197</c:v>
                </c:pt>
                <c:pt idx="10">
                  <c:v>44228</c:v>
                </c:pt>
                <c:pt idx="11">
                  <c:v>44256</c:v>
                </c:pt>
                <c:pt idx="12">
                  <c:v>44287</c:v>
                </c:pt>
                <c:pt idx="13">
                  <c:v>44317</c:v>
                </c:pt>
                <c:pt idx="14">
                  <c:v>44348</c:v>
                </c:pt>
                <c:pt idx="15">
                  <c:v>44378</c:v>
                </c:pt>
                <c:pt idx="16">
                  <c:v>44409</c:v>
                </c:pt>
                <c:pt idx="17">
                  <c:v>44440</c:v>
                </c:pt>
                <c:pt idx="18">
                  <c:v>44470</c:v>
                </c:pt>
                <c:pt idx="19">
                  <c:v>44501</c:v>
                </c:pt>
                <c:pt idx="20">
                  <c:v>44531</c:v>
                </c:pt>
                <c:pt idx="21">
                  <c:v>44562</c:v>
                </c:pt>
                <c:pt idx="22">
                  <c:v>44593</c:v>
                </c:pt>
                <c:pt idx="23">
                  <c:v>44621</c:v>
                </c:pt>
                <c:pt idx="24">
                  <c:v>44652</c:v>
                </c:pt>
                <c:pt idx="25">
                  <c:v>44682</c:v>
                </c:pt>
                <c:pt idx="26">
                  <c:v>44713</c:v>
                </c:pt>
                <c:pt idx="27">
                  <c:v>44743</c:v>
                </c:pt>
                <c:pt idx="28">
                  <c:v>44774</c:v>
                </c:pt>
                <c:pt idx="29">
                  <c:v>44805</c:v>
                </c:pt>
                <c:pt idx="30">
                  <c:v>44835</c:v>
                </c:pt>
                <c:pt idx="31">
                  <c:v>44866</c:v>
                </c:pt>
                <c:pt idx="32">
                  <c:v>44896</c:v>
                </c:pt>
                <c:pt idx="33">
                  <c:v>44927</c:v>
                </c:pt>
                <c:pt idx="34">
                  <c:v>44958</c:v>
                </c:pt>
                <c:pt idx="35">
                  <c:v>44986</c:v>
                </c:pt>
                <c:pt idx="36">
                  <c:v>45017</c:v>
                </c:pt>
                <c:pt idx="37">
                  <c:v>45047</c:v>
                </c:pt>
                <c:pt idx="38">
                  <c:v>45078</c:v>
                </c:pt>
                <c:pt idx="39">
                  <c:v>45108</c:v>
                </c:pt>
                <c:pt idx="40">
                  <c:v>45139</c:v>
                </c:pt>
                <c:pt idx="41">
                  <c:v>45170</c:v>
                </c:pt>
                <c:pt idx="42">
                  <c:v>45200</c:v>
                </c:pt>
                <c:pt idx="43">
                  <c:v>45231</c:v>
                </c:pt>
                <c:pt idx="44">
                  <c:v>45261</c:v>
                </c:pt>
              </c:numCache>
            </c:numRef>
          </c:cat>
          <c:val>
            <c:numRef>
              <c:f>'Grafico 5'!$R$5:$R$49</c:f>
              <c:numCache>
                <c:formatCode>#,##0.00</c:formatCode>
                <c:ptCount val="45"/>
                <c:pt idx="0">
                  <c:v>-3.7</c:v>
                </c:pt>
                <c:pt idx="1">
                  <c:v>-3.16</c:v>
                </c:pt>
                <c:pt idx="2">
                  <c:v>0.82</c:v>
                </c:pt>
                <c:pt idx="3">
                  <c:v>0.96</c:v>
                </c:pt>
                <c:pt idx="4">
                  <c:v>1.21</c:v>
                </c:pt>
                <c:pt idx="5">
                  <c:v>-0.32</c:v>
                </c:pt>
                <c:pt idx="6">
                  <c:v>-0.19</c:v>
                </c:pt>
                <c:pt idx="7">
                  <c:v>7.0000000000000007E-2</c:v>
                </c:pt>
                <c:pt idx="8">
                  <c:v>-0.12</c:v>
                </c:pt>
                <c:pt idx="9">
                  <c:v>0.5</c:v>
                </c:pt>
                <c:pt idx="10">
                  <c:v>0.97</c:v>
                </c:pt>
                <c:pt idx="11">
                  <c:v>1.32</c:v>
                </c:pt>
                <c:pt idx="12">
                  <c:v>1.55</c:v>
                </c:pt>
                <c:pt idx="13">
                  <c:v>1.84</c:v>
                </c:pt>
                <c:pt idx="14">
                  <c:v>2.13</c:v>
                </c:pt>
                <c:pt idx="15">
                  <c:v>2.39</c:v>
                </c:pt>
                <c:pt idx="16">
                  <c:v>1.97</c:v>
                </c:pt>
                <c:pt idx="17">
                  <c:v>2.17</c:v>
                </c:pt>
                <c:pt idx="18">
                  <c:v>2.61</c:v>
                </c:pt>
                <c:pt idx="19">
                  <c:v>3.03</c:v>
                </c:pt>
                <c:pt idx="20">
                  <c:v>3.43</c:v>
                </c:pt>
                <c:pt idx="21">
                  <c:v>3.34</c:v>
                </c:pt>
                <c:pt idx="22">
                  <c:v>2.85</c:v>
                </c:pt>
                <c:pt idx="23">
                  <c:v>4.49</c:v>
                </c:pt>
                <c:pt idx="24">
                  <c:v>4.92</c:v>
                </c:pt>
                <c:pt idx="25">
                  <c:v>4.0599999999999996</c:v>
                </c:pt>
                <c:pt idx="26">
                  <c:v>3.45</c:v>
                </c:pt>
                <c:pt idx="27">
                  <c:v>2.86</c:v>
                </c:pt>
                <c:pt idx="28">
                  <c:v>2.38</c:v>
                </c:pt>
                <c:pt idx="29">
                  <c:v>2.8</c:v>
                </c:pt>
                <c:pt idx="30">
                  <c:v>3.15</c:v>
                </c:pt>
                <c:pt idx="31">
                  <c:v>2.5099999999999998</c:v>
                </c:pt>
                <c:pt idx="32">
                  <c:v>1.95</c:v>
                </c:pt>
                <c:pt idx="33">
                  <c:v>1.4</c:v>
                </c:pt>
                <c:pt idx="34">
                  <c:v>0.74</c:v>
                </c:pt>
                <c:pt idx="35">
                  <c:v>0.04</c:v>
                </c:pt>
                <c:pt idx="36">
                  <c:v>-0.2</c:v>
                </c:pt>
                <c:pt idx="37">
                  <c:v>-0.8</c:v>
                </c:pt>
                <c:pt idx="38">
                  <c:v>-0.86</c:v>
                </c:pt>
                <c:pt idx="39">
                  <c:v>-0.7</c:v>
                </c:pt>
                <c:pt idx="40">
                  <c:v>-0.38</c:v>
                </c:pt>
                <c:pt idx="41">
                  <c:v>0.14000000000000001</c:v>
                </c:pt>
                <c:pt idx="42">
                  <c:v>-0.15</c:v>
                </c:pt>
                <c:pt idx="43">
                  <c:v>-0.15</c:v>
                </c:pt>
                <c:pt idx="44">
                  <c:v>0.09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Serviços (3 meses)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5'!$S$5:$S$49</c:f>
              <c:numCache>
                <c:formatCode>#,##0.00</c:formatCode>
                <c:ptCount val="45"/>
                <c:pt idx="0">
                  <c:v>-5.47</c:v>
                </c:pt>
                <c:pt idx="1">
                  <c:v>-3.15</c:v>
                </c:pt>
                <c:pt idx="2">
                  <c:v>-3.07</c:v>
                </c:pt>
                <c:pt idx="3">
                  <c:v>-1.28</c:v>
                </c:pt>
                <c:pt idx="4">
                  <c:v>-0.85</c:v>
                </c:pt>
                <c:pt idx="5">
                  <c:v>-0.44</c:v>
                </c:pt>
                <c:pt idx="6">
                  <c:v>-0.15</c:v>
                </c:pt>
                <c:pt idx="7">
                  <c:v>-1.2</c:v>
                </c:pt>
                <c:pt idx="8">
                  <c:v>-1.26</c:v>
                </c:pt>
                <c:pt idx="9">
                  <c:v>-1.67</c:v>
                </c:pt>
                <c:pt idx="10">
                  <c:v>-2.66</c:v>
                </c:pt>
                <c:pt idx="11">
                  <c:v>-1.67</c:v>
                </c:pt>
                <c:pt idx="12">
                  <c:v>-0.95</c:v>
                </c:pt>
                <c:pt idx="13">
                  <c:v>-7.0000000000000007E-2</c:v>
                </c:pt>
                <c:pt idx="14">
                  <c:v>0.92</c:v>
                </c:pt>
                <c:pt idx="15">
                  <c:v>0.55000000000000004</c:v>
                </c:pt>
                <c:pt idx="16">
                  <c:v>1.04</c:v>
                </c:pt>
                <c:pt idx="17">
                  <c:v>0.59</c:v>
                </c:pt>
                <c:pt idx="18">
                  <c:v>1.51</c:v>
                </c:pt>
                <c:pt idx="19">
                  <c:v>2.33</c:v>
                </c:pt>
                <c:pt idx="20">
                  <c:v>2.31</c:v>
                </c:pt>
                <c:pt idx="21">
                  <c:v>2.11</c:v>
                </c:pt>
                <c:pt idx="22">
                  <c:v>2.64</c:v>
                </c:pt>
                <c:pt idx="23">
                  <c:v>4.2699999999999996</c:v>
                </c:pt>
                <c:pt idx="24">
                  <c:v>4.41</c:v>
                </c:pt>
                <c:pt idx="25">
                  <c:v>3.92</c:v>
                </c:pt>
                <c:pt idx="26">
                  <c:v>4.37</c:v>
                </c:pt>
                <c:pt idx="27">
                  <c:v>4.0999999999999996</c:v>
                </c:pt>
                <c:pt idx="28">
                  <c:v>2.79</c:v>
                </c:pt>
                <c:pt idx="29">
                  <c:v>2.83</c:v>
                </c:pt>
                <c:pt idx="30">
                  <c:v>2.87</c:v>
                </c:pt>
                <c:pt idx="31">
                  <c:v>3.22</c:v>
                </c:pt>
                <c:pt idx="32">
                  <c:v>3.48</c:v>
                </c:pt>
                <c:pt idx="33">
                  <c:v>3.61</c:v>
                </c:pt>
                <c:pt idx="34">
                  <c:v>2.87</c:v>
                </c:pt>
                <c:pt idx="35">
                  <c:v>3.14</c:v>
                </c:pt>
                <c:pt idx="36">
                  <c:v>2.89</c:v>
                </c:pt>
                <c:pt idx="37">
                  <c:v>1.45</c:v>
                </c:pt>
                <c:pt idx="38">
                  <c:v>1.33</c:v>
                </c:pt>
                <c:pt idx="39">
                  <c:v>1.22</c:v>
                </c:pt>
                <c:pt idx="40">
                  <c:v>1</c:v>
                </c:pt>
                <c:pt idx="41">
                  <c:v>1.41</c:v>
                </c:pt>
                <c:pt idx="42">
                  <c:v>1.47</c:v>
                </c:pt>
                <c:pt idx="43">
                  <c:v>1.86</c:v>
                </c:pt>
                <c:pt idx="44">
                  <c:v>2.58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Comércio a retalho (3 meses)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5'!$T$5:$T$49</c:f>
              <c:numCache>
                <c:formatCode>#,##0.00</c:formatCode>
                <c:ptCount val="45"/>
                <c:pt idx="0">
                  <c:v>-2.3199999999999998</c:v>
                </c:pt>
                <c:pt idx="1">
                  <c:v>-1.66</c:v>
                </c:pt>
                <c:pt idx="2">
                  <c:v>-0.62</c:v>
                </c:pt>
                <c:pt idx="3">
                  <c:v>-0.57999999999999996</c:v>
                </c:pt>
                <c:pt idx="4">
                  <c:v>-0.44</c:v>
                </c:pt>
                <c:pt idx="5">
                  <c:v>-0.5</c:v>
                </c:pt>
                <c:pt idx="6">
                  <c:v>-0.25</c:v>
                </c:pt>
                <c:pt idx="7">
                  <c:v>-0.85</c:v>
                </c:pt>
                <c:pt idx="8">
                  <c:v>-0.14000000000000001</c:v>
                </c:pt>
                <c:pt idx="9">
                  <c:v>-0.36</c:v>
                </c:pt>
                <c:pt idx="10">
                  <c:v>-0.41</c:v>
                </c:pt>
                <c:pt idx="11">
                  <c:v>0.44</c:v>
                </c:pt>
                <c:pt idx="12">
                  <c:v>0.27</c:v>
                </c:pt>
                <c:pt idx="13">
                  <c:v>1.31</c:v>
                </c:pt>
                <c:pt idx="14">
                  <c:v>1.06</c:v>
                </c:pt>
                <c:pt idx="15">
                  <c:v>1.48</c:v>
                </c:pt>
                <c:pt idx="16">
                  <c:v>1.31</c:v>
                </c:pt>
                <c:pt idx="17">
                  <c:v>1.25</c:v>
                </c:pt>
                <c:pt idx="18">
                  <c:v>1.74</c:v>
                </c:pt>
                <c:pt idx="19">
                  <c:v>2.59</c:v>
                </c:pt>
                <c:pt idx="20">
                  <c:v>2.4300000000000002</c:v>
                </c:pt>
                <c:pt idx="21">
                  <c:v>2.59</c:v>
                </c:pt>
                <c:pt idx="22">
                  <c:v>3.17</c:v>
                </c:pt>
                <c:pt idx="23">
                  <c:v>5.68</c:v>
                </c:pt>
                <c:pt idx="24">
                  <c:v>5.32</c:v>
                </c:pt>
                <c:pt idx="25">
                  <c:v>4.72</c:v>
                </c:pt>
                <c:pt idx="26">
                  <c:v>4.92</c:v>
                </c:pt>
                <c:pt idx="27">
                  <c:v>4.8600000000000003</c:v>
                </c:pt>
                <c:pt idx="28">
                  <c:v>4.18</c:v>
                </c:pt>
                <c:pt idx="29">
                  <c:v>5.38</c:v>
                </c:pt>
                <c:pt idx="30">
                  <c:v>5.84</c:v>
                </c:pt>
                <c:pt idx="31">
                  <c:v>5.21</c:v>
                </c:pt>
                <c:pt idx="32">
                  <c:v>3.71</c:v>
                </c:pt>
                <c:pt idx="33">
                  <c:v>4.1500000000000004</c:v>
                </c:pt>
                <c:pt idx="34">
                  <c:v>3.5</c:v>
                </c:pt>
                <c:pt idx="35">
                  <c:v>3.05</c:v>
                </c:pt>
                <c:pt idx="36">
                  <c:v>2.62</c:v>
                </c:pt>
                <c:pt idx="37">
                  <c:v>1.61</c:v>
                </c:pt>
                <c:pt idx="38">
                  <c:v>1.39</c:v>
                </c:pt>
                <c:pt idx="39">
                  <c:v>0.92</c:v>
                </c:pt>
                <c:pt idx="40">
                  <c:v>1.29</c:v>
                </c:pt>
                <c:pt idx="41">
                  <c:v>1.22</c:v>
                </c:pt>
                <c:pt idx="42">
                  <c:v>0.71</c:v>
                </c:pt>
                <c:pt idx="43">
                  <c:v>0.6</c:v>
                </c:pt>
                <c:pt idx="44">
                  <c:v>1.25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Consumidores (12 meses)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5'!$U$5:$U$49</c:f>
              <c:numCache>
                <c:formatCode>#,##0.00</c:formatCode>
                <c:ptCount val="45"/>
                <c:pt idx="0">
                  <c:v>1.53</c:v>
                </c:pt>
                <c:pt idx="1">
                  <c:v>0.74</c:v>
                </c:pt>
                <c:pt idx="2">
                  <c:v>0.26</c:v>
                </c:pt>
                <c:pt idx="3">
                  <c:v>0.28999999999999998</c:v>
                </c:pt>
                <c:pt idx="4">
                  <c:v>0.04</c:v>
                </c:pt>
                <c:pt idx="5">
                  <c:v>-0.12</c:v>
                </c:pt>
                <c:pt idx="6">
                  <c:v>-0.42</c:v>
                </c:pt>
                <c:pt idx="7">
                  <c:v>-0.74</c:v>
                </c:pt>
                <c:pt idx="8">
                  <c:v>-0.86</c:v>
                </c:pt>
                <c:pt idx="9">
                  <c:v>-1.37</c:v>
                </c:pt>
                <c:pt idx="10">
                  <c:v>-1.05</c:v>
                </c:pt>
                <c:pt idx="11">
                  <c:v>-0.76</c:v>
                </c:pt>
                <c:pt idx="12">
                  <c:v>-0.5</c:v>
                </c:pt>
                <c:pt idx="13">
                  <c:v>-0.42</c:v>
                </c:pt>
                <c:pt idx="14">
                  <c:v>-0.17</c:v>
                </c:pt>
                <c:pt idx="15">
                  <c:v>0.41</c:v>
                </c:pt>
                <c:pt idx="16">
                  <c:v>0.15</c:v>
                </c:pt>
                <c:pt idx="17">
                  <c:v>0.15</c:v>
                </c:pt>
                <c:pt idx="18">
                  <c:v>0.75</c:v>
                </c:pt>
                <c:pt idx="19">
                  <c:v>1.72</c:v>
                </c:pt>
                <c:pt idx="20">
                  <c:v>1.53</c:v>
                </c:pt>
                <c:pt idx="21">
                  <c:v>1.4</c:v>
                </c:pt>
                <c:pt idx="22">
                  <c:v>1.3</c:v>
                </c:pt>
                <c:pt idx="23">
                  <c:v>3.79</c:v>
                </c:pt>
                <c:pt idx="24">
                  <c:v>2.91</c:v>
                </c:pt>
                <c:pt idx="25">
                  <c:v>2.25</c:v>
                </c:pt>
                <c:pt idx="26">
                  <c:v>2.39</c:v>
                </c:pt>
                <c:pt idx="27">
                  <c:v>1.75</c:v>
                </c:pt>
                <c:pt idx="28">
                  <c:v>1.45</c:v>
                </c:pt>
                <c:pt idx="29">
                  <c:v>1.61</c:v>
                </c:pt>
                <c:pt idx="30">
                  <c:v>1.92</c:v>
                </c:pt>
                <c:pt idx="31">
                  <c:v>1.3</c:v>
                </c:pt>
                <c:pt idx="32">
                  <c:v>0.86</c:v>
                </c:pt>
                <c:pt idx="33">
                  <c:v>0.42</c:v>
                </c:pt>
                <c:pt idx="34">
                  <c:v>0.34</c:v>
                </c:pt>
                <c:pt idx="35">
                  <c:v>0.12</c:v>
                </c:pt>
                <c:pt idx="36">
                  <c:v>-0.48</c:v>
                </c:pt>
                <c:pt idx="37">
                  <c:v>-0.53</c:v>
                </c:pt>
                <c:pt idx="38">
                  <c:v>-0.84</c:v>
                </c:pt>
                <c:pt idx="39">
                  <c:v>-0.85</c:v>
                </c:pt>
                <c:pt idx="40">
                  <c:v>-0.42</c:v>
                </c:pt>
                <c:pt idx="41">
                  <c:v>-0.17</c:v>
                </c:pt>
                <c:pt idx="42">
                  <c:v>-0.03</c:v>
                </c:pt>
                <c:pt idx="43">
                  <c:v>0.2</c:v>
                </c:pt>
                <c:pt idx="44">
                  <c:v>-0.16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6'!$Q$5:$Q$49</c:f>
              <c:numCache>
                <c:formatCode>[$-816]mmm/yy;@</c:formatCode>
                <c:ptCount val="45"/>
                <c:pt idx="0">
                  <c:v>43922</c:v>
                </c:pt>
                <c:pt idx="1">
                  <c:v>43952</c:v>
                </c:pt>
                <c:pt idx="2">
                  <c:v>43983</c:v>
                </c:pt>
                <c:pt idx="3">
                  <c:v>44013</c:v>
                </c:pt>
                <c:pt idx="4">
                  <c:v>44044</c:v>
                </c:pt>
                <c:pt idx="5">
                  <c:v>44075</c:v>
                </c:pt>
                <c:pt idx="6">
                  <c:v>44105</c:v>
                </c:pt>
                <c:pt idx="7">
                  <c:v>44136</c:v>
                </c:pt>
                <c:pt idx="8">
                  <c:v>44166</c:v>
                </c:pt>
                <c:pt idx="9">
                  <c:v>44197</c:v>
                </c:pt>
                <c:pt idx="10">
                  <c:v>44228</c:v>
                </c:pt>
                <c:pt idx="11">
                  <c:v>44256</c:v>
                </c:pt>
                <c:pt idx="12">
                  <c:v>44287</c:v>
                </c:pt>
                <c:pt idx="13">
                  <c:v>44317</c:v>
                </c:pt>
                <c:pt idx="14">
                  <c:v>44348</c:v>
                </c:pt>
                <c:pt idx="15">
                  <c:v>44378</c:v>
                </c:pt>
                <c:pt idx="16">
                  <c:v>44409</c:v>
                </c:pt>
                <c:pt idx="17">
                  <c:v>44440</c:v>
                </c:pt>
                <c:pt idx="18">
                  <c:v>44470</c:v>
                </c:pt>
                <c:pt idx="19">
                  <c:v>44501</c:v>
                </c:pt>
                <c:pt idx="20">
                  <c:v>44531</c:v>
                </c:pt>
                <c:pt idx="21">
                  <c:v>44562</c:v>
                </c:pt>
                <c:pt idx="22">
                  <c:v>44593</c:v>
                </c:pt>
                <c:pt idx="23">
                  <c:v>44621</c:v>
                </c:pt>
                <c:pt idx="24">
                  <c:v>44652</c:v>
                </c:pt>
                <c:pt idx="25">
                  <c:v>44682</c:v>
                </c:pt>
                <c:pt idx="26">
                  <c:v>44713</c:v>
                </c:pt>
                <c:pt idx="27">
                  <c:v>44743</c:v>
                </c:pt>
                <c:pt idx="28">
                  <c:v>44774</c:v>
                </c:pt>
                <c:pt idx="29">
                  <c:v>44805</c:v>
                </c:pt>
                <c:pt idx="30">
                  <c:v>44835</c:v>
                </c:pt>
                <c:pt idx="31">
                  <c:v>44866</c:v>
                </c:pt>
                <c:pt idx="32">
                  <c:v>44896</c:v>
                </c:pt>
                <c:pt idx="33">
                  <c:v>44927</c:v>
                </c:pt>
                <c:pt idx="34">
                  <c:v>44958</c:v>
                </c:pt>
                <c:pt idx="35">
                  <c:v>44986</c:v>
                </c:pt>
                <c:pt idx="36">
                  <c:v>45017</c:v>
                </c:pt>
                <c:pt idx="37">
                  <c:v>45047</c:v>
                </c:pt>
                <c:pt idx="38">
                  <c:v>45078</c:v>
                </c:pt>
                <c:pt idx="39">
                  <c:v>45108</c:v>
                </c:pt>
                <c:pt idx="40">
                  <c:v>45139</c:v>
                </c:pt>
                <c:pt idx="41">
                  <c:v>45170</c:v>
                </c:pt>
                <c:pt idx="42">
                  <c:v>45200</c:v>
                </c:pt>
                <c:pt idx="43">
                  <c:v>45231</c:v>
                </c:pt>
                <c:pt idx="44">
                  <c:v>45261</c:v>
                </c:pt>
              </c:numCache>
            </c:numRef>
          </c:cat>
          <c:val>
            <c:numRef>
              <c:f>'Grafico 6'!$R$5:$R$49</c:f>
              <c:numCache>
                <c:formatCode>#,##0.00</c:formatCode>
                <c:ptCount val="45"/>
                <c:pt idx="0">
                  <c:v>3.21</c:v>
                </c:pt>
                <c:pt idx="1">
                  <c:v>2.56</c:v>
                </c:pt>
                <c:pt idx="2">
                  <c:v>2.2599999999999998</c:v>
                </c:pt>
                <c:pt idx="3">
                  <c:v>2.77</c:v>
                </c:pt>
                <c:pt idx="4">
                  <c:v>1.36</c:v>
                </c:pt>
                <c:pt idx="5">
                  <c:v>0.61</c:v>
                </c:pt>
                <c:pt idx="6">
                  <c:v>0.12</c:v>
                </c:pt>
                <c:pt idx="7">
                  <c:v>0.73</c:v>
                </c:pt>
                <c:pt idx="8">
                  <c:v>1.66</c:v>
                </c:pt>
                <c:pt idx="9">
                  <c:v>1.31</c:v>
                </c:pt>
                <c:pt idx="10">
                  <c:v>1.9</c:v>
                </c:pt>
                <c:pt idx="11">
                  <c:v>2.2000000000000002</c:v>
                </c:pt>
                <c:pt idx="12">
                  <c:v>2.72</c:v>
                </c:pt>
                <c:pt idx="13">
                  <c:v>2.98</c:v>
                </c:pt>
                <c:pt idx="14">
                  <c:v>2.71</c:v>
                </c:pt>
                <c:pt idx="15">
                  <c:v>2.91</c:v>
                </c:pt>
                <c:pt idx="16">
                  <c:v>3.25</c:v>
                </c:pt>
                <c:pt idx="17">
                  <c:v>3.29</c:v>
                </c:pt>
                <c:pt idx="18">
                  <c:v>3.83</c:v>
                </c:pt>
                <c:pt idx="19">
                  <c:v>4.24</c:v>
                </c:pt>
                <c:pt idx="20">
                  <c:v>4.33</c:v>
                </c:pt>
                <c:pt idx="21">
                  <c:v>3.61</c:v>
                </c:pt>
                <c:pt idx="22">
                  <c:v>2.75</c:v>
                </c:pt>
                <c:pt idx="23">
                  <c:v>2.78</c:v>
                </c:pt>
                <c:pt idx="24">
                  <c:v>3.46</c:v>
                </c:pt>
                <c:pt idx="25">
                  <c:v>2.66</c:v>
                </c:pt>
                <c:pt idx="26">
                  <c:v>2.36</c:v>
                </c:pt>
                <c:pt idx="27">
                  <c:v>1.78</c:v>
                </c:pt>
                <c:pt idx="28">
                  <c:v>1.48</c:v>
                </c:pt>
                <c:pt idx="29">
                  <c:v>0.91</c:v>
                </c:pt>
                <c:pt idx="30">
                  <c:v>1.05</c:v>
                </c:pt>
                <c:pt idx="31">
                  <c:v>1.22</c:v>
                </c:pt>
                <c:pt idx="32">
                  <c:v>1.3</c:v>
                </c:pt>
                <c:pt idx="33">
                  <c:v>1.04</c:v>
                </c:pt>
                <c:pt idx="34">
                  <c:v>-0.27</c:v>
                </c:pt>
                <c:pt idx="35">
                  <c:v>-1.17</c:v>
                </c:pt>
                <c:pt idx="36">
                  <c:v>-1.34</c:v>
                </c:pt>
                <c:pt idx="37">
                  <c:v>-1.57</c:v>
                </c:pt>
                <c:pt idx="38">
                  <c:v>-1.1100000000000001</c:v>
                </c:pt>
                <c:pt idx="39">
                  <c:v>-0.87</c:v>
                </c:pt>
                <c:pt idx="40">
                  <c:v>-1.0900000000000001</c:v>
                </c:pt>
                <c:pt idx="41">
                  <c:v>-0.67</c:v>
                </c:pt>
                <c:pt idx="42">
                  <c:v>-0.38</c:v>
                </c:pt>
                <c:pt idx="43">
                  <c:v>0.13</c:v>
                </c:pt>
                <c:pt idx="44">
                  <c:v>-0.15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IHPC -  bens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'Grafico 7'!$Q$5:$Q$53</c:f>
              <c:numCache>
                <c:formatCode>[$-816]mmm/yy;@</c:formatCode>
                <c:ptCount val="49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  <c:pt idx="45">
                  <c:v>45170</c:v>
                </c:pt>
                <c:pt idx="46">
                  <c:v>45200</c:v>
                </c:pt>
                <c:pt idx="47">
                  <c:v>45231</c:v>
                </c:pt>
                <c:pt idx="48">
                  <c:v>45261</c:v>
                </c:pt>
              </c:numCache>
            </c:numRef>
          </c:cat>
          <c:val>
            <c:numRef>
              <c:f>'Grafico 7'!$R$5:$R$53</c:f>
              <c:numCache>
                <c:formatCode>#,##0.00</c:formatCode>
                <c:ptCount val="49"/>
                <c:pt idx="0">
                  <c:v>100</c:v>
                </c:pt>
                <c:pt idx="1">
                  <c:v>98.45</c:v>
                </c:pt>
                <c:pt idx="2">
                  <c:v>97.62</c:v>
                </c:pt>
                <c:pt idx="3">
                  <c:v>100.04</c:v>
                </c:pt>
                <c:pt idx="4">
                  <c:v>99.46</c:v>
                </c:pt>
                <c:pt idx="5">
                  <c:v>98.87</c:v>
                </c:pt>
                <c:pt idx="6">
                  <c:v>99.56</c:v>
                </c:pt>
                <c:pt idx="7">
                  <c:v>98.26</c:v>
                </c:pt>
                <c:pt idx="8">
                  <c:v>97.72</c:v>
                </c:pt>
                <c:pt idx="9">
                  <c:v>99.67</c:v>
                </c:pt>
                <c:pt idx="10">
                  <c:v>100.03</c:v>
                </c:pt>
                <c:pt idx="11">
                  <c:v>100.04</c:v>
                </c:pt>
                <c:pt idx="12">
                  <c:v>99.43</c:v>
                </c:pt>
                <c:pt idx="13">
                  <c:v>98.71</c:v>
                </c:pt>
                <c:pt idx="14">
                  <c:v>98.08</c:v>
                </c:pt>
                <c:pt idx="15">
                  <c:v>100.38</c:v>
                </c:pt>
                <c:pt idx="16">
                  <c:v>100.89</c:v>
                </c:pt>
                <c:pt idx="17">
                  <c:v>101.11</c:v>
                </c:pt>
                <c:pt idx="18">
                  <c:v>101.21</c:v>
                </c:pt>
                <c:pt idx="19">
                  <c:v>100.31</c:v>
                </c:pt>
                <c:pt idx="20">
                  <c:v>99.79</c:v>
                </c:pt>
                <c:pt idx="21">
                  <c:v>101.44</c:v>
                </c:pt>
                <c:pt idx="22">
                  <c:v>102.18</c:v>
                </c:pt>
                <c:pt idx="23">
                  <c:v>102.77</c:v>
                </c:pt>
                <c:pt idx="24">
                  <c:v>102.62</c:v>
                </c:pt>
                <c:pt idx="25">
                  <c:v>102.86</c:v>
                </c:pt>
                <c:pt idx="26">
                  <c:v>103.22</c:v>
                </c:pt>
                <c:pt idx="27">
                  <c:v>107.2</c:v>
                </c:pt>
                <c:pt idx="28">
                  <c:v>109.77</c:v>
                </c:pt>
                <c:pt idx="29">
                  <c:v>111.41</c:v>
                </c:pt>
                <c:pt idx="30">
                  <c:v>112.74</c:v>
                </c:pt>
                <c:pt idx="31">
                  <c:v>112.13</c:v>
                </c:pt>
                <c:pt idx="32">
                  <c:v>111.1</c:v>
                </c:pt>
                <c:pt idx="33">
                  <c:v>113.49</c:v>
                </c:pt>
                <c:pt idx="34">
                  <c:v>115.91</c:v>
                </c:pt>
                <c:pt idx="35">
                  <c:v>116.74</c:v>
                </c:pt>
                <c:pt idx="36">
                  <c:v>116.2</c:v>
                </c:pt>
                <c:pt idx="37">
                  <c:v>114.4</c:v>
                </c:pt>
                <c:pt idx="38">
                  <c:v>114.14</c:v>
                </c:pt>
                <c:pt idx="39">
                  <c:v>116.97</c:v>
                </c:pt>
                <c:pt idx="40">
                  <c:v>116.65</c:v>
                </c:pt>
                <c:pt idx="41">
                  <c:v>115.12</c:v>
                </c:pt>
                <c:pt idx="42">
                  <c:v>115.1</c:v>
                </c:pt>
                <c:pt idx="43">
                  <c:v>114.01</c:v>
                </c:pt>
                <c:pt idx="44">
                  <c:v>114.17</c:v>
                </c:pt>
                <c:pt idx="45">
                  <c:v>116.94</c:v>
                </c:pt>
                <c:pt idx="46">
                  <c:v>116.94</c:v>
                </c:pt>
                <c:pt idx="47">
                  <c:v>116.81</c:v>
                </c:pt>
                <c:pt idx="48">
                  <c:v>115.84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Bens importados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'Grafico 7'!$S$5:$S$51</c:f>
              <c:numCache>
                <c:formatCode>#,##0.00</c:formatCode>
                <c:ptCount val="47"/>
                <c:pt idx="0">
                  <c:v>100</c:v>
                </c:pt>
                <c:pt idx="1">
                  <c:v>101.36</c:v>
                </c:pt>
                <c:pt idx="2">
                  <c:v>100.27</c:v>
                </c:pt>
                <c:pt idx="3">
                  <c:v>98.82</c:v>
                </c:pt>
                <c:pt idx="4">
                  <c:v>93.9</c:v>
                </c:pt>
                <c:pt idx="5">
                  <c:v>96.72</c:v>
                </c:pt>
                <c:pt idx="6">
                  <c:v>97.27</c:v>
                </c:pt>
                <c:pt idx="7">
                  <c:v>96.63</c:v>
                </c:pt>
                <c:pt idx="8">
                  <c:v>97</c:v>
                </c:pt>
                <c:pt idx="9">
                  <c:v>96.63</c:v>
                </c:pt>
                <c:pt idx="10">
                  <c:v>96.72</c:v>
                </c:pt>
                <c:pt idx="11">
                  <c:v>97.27</c:v>
                </c:pt>
                <c:pt idx="12">
                  <c:v>98.36</c:v>
                </c:pt>
                <c:pt idx="13">
                  <c:v>99.18</c:v>
                </c:pt>
                <c:pt idx="14">
                  <c:v>100.36</c:v>
                </c:pt>
                <c:pt idx="15">
                  <c:v>102.46</c:v>
                </c:pt>
                <c:pt idx="16">
                  <c:v>103.91</c:v>
                </c:pt>
                <c:pt idx="17">
                  <c:v>104.73</c:v>
                </c:pt>
                <c:pt idx="18">
                  <c:v>106.46</c:v>
                </c:pt>
                <c:pt idx="19">
                  <c:v>108.28</c:v>
                </c:pt>
                <c:pt idx="20">
                  <c:v>110.83</c:v>
                </c:pt>
                <c:pt idx="21">
                  <c:v>111.46</c:v>
                </c:pt>
                <c:pt idx="22">
                  <c:v>113.28</c:v>
                </c:pt>
                <c:pt idx="23">
                  <c:v>113.1</c:v>
                </c:pt>
                <c:pt idx="24">
                  <c:v>115.1</c:v>
                </c:pt>
                <c:pt idx="25">
                  <c:v>121.75</c:v>
                </c:pt>
                <c:pt idx="26">
                  <c:v>123.75</c:v>
                </c:pt>
                <c:pt idx="27">
                  <c:v>127.39</c:v>
                </c:pt>
                <c:pt idx="28">
                  <c:v>129.03</c:v>
                </c:pt>
                <c:pt idx="29">
                  <c:v>130.21</c:v>
                </c:pt>
                <c:pt idx="30">
                  <c:v>134.12</c:v>
                </c:pt>
                <c:pt idx="31">
                  <c:v>134.30000000000001</c:v>
                </c:pt>
                <c:pt idx="32">
                  <c:v>137.49</c:v>
                </c:pt>
                <c:pt idx="33">
                  <c:v>131.38999999999999</c:v>
                </c:pt>
                <c:pt idx="34">
                  <c:v>129.75</c:v>
                </c:pt>
                <c:pt idx="35">
                  <c:v>130.57</c:v>
                </c:pt>
                <c:pt idx="36">
                  <c:v>129.30000000000001</c:v>
                </c:pt>
                <c:pt idx="37">
                  <c:v>128.38999999999999</c:v>
                </c:pt>
                <c:pt idx="38">
                  <c:v>128.38999999999999</c:v>
                </c:pt>
                <c:pt idx="39">
                  <c:v>127.02</c:v>
                </c:pt>
                <c:pt idx="40">
                  <c:v>125.39</c:v>
                </c:pt>
                <c:pt idx="41">
                  <c:v>124.84</c:v>
                </c:pt>
                <c:pt idx="42">
                  <c:v>123.93</c:v>
                </c:pt>
                <c:pt idx="43">
                  <c:v>122.84</c:v>
                </c:pt>
                <c:pt idx="44">
                  <c:v>122.84</c:v>
                </c:pt>
                <c:pt idx="45">
                  <c:v>125.11</c:v>
                </c:pt>
                <c:pt idx="46">
                  <c:v>123.48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Bens exportados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7'!$T$5:$T$51</c:f>
              <c:numCache>
                <c:formatCode>#,##0.00</c:formatCode>
                <c:ptCount val="47"/>
                <c:pt idx="0">
                  <c:v>100</c:v>
                </c:pt>
                <c:pt idx="1">
                  <c:v>100.37</c:v>
                </c:pt>
                <c:pt idx="2">
                  <c:v>100.09</c:v>
                </c:pt>
                <c:pt idx="3">
                  <c:v>98.98</c:v>
                </c:pt>
                <c:pt idx="4">
                  <c:v>97.67</c:v>
                </c:pt>
                <c:pt idx="5">
                  <c:v>98.33</c:v>
                </c:pt>
                <c:pt idx="6">
                  <c:v>97.67</c:v>
                </c:pt>
                <c:pt idx="7">
                  <c:v>97.58</c:v>
                </c:pt>
                <c:pt idx="8">
                  <c:v>97.58</c:v>
                </c:pt>
                <c:pt idx="9">
                  <c:v>97.67</c:v>
                </c:pt>
                <c:pt idx="10">
                  <c:v>98.42</c:v>
                </c:pt>
                <c:pt idx="11">
                  <c:v>98.05</c:v>
                </c:pt>
                <c:pt idx="12">
                  <c:v>98.98</c:v>
                </c:pt>
                <c:pt idx="13">
                  <c:v>100.74</c:v>
                </c:pt>
                <c:pt idx="14">
                  <c:v>101.67</c:v>
                </c:pt>
                <c:pt idx="15">
                  <c:v>102.79</c:v>
                </c:pt>
                <c:pt idx="16">
                  <c:v>104.19</c:v>
                </c:pt>
                <c:pt idx="17">
                  <c:v>106.14</c:v>
                </c:pt>
                <c:pt idx="18">
                  <c:v>107.35</c:v>
                </c:pt>
                <c:pt idx="19">
                  <c:v>108.56</c:v>
                </c:pt>
                <c:pt idx="20">
                  <c:v>109.49</c:v>
                </c:pt>
                <c:pt idx="21">
                  <c:v>110.14</c:v>
                </c:pt>
                <c:pt idx="22">
                  <c:v>112</c:v>
                </c:pt>
                <c:pt idx="23">
                  <c:v>112.09</c:v>
                </c:pt>
                <c:pt idx="24">
                  <c:v>112.28</c:v>
                </c:pt>
                <c:pt idx="25">
                  <c:v>118.51</c:v>
                </c:pt>
                <c:pt idx="26">
                  <c:v>120.65</c:v>
                </c:pt>
                <c:pt idx="27">
                  <c:v>123.72</c:v>
                </c:pt>
                <c:pt idx="28">
                  <c:v>125.95</c:v>
                </c:pt>
                <c:pt idx="29">
                  <c:v>128</c:v>
                </c:pt>
                <c:pt idx="30">
                  <c:v>129.21</c:v>
                </c:pt>
                <c:pt idx="31">
                  <c:v>129.02000000000001</c:v>
                </c:pt>
                <c:pt idx="32">
                  <c:v>129.21</c:v>
                </c:pt>
                <c:pt idx="33">
                  <c:v>127.72</c:v>
                </c:pt>
                <c:pt idx="34">
                  <c:v>128.65</c:v>
                </c:pt>
                <c:pt idx="35">
                  <c:v>126.98</c:v>
                </c:pt>
                <c:pt idx="36">
                  <c:v>126.42</c:v>
                </c:pt>
                <c:pt idx="37">
                  <c:v>127.91</c:v>
                </c:pt>
                <c:pt idx="38">
                  <c:v>127.91</c:v>
                </c:pt>
                <c:pt idx="39">
                  <c:v>127.72</c:v>
                </c:pt>
                <c:pt idx="40">
                  <c:v>125.95</c:v>
                </c:pt>
                <c:pt idx="41">
                  <c:v>124.74</c:v>
                </c:pt>
                <c:pt idx="42">
                  <c:v>124.19</c:v>
                </c:pt>
                <c:pt idx="43">
                  <c:v>124.19</c:v>
                </c:pt>
                <c:pt idx="44">
                  <c:v>123.35</c:v>
                </c:pt>
                <c:pt idx="45">
                  <c:v>123.72</c:v>
                </c:pt>
                <c:pt idx="46">
                  <c:v>124.09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Inflação - área do euro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43922</c:v>
                </c:pt>
                <c:pt idx="1">
                  <c:v>43952</c:v>
                </c:pt>
                <c:pt idx="2">
                  <c:v>43983</c:v>
                </c:pt>
                <c:pt idx="3">
                  <c:v>44013</c:v>
                </c:pt>
                <c:pt idx="4">
                  <c:v>44044</c:v>
                </c:pt>
                <c:pt idx="5">
                  <c:v>44075</c:v>
                </c:pt>
                <c:pt idx="6">
                  <c:v>44105</c:v>
                </c:pt>
                <c:pt idx="7">
                  <c:v>44136</c:v>
                </c:pt>
                <c:pt idx="8">
                  <c:v>44166</c:v>
                </c:pt>
                <c:pt idx="9">
                  <c:v>44197</c:v>
                </c:pt>
                <c:pt idx="10">
                  <c:v>44228</c:v>
                </c:pt>
                <c:pt idx="11">
                  <c:v>44256</c:v>
                </c:pt>
                <c:pt idx="12">
                  <c:v>44287</c:v>
                </c:pt>
                <c:pt idx="13">
                  <c:v>44317</c:v>
                </c:pt>
                <c:pt idx="14">
                  <c:v>44348</c:v>
                </c:pt>
                <c:pt idx="15">
                  <c:v>44378</c:v>
                </c:pt>
                <c:pt idx="16">
                  <c:v>44409</c:v>
                </c:pt>
                <c:pt idx="17">
                  <c:v>44440</c:v>
                </c:pt>
                <c:pt idx="18">
                  <c:v>44470</c:v>
                </c:pt>
                <c:pt idx="19">
                  <c:v>44501</c:v>
                </c:pt>
                <c:pt idx="20">
                  <c:v>44531</c:v>
                </c:pt>
                <c:pt idx="21">
                  <c:v>44562</c:v>
                </c:pt>
                <c:pt idx="22">
                  <c:v>44593</c:v>
                </c:pt>
                <c:pt idx="23">
                  <c:v>44621</c:v>
                </c:pt>
                <c:pt idx="24">
                  <c:v>44652</c:v>
                </c:pt>
                <c:pt idx="25">
                  <c:v>44682</c:v>
                </c:pt>
                <c:pt idx="26">
                  <c:v>44713</c:v>
                </c:pt>
                <c:pt idx="27">
                  <c:v>44743</c:v>
                </c:pt>
                <c:pt idx="28">
                  <c:v>44774</c:v>
                </c:pt>
                <c:pt idx="29">
                  <c:v>44805</c:v>
                </c:pt>
                <c:pt idx="30">
                  <c:v>44835</c:v>
                </c:pt>
                <c:pt idx="31">
                  <c:v>44866</c:v>
                </c:pt>
                <c:pt idx="32">
                  <c:v>44896</c:v>
                </c:pt>
                <c:pt idx="33">
                  <c:v>44927</c:v>
                </c:pt>
                <c:pt idx="34">
                  <c:v>44958</c:v>
                </c:pt>
                <c:pt idx="35">
                  <c:v>44986</c:v>
                </c:pt>
                <c:pt idx="36">
                  <c:v>45017</c:v>
                </c:pt>
                <c:pt idx="37">
                  <c:v>45047</c:v>
                </c:pt>
                <c:pt idx="38">
                  <c:v>45078</c:v>
                </c:pt>
                <c:pt idx="39">
                  <c:v>45108</c:v>
                </c:pt>
                <c:pt idx="40">
                  <c:v>45139</c:v>
                </c:pt>
                <c:pt idx="41">
                  <c:v>45170</c:v>
                </c:pt>
                <c:pt idx="42">
                  <c:v>45200</c:v>
                </c:pt>
                <c:pt idx="43">
                  <c:v>45231</c:v>
                </c:pt>
                <c:pt idx="44">
                  <c:v>45261</c:v>
                </c:pt>
              </c:numCache>
            </c:numRef>
          </c:cat>
          <c:val>
            <c:numRef>
              <c:f>'Grafico 8'!$R$5:$R$49</c:f>
              <c:numCache>
                <c:formatCode>#,##0.00</c:formatCode>
                <c:ptCount val="45"/>
                <c:pt idx="0">
                  <c:v>0.31</c:v>
                </c:pt>
                <c:pt idx="1">
                  <c:v>0.09</c:v>
                </c:pt>
                <c:pt idx="2">
                  <c:v>0.27</c:v>
                </c:pt>
                <c:pt idx="3">
                  <c:v>0.39</c:v>
                </c:pt>
                <c:pt idx="4">
                  <c:v>-0.17</c:v>
                </c:pt>
                <c:pt idx="5">
                  <c:v>-0.31</c:v>
                </c:pt>
                <c:pt idx="6">
                  <c:v>-0.28000000000000003</c:v>
                </c:pt>
                <c:pt idx="7">
                  <c:v>-0.28999999999999998</c:v>
                </c:pt>
                <c:pt idx="8">
                  <c:v>-0.27</c:v>
                </c:pt>
                <c:pt idx="9">
                  <c:v>0.91</c:v>
                </c:pt>
                <c:pt idx="10">
                  <c:v>0.94</c:v>
                </c:pt>
                <c:pt idx="11">
                  <c:v>1.33</c:v>
                </c:pt>
                <c:pt idx="12">
                  <c:v>1.62</c:v>
                </c:pt>
                <c:pt idx="13">
                  <c:v>1.98</c:v>
                </c:pt>
                <c:pt idx="14">
                  <c:v>1.9</c:v>
                </c:pt>
                <c:pt idx="15">
                  <c:v>2.16</c:v>
                </c:pt>
                <c:pt idx="16">
                  <c:v>2.96</c:v>
                </c:pt>
                <c:pt idx="17">
                  <c:v>3.36</c:v>
                </c:pt>
                <c:pt idx="18">
                  <c:v>4.05</c:v>
                </c:pt>
                <c:pt idx="19">
                  <c:v>4.87</c:v>
                </c:pt>
                <c:pt idx="20">
                  <c:v>4.96</c:v>
                </c:pt>
                <c:pt idx="21">
                  <c:v>5.1100000000000003</c:v>
                </c:pt>
                <c:pt idx="22">
                  <c:v>5.87</c:v>
                </c:pt>
                <c:pt idx="23">
                  <c:v>7.44</c:v>
                </c:pt>
                <c:pt idx="24">
                  <c:v>7.44</c:v>
                </c:pt>
                <c:pt idx="25">
                  <c:v>8.0500000000000007</c:v>
                </c:pt>
                <c:pt idx="26">
                  <c:v>8.64</c:v>
                </c:pt>
                <c:pt idx="27">
                  <c:v>8.8699999999999992</c:v>
                </c:pt>
                <c:pt idx="28">
                  <c:v>9.14</c:v>
                </c:pt>
                <c:pt idx="29">
                  <c:v>9.93</c:v>
                </c:pt>
                <c:pt idx="30">
                  <c:v>10.62</c:v>
                </c:pt>
                <c:pt idx="31">
                  <c:v>10.050000000000001</c:v>
                </c:pt>
                <c:pt idx="32">
                  <c:v>9.1999999999999993</c:v>
                </c:pt>
                <c:pt idx="33">
                  <c:v>8.64</c:v>
                </c:pt>
                <c:pt idx="34">
                  <c:v>8.5</c:v>
                </c:pt>
                <c:pt idx="35">
                  <c:v>6.88</c:v>
                </c:pt>
                <c:pt idx="36">
                  <c:v>6.96</c:v>
                </c:pt>
                <c:pt idx="37">
                  <c:v>6.1</c:v>
                </c:pt>
                <c:pt idx="38">
                  <c:v>5.52</c:v>
                </c:pt>
                <c:pt idx="39">
                  <c:v>5.31</c:v>
                </c:pt>
                <c:pt idx="40">
                  <c:v>5.24</c:v>
                </c:pt>
                <c:pt idx="41">
                  <c:v>4.34</c:v>
                </c:pt>
                <c:pt idx="42">
                  <c:v>2.9</c:v>
                </c:pt>
                <c:pt idx="43">
                  <c:v>2.4</c:v>
                </c:pt>
                <c:pt idx="44">
                  <c:v>2.93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- principais fornecedores (eixo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43922</c:v>
                </c:pt>
                <c:pt idx="1">
                  <c:v>43952</c:v>
                </c:pt>
                <c:pt idx="2">
                  <c:v>43983</c:v>
                </c:pt>
                <c:pt idx="3">
                  <c:v>44013</c:v>
                </c:pt>
                <c:pt idx="4">
                  <c:v>44044</c:v>
                </c:pt>
                <c:pt idx="5">
                  <c:v>44075</c:v>
                </c:pt>
                <c:pt idx="6">
                  <c:v>44105</c:v>
                </c:pt>
                <c:pt idx="7">
                  <c:v>44136</c:v>
                </c:pt>
                <c:pt idx="8">
                  <c:v>44166</c:v>
                </c:pt>
                <c:pt idx="9">
                  <c:v>44197</c:v>
                </c:pt>
                <c:pt idx="10">
                  <c:v>44228</c:v>
                </c:pt>
                <c:pt idx="11">
                  <c:v>44256</c:v>
                </c:pt>
                <c:pt idx="12">
                  <c:v>44287</c:v>
                </c:pt>
                <c:pt idx="13">
                  <c:v>44317</c:v>
                </c:pt>
                <c:pt idx="14">
                  <c:v>44348</c:v>
                </c:pt>
                <c:pt idx="15">
                  <c:v>44378</c:v>
                </c:pt>
                <c:pt idx="16">
                  <c:v>44409</c:v>
                </c:pt>
                <c:pt idx="17">
                  <c:v>44440</c:v>
                </c:pt>
                <c:pt idx="18">
                  <c:v>44470</c:v>
                </c:pt>
                <c:pt idx="19">
                  <c:v>44501</c:v>
                </c:pt>
                <c:pt idx="20">
                  <c:v>44531</c:v>
                </c:pt>
                <c:pt idx="21">
                  <c:v>44562</c:v>
                </c:pt>
                <c:pt idx="22">
                  <c:v>44593</c:v>
                </c:pt>
                <c:pt idx="23">
                  <c:v>44621</c:v>
                </c:pt>
                <c:pt idx="24">
                  <c:v>44652</c:v>
                </c:pt>
                <c:pt idx="25">
                  <c:v>44682</c:v>
                </c:pt>
                <c:pt idx="26">
                  <c:v>44713</c:v>
                </c:pt>
                <c:pt idx="27">
                  <c:v>44743</c:v>
                </c:pt>
                <c:pt idx="28">
                  <c:v>44774</c:v>
                </c:pt>
                <c:pt idx="29">
                  <c:v>44805</c:v>
                </c:pt>
                <c:pt idx="30">
                  <c:v>44835</c:v>
                </c:pt>
                <c:pt idx="31">
                  <c:v>44866</c:v>
                </c:pt>
                <c:pt idx="32">
                  <c:v>44896</c:v>
                </c:pt>
                <c:pt idx="33">
                  <c:v>44927</c:v>
                </c:pt>
                <c:pt idx="34">
                  <c:v>44958</c:v>
                </c:pt>
                <c:pt idx="35">
                  <c:v>44986</c:v>
                </c:pt>
                <c:pt idx="36">
                  <c:v>45017</c:v>
                </c:pt>
                <c:pt idx="37">
                  <c:v>45047</c:v>
                </c:pt>
                <c:pt idx="38">
                  <c:v>45078</c:v>
                </c:pt>
                <c:pt idx="39">
                  <c:v>45108</c:v>
                </c:pt>
                <c:pt idx="40">
                  <c:v>45139</c:v>
                </c:pt>
                <c:pt idx="41">
                  <c:v>45170</c:v>
                </c:pt>
                <c:pt idx="42">
                  <c:v>45200</c:v>
                </c:pt>
                <c:pt idx="43">
                  <c:v>45231</c:v>
                </c:pt>
                <c:pt idx="44">
                  <c:v>45261</c:v>
                </c:pt>
              </c:numCache>
            </c:numRef>
          </c:cat>
          <c:val>
            <c:numRef>
              <c:f>'Grafico 8'!$S$5:$S$48</c:f>
              <c:numCache>
                <c:formatCode>#,##0.00</c:formatCode>
                <c:ptCount val="44"/>
                <c:pt idx="0">
                  <c:v>-4.17</c:v>
                </c:pt>
                <c:pt idx="1">
                  <c:v>-4.74</c:v>
                </c:pt>
                <c:pt idx="2">
                  <c:v>-3.12</c:v>
                </c:pt>
                <c:pt idx="3">
                  <c:v>-2.64</c:v>
                </c:pt>
                <c:pt idx="4">
                  <c:v>-2</c:v>
                </c:pt>
                <c:pt idx="5">
                  <c:v>-2.63</c:v>
                </c:pt>
                <c:pt idx="6">
                  <c:v>-2.38</c:v>
                </c:pt>
                <c:pt idx="7">
                  <c:v>-2.08</c:v>
                </c:pt>
                <c:pt idx="8">
                  <c:v>-1.54</c:v>
                </c:pt>
                <c:pt idx="9">
                  <c:v>-0.42</c:v>
                </c:pt>
                <c:pt idx="10">
                  <c:v>1.49</c:v>
                </c:pt>
                <c:pt idx="11">
                  <c:v>4.9400000000000004</c:v>
                </c:pt>
                <c:pt idx="12">
                  <c:v>7.79</c:v>
                </c:pt>
                <c:pt idx="13">
                  <c:v>9.5299999999999994</c:v>
                </c:pt>
                <c:pt idx="14">
                  <c:v>9.4700000000000006</c:v>
                </c:pt>
                <c:pt idx="15">
                  <c:v>10.06</c:v>
                </c:pt>
                <c:pt idx="16">
                  <c:v>10.49</c:v>
                </c:pt>
                <c:pt idx="17">
                  <c:v>11.72</c:v>
                </c:pt>
                <c:pt idx="18">
                  <c:v>13.69</c:v>
                </c:pt>
                <c:pt idx="19">
                  <c:v>14.74</c:v>
                </c:pt>
                <c:pt idx="20">
                  <c:v>14.08</c:v>
                </c:pt>
                <c:pt idx="21">
                  <c:v>15.43</c:v>
                </c:pt>
                <c:pt idx="22">
                  <c:v>16.07</c:v>
                </c:pt>
                <c:pt idx="23">
                  <c:v>19.59</c:v>
                </c:pt>
                <c:pt idx="24">
                  <c:v>21.6</c:v>
                </c:pt>
                <c:pt idx="25">
                  <c:v>21.98</c:v>
                </c:pt>
                <c:pt idx="26">
                  <c:v>23.18</c:v>
                </c:pt>
                <c:pt idx="27">
                  <c:v>20.96</c:v>
                </c:pt>
                <c:pt idx="28">
                  <c:v>19.41</c:v>
                </c:pt>
                <c:pt idx="29">
                  <c:v>18.43</c:v>
                </c:pt>
                <c:pt idx="30">
                  <c:v>17.440000000000001</c:v>
                </c:pt>
                <c:pt idx="31">
                  <c:v>15.27</c:v>
                </c:pt>
                <c:pt idx="32">
                  <c:v>13.31</c:v>
                </c:pt>
                <c:pt idx="33">
                  <c:v>11.82</c:v>
                </c:pt>
                <c:pt idx="34">
                  <c:v>9.61</c:v>
                </c:pt>
                <c:pt idx="35">
                  <c:v>4.6399999999999997</c:v>
                </c:pt>
                <c:pt idx="36">
                  <c:v>1.46</c:v>
                </c:pt>
                <c:pt idx="37">
                  <c:v>-1.1200000000000001</c:v>
                </c:pt>
                <c:pt idx="38">
                  <c:v>-3.12</c:v>
                </c:pt>
                <c:pt idx="39">
                  <c:v>-2.5299999999999998</c:v>
                </c:pt>
                <c:pt idx="40">
                  <c:v>-0.56000000000000005</c:v>
                </c:pt>
                <c:pt idx="41">
                  <c:v>0.05</c:v>
                </c:pt>
                <c:pt idx="42">
                  <c:v>-1.66</c:v>
                </c:pt>
                <c:pt idx="43">
                  <c:v>-1.68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544096"/>
        <c:axId val="938537856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38537856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38544096"/>
        <c:crosses val="max"/>
        <c:crossBetween val="between"/>
      </c:valAx>
      <c:dateAx>
        <c:axId val="938544096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938537856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Bens alimentares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9'!$S$5:$S$27</c:f>
              <c:numCache>
                <c:formatCode>#,##0.00</c:formatCode>
                <c:ptCount val="23"/>
                <c:pt idx="0">
                  <c:v>1.0900000000000001</c:v>
                </c:pt>
                <c:pt idx="1">
                  <c:v>1.68</c:v>
                </c:pt>
                <c:pt idx="2">
                  <c:v>2.25</c:v>
                </c:pt>
                <c:pt idx="3">
                  <c:v>2.78</c:v>
                </c:pt>
                <c:pt idx="4">
                  <c:v>2.98</c:v>
                </c:pt>
                <c:pt idx="5">
                  <c:v>3.14</c:v>
                </c:pt>
                <c:pt idx="6">
                  <c:v>3.45</c:v>
                </c:pt>
                <c:pt idx="7">
                  <c:v>3.67</c:v>
                </c:pt>
                <c:pt idx="8">
                  <c:v>4.12</c:v>
                </c:pt>
                <c:pt idx="9">
                  <c:v>4.45</c:v>
                </c:pt>
                <c:pt idx="10">
                  <c:v>4.4800000000000004</c:v>
                </c:pt>
                <c:pt idx="11">
                  <c:v>4.5999999999999996</c:v>
                </c:pt>
                <c:pt idx="12">
                  <c:v>4.78</c:v>
                </c:pt>
                <c:pt idx="13">
                  <c:v>4.3099999999999996</c:v>
                </c:pt>
                <c:pt idx="14">
                  <c:v>3.52</c:v>
                </c:pt>
                <c:pt idx="15">
                  <c:v>2.2400000000000002</c:v>
                </c:pt>
                <c:pt idx="16">
                  <c:v>2.0299999999999998</c:v>
                </c:pt>
                <c:pt idx="17">
                  <c:v>1.78</c:v>
                </c:pt>
                <c:pt idx="18">
                  <c:v>1.67</c:v>
                </c:pt>
                <c:pt idx="19">
                  <c:v>1.54</c:v>
                </c:pt>
                <c:pt idx="20">
                  <c:v>1.06</c:v>
                </c:pt>
                <c:pt idx="21">
                  <c:v>0.71</c:v>
                </c:pt>
                <c:pt idx="22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Bens industriais não energéticos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9'!$T$5:$T$27</c:f>
              <c:numCache>
                <c:formatCode>#,##0.00</c:formatCode>
                <c:ptCount val="23"/>
                <c:pt idx="0">
                  <c:v>0.83</c:v>
                </c:pt>
                <c:pt idx="1">
                  <c:v>0.8</c:v>
                </c:pt>
                <c:pt idx="2">
                  <c:v>0.89</c:v>
                </c:pt>
                <c:pt idx="3">
                  <c:v>1.1299999999999999</c:v>
                </c:pt>
                <c:pt idx="4">
                  <c:v>1.29</c:v>
                </c:pt>
                <c:pt idx="5">
                  <c:v>1.34</c:v>
                </c:pt>
                <c:pt idx="6">
                  <c:v>1.31</c:v>
                </c:pt>
                <c:pt idx="7">
                  <c:v>1.6</c:v>
                </c:pt>
                <c:pt idx="8">
                  <c:v>1.65</c:v>
                </c:pt>
                <c:pt idx="9">
                  <c:v>1.65</c:v>
                </c:pt>
                <c:pt idx="10">
                  <c:v>1.73</c:v>
                </c:pt>
                <c:pt idx="11">
                  <c:v>1.47</c:v>
                </c:pt>
                <c:pt idx="12">
                  <c:v>1.33</c:v>
                </c:pt>
                <c:pt idx="13">
                  <c:v>1.44</c:v>
                </c:pt>
                <c:pt idx="14">
                  <c:v>1.28</c:v>
                </c:pt>
                <c:pt idx="15">
                  <c:v>1.0900000000000001</c:v>
                </c:pt>
                <c:pt idx="16">
                  <c:v>0.92</c:v>
                </c:pt>
                <c:pt idx="17">
                  <c:v>0.64</c:v>
                </c:pt>
                <c:pt idx="18">
                  <c:v>0.56999999999999995</c:v>
                </c:pt>
                <c:pt idx="19">
                  <c:v>0.56999999999999995</c:v>
                </c:pt>
                <c:pt idx="20">
                  <c:v>0.51</c:v>
                </c:pt>
                <c:pt idx="21">
                  <c:v>0.36</c:v>
                </c:pt>
                <c:pt idx="2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Bens energéticos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9'!$U$5:$U$27</c:f>
              <c:numCache>
                <c:formatCode>#,##0.00</c:formatCode>
                <c:ptCount val="23"/>
                <c:pt idx="0">
                  <c:v>1.21</c:v>
                </c:pt>
                <c:pt idx="1">
                  <c:v>1.58</c:v>
                </c:pt>
                <c:pt idx="2">
                  <c:v>2.1</c:v>
                </c:pt>
                <c:pt idx="3">
                  <c:v>2.15</c:v>
                </c:pt>
                <c:pt idx="4">
                  <c:v>2.5</c:v>
                </c:pt>
                <c:pt idx="5">
                  <c:v>2.4900000000000002</c:v>
                </c:pt>
                <c:pt idx="6">
                  <c:v>1.93</c:v>
                </c:pt>
                <c:pt idx="7">
                  <c:v>1.78</c:v>
                </c:pt>
                <c:pt idx="8">
                  <c:v>2.23</c:v>
                </c:pt>
                <c:pt idx="9">
                  <c:v>2</c:v>
                </c:pt>
                <c:pt idx="10">
                  <c:v>1.66</c:v>
                </c:pt>
                <c:pt idx="11">
                  <c:v>0.67</c:v>
                </c:pt>
                <c:pt idx="12">
                  <c:v>0.26</c:v>
                </c:pt>
                <c:pt idx="13">
                  <c:v>-0.3</c:v>
                </c:pt>
                <c:pt idx="14">
                  <c:v>-1.05</c:v>
                </c:pt>
                <c:pt idx="15">
                  <c:v>-1.29</c:v>
                </c:pt>
                <c:pt idx="16">
                  <c:v>-1.65</c:v>
                </c:pt>
                <c:pt idx="17">
                  <c:v>-1.34</c:v>
                </c:pt>
                <c:pt idx="18">
                  <c:v>-0.52</c:v>
                </c:pt>
                <c:pt idx="19">
                  <c:v>-0.3</c:v>
                </c:pt>
                <c:pt idx="20">
                  <c:v>-1.05</c:v>
                </c:pt>
                <c:pt idx="21">
                  <c:v>-1.06</c:v>
                </c:pt>
                <c:pt idx="22">
                  <c:v>-0.83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Serviços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9'!$V$5:$V$27</c:f>
              <c:numCache>
                <c:formatCode>General</c:formatCode>
                <c:ptCount val="23"/>
                <c:pt idx="0">
                  <c:v>1.24</c:v>
                </c:pt>
                <c:pt idx="1">
                  <c:v>1.42</c:v>
                </c:pt>
                <c:pt idx="2">
                  <c:v>2.14</c:v>
                </c:pt>
                <c:pt idx="3">
                  <c:v>2.04</c:v>
                </c:pt>
                <c:pt idx="4">
                  <c:v>2.25</c:v>
                </c:pt>
                <c:pt idx="5">
                  <c:v>2.44</c:v>
                </c:pt>
                <c:pt idx="6">
                  <c:v>2.66</c:v>
                </c:pt>
                <c:pt idx="7">
                  <c:v>2.76</c:v>
                </c:pt>
                <c:pt idx="8">
                  <c:v>2.58</c:v>
                </c:pt>
                <c:pt idx="9">
                  <c:v>2.15</c:v>
                </c:pt>
                <c:pt idx="10">
                  <c:v>1.93</c:v>
                </c:pt>
                <c:pt idx="11">
                  <c:v>1.92</c:v>
                </c:pt>
                <c:pt idx="12">
                  <c:v>2.21</c:v>
                </c:pt>
                <c:pt idx="13">
                  <c:v>2.5299999999999998</c:v>
                </c:pt>
                <c:pt idx="14">
                  <c:v>3.1</c:v>
                </c:pt>
                <c:pt idx="15">
                  <c:v>3.34</c:v>
                </c:pt>
                <c:pt idx="16">
                  <c:v>3.44</c:v>
                </c:pt>
                <c:pt idx="17">
                  <c:v>3.24</c:v>
                </c:pt>
                <c:pt idx="18">
                  <c:v>3.6</c:v>
                </c:pt>
                <c:pt idx="19">
                  <c:v>3</c:v>
                </c:pt>
                <c:pt idx="20">
                  <c:v>2.73</c:v>
                </c:pt>
                <c:pt idx="21">
                  <c:v>2.1800000000000002</c:v>
                </c:pt>
                <c:pt idx="22">
                  <c:v>2.0699999999999998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9'!$Q$5:$Q$27</c:f>
              <c:numCache>
                <c:formatCode>[$-816]mmm/yy;@</c:formatCode>
                <c:ptCount val="23"/>
                <c:pt idx="0">
                  <c:v>44593</c:v>
                </c:pt>
                <c:pt idx="1">
                  <c:v>44621</c:v>
                </c:pt>
                <c:pt idx="2">
                  <c:v>44652</c:v>
                </c:pt>
                <c:pt idx="3">
                  <c:v>44682</c:v>
                </c:pt>
                <c:pt idx="4">
                  <c:v>44713</c:v>
                </c:pt>
                <c:pt idx="5">
                  <c:v>44743</c:v>
                </c:pt>
                <c:pt idx="6">
                  <c:v>44774</c:v>
                </c:pt>
                <c:pt idx="7">
                  <c:v>44805</c:v>
                </c:pt>
                <c:pt idx="8">
                  <c:v>44835</c:v>
                </c:pt>
                <c:pt idx="9">
                  <c:v>44866</c:v>
                </c:pt>
                <c:pt idx="10">
                  <c:v>44896</c:v>
                </c:pt>
                <c:pt idx="11">
                  <c:v>44927</c:v>
                </c:pt>
                <c:pt idx="12">
                  <c:v>44958</c:v>
                </c:pt>
                <c:pt idx="13">
                  <c:v>44986</c:v>
                </c:pt>
                <c:pt idx="14">
                  <c:v>45017</c:v>
                </c:pt>
                <c:pt idx="15">
                  <c:v>45047</c:v>
                </c:pt>
                <c:pt idx="16">
                  <c:v>45078</c:v>
                </c:pt>
                <c:pt idx="17">
                  <c:v>45108</c:v>
                </c:pt>
                <c:pt idx="18">
                  <c:v>45139</c:v>
                </c:pt>
                <c:pt idx="19">
                  <c:v>45170</c:v>
                </c:pt>
                <c:pt idx="20">
                  <c:v>45200</c:v>
                </c:pt>
                <c:pt idx="21">
                  <c:v>45231</c:v>
                </c:pt>
                <c:pt idx="22">
                  <c:v>45261</c:v>
                </c:pt>
              </c:numCache>
            </c:numRef>
          </c:cat>
          <c:val>
            <c:numRef>
              <c:f>'Grafico 9'!$R$5:$R$27</c:f>
              <c:numCache>
                <c:formatCode>#,##0.00</c:formatCode>
                <c:ptCount val="23"/>
                <c:pt idx="0">
                  <c:v>4.37</c:v>
                </c:pt>
                <c:pt idx="1">
                  <c:v>5.48</c:v>
                </c:pt>
                <c:pt idx="2">
                  <c:v>7.39</c:v>
                </c:pt>
                <c:pt idx="3">
                  <c:v>8.09</c:v>
                </c:pt>
                <c:pt idx="4">
                  <c:v>9.02</c:v>
                </c:pt>
                <c:pt idx="5">
                  <c:v>9.43</c:v>
                </c:pt>
                <c:pt idx="6">
                  <c:v>9.35</c:v>
                </c:pt>
                <c:pt idx="7">
                  <c:v>9.81</c:v>
                </c:pt>
                <c:pt idx="8">
                  <c:v>10.57</c:v>
                </c:pt>
                <c:pt idx="9">
                  <c:v>10.25</c:v>
                </c:pt>
                <c:pt idx="10">
                  <c:v>9.8000000000000007</c:v>
                </c:pt>
                <c:pt idx="11">
                  <c:v>8.65</c:v>
                </c:pt>
                <c:pt idx="12">
                  <c:v>8.57</c:v>
                </c:pt>
                <c:pt idx="13">
                  <c:v>7.97</c:v>
                </c:pt>
                <c:pt idx="14">
                  <c:v>6.85</c:v>
                </c:pt>
                <c:pt idx="15">
                  <c:v>5.39</c:v>
                </c:pt>
                <c:pt idx="16">
                  <c:v>4.74</c:v>
                </c:pt>
                <c:pt idx="17">
                  <c:v>4.32</c:v>
                </c:pt>
                <c:pt idx="18">
                  <c:v>5.32</c:v>
                </c:pt>
                <c:pt idx="19">
                  <c:v>4.8099999999999996</c:v>
                </c:pt>
                <c:pt idx="20">
                  <c:v>3.24</c:v>
                </c:pt>
                <c:pt idx="21">
                  <c:v>2.2000000000000002</c:v>
                </c:pt>
                <c:pt idx="22">
                  <c:v>1.89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44823</xdr:colOff>
      <xdr:row>1</xdr:row>
      <xdr:rowOff>59764</xdr:rowOff>
    </xdr:from>
    <xdr:to>
      <xdr:col>2</xdr:col>
      <xdr:colOff>770433</xdr:colOff>
      <xdr:row>4</xdr:row>
      <xdr:rowOff>147591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" y="5976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467550</xdr:colOff>
      <xdr:row>27</xdr:row>
      <xdr:rowOff>163380</xdr:rowOff>
    </xdr:to>
    <xdr:graphicFrame macro="">
      <xdr:nvGraphicFramePr>
        <xdr:cNvPr id="3" name="Grafico 17">
          <a:extLst>
            <a:ext uri="{FF2B5EF4-FFF2-40B4-BE49-F238E27FC236}">
              <a16:creationId xmlns:a16="http://schemas.microsoft.com/office/drawing/2014/main" id="{3F95CDC8-6256-476F-8A72-77EAF5259A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4" name="Grafico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h0210\DPFP-DAEP\06.%20Publica&#231;&#245;es%20GPEARI\Notas\Nota%20Pre&#231;os\Trabalho\Nota_de_Precos_Base.xlsm" TargetMode="External"/><Relationship Id="rId1" Type="http://schemas.openxmlformats.org/officeDocument/2006/relationships/externalLinkPath" Target="Trabalho/Nota_de_Precos_B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"/>
      <sheetName val="Graficos"/>
      <sheetName val="NOVA_Capa"/>
      <sheetName val="Pag_1"/>
      <sheetName val="Pag_2"/>
      <sheetName val="Pag_3"/>
      <sheetName val="Pag_4"/>
      <sheetName val="Pag_5"/>
      <sheetName val="NOVA_Capa_EN"/>
      <sheetName val="Pag_1_EN"/>
      <sheetName val="Pag_2_EN"/>
      <sheetName val="Pag_3_EN"/>
      <sheetName val="Pag_4_EN"/>
      <sheetName val="Pag_5_EN"/>
      <sheetName val="Materia-mensal"/>
      <sheetName val="Materia-Trim"/>
      <sheetName val="Materia-Anual"/>
      <sheetName val="Escala"/>
      <sheetName val="IPPI-Mensal"/>
      <sheetName val="IPPI-Trim"/>
      <sheetName val="IPPI-Anual"/>
      <sheetName val="HICP - Desagregação Temporal"/>
      <sheetName val="HICP-mensal"/>
      <sheetName val="HICP-AE"/>
      <sheetName val="HICP-tvh"/>
      <sheetName val="HICP-Trim"/>
      <sheetName val="HICP-Anual"/>
      <sheetName val="HICP-tvc"/>
      <sheetName val="HICP-Weight"/>
      <sheetName val="HICP-Cont"/>
      <sheetName val="HICP-trimmed"/>
      <sheetName val="HICP-trimmed-aux"/>
      <sheetName val="Expectativas"/>
      <sheetName val="GSCPI"/>
      <sheetName val="Economist"/>
      <sheetName val="Var_media"/>
      <sheetName val="Itens"/>
    </sheetNames>
    <sheetDataSet>
      <sheetData sheetId="0">
        <row r="25">
          <cell r="D25">
            <v>37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>
      <selection activeCell="B10" sqref="B10"/>
    </sheetView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3" t="s">
        <v>99</v>
      </c>
      <c r="C7" s="123"/>
    </row>
    <row r="8" spans="2:4" ht="15" customHeight="1" x14ac:dyDescent="0.45">
      <c r="B8" s="112"/>
      <c r="C8" s="112"/>
    </row>
    <row r="9" spans="2:4" ht="22.5" x14ac:dyDescent="0.3">
      <c r="B9" s="146" t="s">
        <v>323</v>
      </c>
      <c r="C9" s="146"/>
      <c r="D9" s="113"/>
    </row>
    <row r="10" spans="2:4" ht="33.75" customHeight="1" x14ac:dyDescent="0.25"/>
    <row r="11" spans="2:4" ht="33.75" customHeight="1" x14ac:dyDescent="0.3">
      <c r="B11" s="115" t="s">
        <v>120</v>
      </c>
    </row>
    <row r="12" spans="2:4" s="18" customFormat="1" ht="20.25" customHeight="1" x14ac:dyDescent="0.25">
      <c r="B12" s="116" t="s">
        <v>30</v>
      </c>
      <c r="C12" s="19" t="s">
        <v>66</v>
      </c>
    </row>
    <row r="13" spans="2:4" s="18" customFormat="1" ht="20.25" customHeight="1" x14ac:dyDescent="0.25">
      <c r="B13" s="116" t="s">
        <v>49</v>
      </c>
      <c r="C13" s="19" t="s">
        <v>119</v>
      </c>
    </row>
    <row r="14" spans="2:4" s="18" customFormat="1" ht="20.25" customHeight="1" x14ac:dyDescent="0.25">
      <c r="B14" s="116" t="s">
        <v>50</v>
      </c>
      <c r="C14" s="19" t="s">
        <v>70</v>
      </c>
    </row>
    <row r="15" spans="2:4" s="18" customFormat="1" ht="10.5" customHeight="1" x14ac:dyDescent="0.25">
      <c r="B15" s="19"/>
      <c r="C15" s="19"/>
    </row>
    <row r="16" spans="2:4" s="18" customFormat="1" ht="20.25" customHeight="1" x14ac:dyDescent="0.25">
      <c r="B16" s="117" t="s">
        <v>121</v>
      </c>
      <c r="C16" s="19"/>
    </row>
    <row r="17" spans="2:3" s="18" customFormat="1" ht="20.25" customHeight="1" x14ac:dyDescent="0.25">
      <c r="B17" s="116" t="s">
        <v>31</v>
      </c>
      <c r="C17" s="19" t="str">
        <f ca="1">INDIRECT("'"&amp;LEFT(B17,2)&amp;"a"&amp;MID(B17,4,15)&amp;"'!$B$7")</f>
        <v>Preços agrícolas e dos bens alimentares</v>
      </c>
    </row>
    <row r="18" spans="2:3" s="18" customFormat="1" ht="20.25" customHeight="1" x14ac:dyDescent="0.25">
      <c r="B18" s="116" t="s">
        <v>32</v>
      </c>
      <c r="C18" s="19" t="str">
        <f t="shared" ref="C18:C34" ca="1" si="0">INDIRECT("'"&amp;LEFT(B18,2)&amp;"a"&amp;MID(B18,4,15)&amp;"'!$B$7")</f>
        <v>Preços da energia</v>
      </c>
    </row>
    <row r="19" spans="2:3" s="18" customFormat="1" ht="20.25" customHeight="1" x14ac:dyDescent="0.25">
      <c r="B19" s="116" t="s">
        <v>33</v>
      </c>
      <c r="C19" s="19" t="str">
        <f t="shared" ca="1" si="0"/>
        <v>Taxa de câmbio</v>
      </c>
    </row>
    <row r="20" spans="2:3" s="18" customFormat="1" ht="20.25" customHeight="1" x14ac:dyDescent="0.25">
      <c r="B20" s="116" t="s">
        <v>34</v>
      </c>
      <c r="C20" s="19" t="str">
        <f t="shared" ca="1" si="0"/>
        <v>Índice de preços na produção industrial</v>
      </c>
    </row>
    <row r="21" spans="2:3" s="18" customFormat="1" ht="20.25" customHeight="1" x14ac:dyDescent="0.25">
      <c r="B21" s="116" t="s">
        <v>35</v>
      </c>
      <c r="C21" s="19" t="str">
        <f t="shared" ca="1" si="0"/>
        <v>Expetativas de preços</v>
      </c>
    </row>
    <row r="22" spans="2:3" s="18" customFormat="1" ht="20.25" customHeight="1" x14ac:dyDescent="0.25">
      <c r="B22" s="116" t="s">
        <v>36</v>
      </c>
      <c r="C22" s="19" t="str">
        <f t="shared" ca="1" si="0"/>
        <v>Índice de pressão nas cadeias de produção global (GSCPI)</v>
      </c>
    </row>
    <row r="23" spans="2:3" s="18" customFormat="1" ht="20.25" customHeight="1" x14ac:dyDescent="0.25">
      <c r="B23" s="116" t="s">
        <v>37</v>
      </c>
      <c r="C23" s="19" t="str">
        <f t="shared" ca="1" si="0"/>
        <v>Preços dos bens</v>
      </c>
    </row>
    <row r="24" spans="2:3" s="18" customFormat="1" ht="20.25" customHeight="1" x14ac:dyDescent="0.25">
      <c r="B24" s="116" t="s">
        <v>38</v>
      </c>
      <c r="C24" s="19" t="str">
        <f t="shared" ca="1" si="0"/>
        <v>Preços da produção industrial dos principais países fornecedores de Portugal e IHPC na área do euro</v>
      </c>
    </row>
    <row r="25" spans="2:3" s="18" customFormat="1" ht="20.25" customHeight="1" x14ac:dyDescent="0.25">
      <c r="B25" s="116" t="s">
        <v>39</v>
      </c>
      <c r="C25" s="19" t="str">
        <f t="shared" ca="1" si="0"/>
        <v>Contributos para a inflação em Portugal</v>
      </c>
    </row>
    <row r="26" spans="2:3" s="18" customFormat="1" ht="20.25" customHeight="1" x14ac:dyDescent="0.25">
      <c r="B26" s="116" t="s">
        <v>40</v>
      </c>
      <c r="C26" s="19" t="str">
        <f t="shared" ca="1" si="0"/>
        <v>Decomposição da taxa de variação homóloga do IHPC por contributo temporal</v>
      </c>
    </row>
    <row r="27" spans="2:3" s="18" customFormat="1" ht="20.25" customHeight="1" x14ac:dyDescent="0.25">
      <c r="B27" s="116" t="s">
        <v>41</v>
      </c>
      <c r="C27" s="19" t="str">
        <f t="shared" ca="1" si="0"/>
        <v>Evolução da inflação e da inflação subjacente em Portugal e na área do euro</v>
      </c>
    </row>
    <row r="28" spans="2:3" s="18" customFormat="1" ht="20.25" customHeight="1" x14ac:dyDescent="0.25">
      <c r="B28" s="116" t="s">
        <v>42</v>
      </c>
      <c r="C28" s="19" t="str">
        <f t="shared" ca="1" si="0"/>
        <v>Evolução das componentes da inflação subjacente em Portugal</v>
      </c>
    </row>
    <row r="29" spans="2:3" s="18" customFormat="1" ht="20.25" customHeight="1" x14ac:dyDescent="0.25">
      <c r="B29" s="116" t="s">
        <v>43</v>
      </c>
      <c r="C29" s="19" t="str">
        <f t="shared" ca="1" si="0"/>
        <v>Inflação (IHPC) na área do euro: dez/23</v>
      </c>
    </row>
    <row r="30" spans="2:3" s="18" customFormat="1" ht="20.25" customHeight="1" x14ac:dyDescent="0.25">
      <c r="B30" s="116" t="s">
        <v>44</v>
      </c>
      <c r="C30" s="19" t="str">
        <f t="shared" ca="1" si="0"/>
        <v>Inflação subjacente na área do euro: dez/23</v>
      </c>
    </row>
    <row r="31" spans="2:3" s="18" customFormat="1" ht="20.25" customHeight="1" x14ac:dyDescent="0.25">
      <c r="B31" s="116" t="s">
        <v>45</v>
      </c>
      <c r="C31" s="19" t="s">
        <v>215</v>
      </c>
    </row>
    <row r="32" spans="2:3" s="18" customFormat="1" ht="20.25" customHeight="1" x14ac:dyDescent="0.25">
      <c r="B32" s="116" t="s">
        <v>46</v>
      </c>
      <c r="C32" s="19" t="str">
        <f t="shared" ca="1" si="0"/>
        <v>Desvio padrão da média da taxa de variação mensal dos últimos 3 meses</v>
      </c>
    </row>
    <row r="33" spans="2:3" s="18" customFormat="1" ht="20.25" customHeight="1" x14ac:dyDescent="0.25">
      <c r="B33" s="116" t="s">
        <v>47</v>
      </c>
      <c r="C33" s="19" t="str">
        <f t="shared" ca="1" si="0"/>
        <v>Estrutura de ponderação por taxa de variação homóloga crescente: dez/23</v>
      </c>
    </row>
    <row r="34" spans="2:3" s="18" customFormat="1" ht="20.25" customHeight="1" x14ac:dyDescent="0.25">
      <c r="B34" s="116" t="s">
        <v>48</v>
      </c>
      <c r="C34" s="19" t="str">
        <f t="shared" ca="1" si="0"/>
        <v>Médias aparadas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8:C18" location="'Grafico 2'!A1" display="Gráfico 2" xr:uid="{00000000-0004-0000-0000-000001000000}"/>
    <hyperlink ref="B19:C19" location="'Grafico 3'!A1" display="Gráfico 3" xr:uid="{00000000-0004-0000-0000-000002000000}"/>
    <hyperlink ref="B20:C20" location="'Grafico 4'!A1" display="Gráfico 4" xr:uid="{00000000-0004-0000-0000-000003000000}"/>
    <hyperlink ref="B21:C21" location="'Grafico 5'!A1" display="Gráfico 5" xr:uid="{00000000-0004-0000-0000-000004000000}"/>
    <hyperlink ref="B22:C22" location="'Grafico 6'!A1" display="Gráfico 6" xr:uid="{00000000-0004-0000-0000-000005000000}"/>
    <hyperlink ref="B23:C23" location="'Grafico 7'!A1" display="Gráfico 7" xr:uid="{00000000-0004-0000-0000-000006000000}"/>
    <hyperlink ref="B24:C24" location="'Grafico 8'!A1" display="Gráfico 8" xr:uid="{00000000-0004-0000-0000-000007000000}"/>
    <hyperlink ref="B25:C25" location="'Grafico 9'!A1" display="Gráfico 9" xr:uid="{00000000-0004-0000-0000-000008000000}"/>
    <hyperlink ref="B27:C27" location="'Grafico 11'!A1" display="Gráfico 11" xr:uid="{00000000-0004-0000-0000-000009000000}"/>
    <hyperlink ref="B28:C28" location="'Grafico 12'!A1" display="Gráfico 12" xr:uid="{00000000-0004-0000-0000-00000A000000}"/>
    <hyperlink ref="B29:C29" location="'Grafico 13'!A1" display="Gráfico 13" xr:uid="{00000000-0004-0000-0000-00000B000000}"/>
    <hyperlink ref="B30:C30" location="'Grafico 14'!A1" display="Gráfico 14" xr:uid="{00000000-0004-0000-0000-00000C000000}"/>
    <hyperlink ref="B31:C31" location="'Grafico 15'!A1" display="Gráfico 15" xr:uid="{00000000-0004-0000-0000-00000D000000}"/>
    <hyperlink ref="B32:C32" location="'Grafico 16'!A1" display="Gráfico 16" xr:uid="{00000000-0004-0000-0000-00000E000000}"/>
    <hyperlink ref="B33:C33" location="'Grafico 17'!A1" display="Gráfico 17" xr:uid="{00000000-0004-0000-0000-00000F000000}"/>
    <hyperlink ref="B34:C34" location="'Grafico 18'!A1" display="Gráfico 18" xr:uid="{00000000-0004-0000-0000-000010000000}"/>
    <hyperlink ref="C12" location="'Grafico 1'!A1" display="Gráfico 1" xr:uid="{00000000-0004-0000-0000-000011000000}"/>
    <hyperlink ref="B12:C12" location="'Tabela 1'!A1" display="Tabela 1" xr:uid="{00000000-0004-0000-0000-000012000000}"/>
    <hyperlink ref="B14:C14" location="'Tabela 3'!A1" display="Tabela 3" xr:uid="{00000000-0004-0000-0000-000013000000}"/>
    <hyperlink ref="B13:C13" location="'Tabela 2'!A1" display="Tabela 2" xr:uid="{00000000-0004-0000-0000-000014000000}"/>
    <hyperlink ref="C26" location="'Grafico 9'!A1" display="Gráfico 9" xr:uid="{00000000-0004-0000-0000-000015000000}"/>
    <hyperlink ref="B26:C26" location="'Grafico 10'!A1" display="Gráfico 10" xr:uid="{00000000-0004-0000-0000-000016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6</v>
      </c>
      <c r="S4" s="3" t="s">
        <v>112</v>
      </c>
      <c r="T4" s="3" t="s">
        <v>113</v>
      </c>
      <c r="U4" s="3" t="s">
        <v>114</v>
      </c>
      <c r="V4" s="3" t="s">
        <v>9</v>
      </c>
      <c r="W4" s="3" t="s">
        <v>61</v>
      </c>
    </row>
    <row r="5" spans="1:23" x14ac:dyDescent="0.25">
      <c r="Q5" s="4">
        <v>43922</v>
      </c>
      <c r="R5" s="13">
        <v>-5.43</v>
      </c>
      <c r="S5" s="13">
        <v>-0.96</v>
      </c>
      <c r="T5" s="13">
        <v>0.82</v>
      </c>
      <c r="U5" s="13">
        <v>-2.89</v>
      </c>
      <c r="V5" s="13">
        <v>0.28999999999999998</v>
      </c>
      <c r="W5" s="14">
        <v>-22.31</v>
      </c>
    </row>
    <row r="6" spans="1:23" x14ac:dyDescent="0.25">
      <c r="Q6" s="5">
        <v>43952</v>
      </c>
      <c r="R6" s="13">
        <v>-6.64</v>
      </c>
      <c r="S6" s="13">
        <v>-1.7</v>
      </c>
      <c r="T6" s="13">
        <v>7.0000000000000007E-2</v>
      </c>
      <c r="U6" s="13">
        <v>-3.85</v>
      </c>
      <c r="V6" s="13">
        <v>0.26</v>
      </c>
      <c r="W6" s="14">
        <v>-25.12</v>
      </c>
    </row>
    <row r="7" spans="1:23" x14ac:dyDescent="0.25">
      <c r="B7" s="6" t="s">
        <v>304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43983</v>
      </c>
      <c r="R7" s="13">
        <v>-5.73</v>
      </c>
      <c r="S7" s="13">
        <v>-1.81</v>
      </c>
      <c r="T7" s="13">
        <v>-0.06</v>
      </c>
      <c r="U7" s="13">
        <v>-3.94</v>
      </c>
      <c r="V7" s="13">
        <v>0.14000000000000001</v>
      </c>
      <c r="W7" s="14">
        <v>-20.74</v>
      </c>
    </row>
    <row r="8" spans="1:23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44013</v>
      </c>
      <c r="R8" s="13">
        <v>-5.46</v>
      </c>
      <c r="S8" s="13">
        <v>-1.61</v>
      </c>
      <c r="T8" s="13">
        <v>7.0000000000000007E-2</v>
      </c>
      <c r="U8" s="13">
        <v>-3.68</v>
      </c>
      <c r="V8" s="13">
        <v>0.25</v>
      </c>
      <c r="W8" s="14">
        <v>-19.96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44044</v>
      </c>
      <c r="R9" s="13">
        <v>-5.0199999999999996</v>
      </c>
      <c r="S9" s="13">
        <v>-1.45</v>
      </c>
      <c r="T9" s="13">
        <v>-0.28000000000000003</v>
      </c>
      <c r="U9" s="13">
        <v>-3.16</v>
      </c>
      <c r="V9" s="13">
        <v>0.7</v>
      </c>
      <c r="W9" s="14">
        <v>-18.739999999999998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44075</v>
      </c>
      <c r="R10" s="13">
        <v>-4.6399999999999997</v>
      </c>
      <c r="S10" s="13">
        <v>-1.27</v>
      </c>
      <c r="T10" s="13">
        <v>-0.19</v>
      </c>
      <c r="U10" s="13">
        <v>-2.73</v>
      </c>
      <c r="V10" s="13">
        <v>0.27</v>
      </c>
      <c r="W10" s="14">
        <v>-17.62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44105</v>
      </c>
      <c r="R11" s="13">
        <v>-4.6399999999999997</v>
      </c>
      <c r="S11" s="13">
        <v>-1.01</v>
      </c>
      <c r="T11" s="13">
        <v>-0.09</v>
      </c>
      <c r="U11" s="13">
        <v>-2.3199999999999998</v>
      </c>
      <c r="V11" s="13">
        <v>0.5</v>
      </c>
      <c r="W11" s="14">
        <v>-18.54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44136</v>
      </c>
      <c r="R12" s="13">
        <v>-4.68</v>
      </c>
      <c r="S12" s="13">
        <v>-0.69</v>
      </c>
      <c r="T12" s="13">
        <v>-0.26</v>
      </c>
      <c r="U12" s="13">
        <v>-1.58</v>
      </c>
      <c r="V12" s="13">
        <v>0.85</v>
      </c>
      <c r="W12" s="14">
        <v>-20.03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44166</v>
      </c>
      <c r="R13" s="13">
        <v>-4.04</v>
      </c>
      <c r="S13" s="13">
        <v>-0.74</v>
      </c>
      <c r="T13" s="13">
        <v>-0.23</v>
      </c>
      <c r="U13" s="13">
        <v>-1.66</v>
      </c>
      <c r="V13" s="13">
        <v>0.67</v>
      </c>
      <c r="W13" s="14">
        <v>-17.09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44197</v>
      </c>
      <c r="R14" s="13">
        <v>-3.09</v>
      </c>
      <c r="S14" s="13">
        <v>0.02</v>
      </c>
      <c r="T14" s="13">
        <v>-0.02</v>
      </c>
      <c r="U14" s="13">
        <v>-0.28000000000000003</v>
      </c>
      <c r="V14" s="13">
        <v>1.02</v>
      </c>
      <c r="W14" s="14">
        <v>-14.83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44228</v>
      </c>
      <c r="R15" s="13">
        <v>-1.81</v>
      </c>
      <c r="S15" s="13">
        <v>0.79</v>
      </c>
      <c r="T15" s="13">
        <v>0.37</v>
      </c>
      <c r="U15" s="13">
        <v>1.17</v>
      </c>
      <c r="V15" s="13">
        <v>0.72</v>
      </c>
      <c r="W15" s="14">
        <v>-12.17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44256</v>
      </c>
      <c r="R16" s="13">
        <v>0.61</v>
      </c>
      <c r="S16" s="13">
        <v>1.55</v>
      </c>
      <c r="T16" s="13">
        <v>0.69</v>
      </c>
      <c r="U16" s="13">
        <v>2.4500000000000002</v>
      </c>
      <c r="V16" s="13">
        <v>1.1299999999999999</v>
      </c>
      <c r="W16" s="14">
        <v>-3.25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44287</v>
      </c>
      <c r="R17" s="13">
        <v>5.13</v>
      </c>
      <c r="S17" s="13">
        <v>2.64</v>
      </c>
      <c r="T17" s="13">
        <v>0.47</v>
      </c>
      <c r="U17" s="13">
        <v>5.05</v>
      </c>
      <c r="V17" s="13">
        <v>1.19</v>
      </c>
      <c r="W17" s="14">
        <v>17.14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44317</v>
      </c>
      <c r="R18" s="13">
        <v>7.85</v>
      </c>
      <c r="S18" s="13">
        <v>4.57</v>
      </c>
      <c r="T18" s="13">
        <v>1.58</v>
      </c>
      <c r="U18" s="13">
        <v>8.43</v>
      </c>
      <c r="V18" s="13">
        <v>1.05</v>
      </c>
      <c r="W18" s="14">
        <v>23.95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44348</v>
      </c>
      <c r="R19" s="13">
        <v>8.98</v>
      </c>
      <c r="S19" s="13">
        <v>5.77</v>
      </c>
      <c r="T19" s="13">
        <v>2.02</v>
      </c>
      <c r="U19" s="13">
        <v>10.51</v>
      </c>
      <c r="V19" s="13">
        <v>1.61</v>
      </c>
      <c r="W19" s="14">
        <v>24.26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44378</v>
      </c>
      <c r="R20" s="13">
        <v>10.15</v>
      </c>
      <c r="S20" s="13">
        <v>6.73</v>
      </c>
      <c r="T20" s="13">
        <v>2.06</v>
      </c>
      <c r="U20" s="13">
        <v>12.54</v>
      </c>
      <c r="V20" s="13">
        <v>2</v>
      </c>
      <c r="W20" s="14">
        <v>26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44409</v>
      </c>
      <c r="R21" s="13">
        <v>11.05</v>
      </c>
      <c r="S21" s="13">
        <v>7.07</v>
      </c>
      <c r="T21" s="13">
        <v>2.16</v>
      </c>
      <c r="U21" s="13">
        <v>13.21</v>
      </c>
      <c r="V21" s="13">
        <v>1.86</v>
      </c>
      <c r="W21" s="14">
        <v>29.74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44440</v>
      </c>
      <c r="R22" s="13">
        <v>13.42</v>
      </c>
      <c r="S22" s="13">
        <v>7.82</v>
      </c>
      <c r="T22" s="13">
        <v>2.58</v>
      </c>
      <c r="U22" s="13">
        <v>14.35</v>
      </c>
      <c r="V22" s="13">
        <v>2.39</v>
      </c>
      <c r="W22" s="14">
        <v>39.4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44470</v>
      </c>
      <c r="R23" s="13">
        <v>16.29</v>
      </c>
      <c r="S23" s="13">
        <v>8.93</v>
      </c>
      <c r="T23" s="13">
        <v>3.81</v>
      </c>
      <c r="U23" s="13">
        <v>15.67</v>
      </c>
      <c r="V23" s="13">
        <v>2.5499999999999998</v>
      </c>
      <c r="W23" s="14">
        <v>50.56</v>
      </c>
    </row>
    <row r="24" spans="2:23" x14ac:dyDescent="0.25">
      <c r="Q24" s="5">
        <v>44501</v>
      </c>
      <c r="R24" s="13">
        <v>19.11</v>
      </c>
      <c r="S24" s="13">
        <v>10.210000000000001</v>
      </c>
      <c r="T24" s="13">
        <v>4.8499999999999996</v>
      </c>
      <c r="U24" s="13">
        <v>17.37</v>
      </c>
      <c r="V24" s="13">
        <v>3.16</v>
      </c>
      <c r="W24" s="14">
        <v>61.66</v>
      </c>
    </row>
    <row r="25" spans="2:23" x14ac:dyDescent="0.25">
      <c r="Q25" s="5">
        <v>44531</v>
      </c>
      <c r="R25" s="13">
        <v>20.28</v>
      </c>
      <c r="S25" s="13">
        <v>10.92</v>
      </c>
      <c r="T25" s="13">
        <v>5.35</v>
      </c>
      <c r="U25" s="13">
        <v>18.440000000000001</v>
      </c>
      <c r="V25" s="13">
        <v>3.35</v>
      </c>
      <c r="W25" s="14">
        <v>64.5</v>
      </c>
    </row>
    <row r="26" spans="2:23" x14ac:dyDescent="0.25">
      <c r="Q26" s="5">
        <v>44562</v>
      </c>
      <c r="R26" s="13">
        <v>18.14</v>
      </c>
      <c r="S26" s="13">
        <v>11.77</v>
      </c>
      <c r="T26" s="13">
        <v>6.56</v>
      </c>
      <c r="U26" s="13">
        <v>19.28</v>
      </c>
      <c r="V26" s="13">
        <v>3.08</v>
      </c>
      <c r="W26" s="14">
        <v>46.48</v>
      </c>
    </row>
    <row r="27" spans="2:23" x14ac:dyDescent="0.25">
      <c r="Q27" s="5">
        <v>44593</v>
      </c>
      <c r="R27" s="13">
        <v>21.04</v>
      </c>
      <c r="S27" s="13">
        <v>12.34</v>
      </c>
      <c r="T27" s="13">
        <v>7.26</v>
      </c>
      <c r="U27" s="13">
        <v>19.7</v>
      </c>
      <c r="V27" s="13">
        <v>3.47</v>
      </c>
      <c r="W27" s="14">
        <v>60.86</v>
      </c>
    </row>
    <row r="28" spans="2:23" x14ac:dyDescent="0.25">
      <c r="B28" t="s">
        <v>305</v>
      </c>
      <c r="Q28" s="5">
        <v>44621</v>
      </c>
      <c r="R28" s="13">
        <v>26.6</v>
      </c>
      <c r="S28" s="13">
        <v>13.78</v>
      </c>
      <c r="T28" s="13">
        <v>9.5299999999999994</v>
      </c>
      <c r="U28" s="13">
        <v>20.6</v>
      </c>
      <c r="V28" s="13">
        <v>4.12</v>
      </c>
      <c r="W28" s="14">
        <v>82.34</v>
      </c>
    </row>
    <row r="29" spans="2:23" x14ac:dyDescent="0.25">
      <c r="Q29" s="5">
        <v>44652</v>
      </c>
      <c r="R29" s="13">
        <v>24.69</v>
      </c>
      <c r="S29" s="13">
        <v>15.96</v>
      </c>
      <c r="T29" s="13">
        <v>11.13</v>
      </c>
      <c r="U29" s="13">
        <v>23.58</v>
      </c>
      <c r="V29" s="13">
        <v>5.01</v>
      </c>
      <c r="W29" s="14">
        <v>61.49</v>
      </c>
    </row>
    <row r="30" spans="2:23" x14ac:dyDescent="0.25">
      <c r="Q30" s="5">
        <v>44682</v>
      </c>
      <c r="R30" s="13">
        <v>24.52</v>
      </c>
      <c r="S30" s="13">
        <v>16.420000000000002</v>
      </c>
      <c r="T30" s="13">
        <v>11.92</v>
      </c>
      <c r="U30" s="13">
        <v>23.48</v>
      </c>
      <c r="V30" s="13">
        <v>5.89</v>
      </c>
      <c r="W30" s="14">
        <v>58.03</v>
      </c>
    </row>
    <row r="31" spans="2:23" x14ac:dyDescent="0.25">
      <c r="Q31" s="5">
        <v>44713</v>
      </c>
      <c r="R31" s="13">
        <v>25.52</v>
      </c>
      <c r="S31" s="13">
        <v>16.04</v>
      </c>
      <c r="T31" s="13">
        <v>12.65</v>
      </c>
      <c r="U31" s="13">
        <v>22.25</v>
      </c>
      <c r="V31" s="13">
        <v>5.03</v>
      </c>
      <c r="W31" s="14">
        <v>63.64</v>
      </c>
    </row>
    <row r="32" spans="2:23" x14ac:dyDescent="0.25">
      <c r="Q32" s="5">
        <v>44743</v>
      </c>
      <c r="R32" s="13">
        <v>24.57</v>
      </c>
      <c r="S32" s="13">
        <v>15.32</v>
      </c>
      <c r="T32" s="13">
        <v>13.23</v>
      </c>
      <c r="U32" s="13">
        <v>20.34</v>
      </c>
      <c r="V32" s="13">
        <v>4.38</v>
      </c>
      <c r="W32" s="14">
        <v>60.91</v>
      </c>
    </row>
    <row r="33" spans="17:23" x14ac:dyDescent="0.25">
      <c r="Q33" s="5">
        <v>44774</v>
      </c>
      <c r="R33" s="13">
        <v>22.44</v>
      </c>
      <c r="S33" s="13">
        <v>15.34</v>
      </c>
      <c r="T33" s="13">
        <v>14.04</v>
      </c>
      <c r="U33" s="13">
        <v>19.63</v>
      </c>
      <c r="V33" s="13">
        <v>4.6900000000000004</v>
      </c>
      <c r="W33" s="14">
        <v>49.67</v>
      </c>
    </row>
    <row r="34" spans="17:23" x14ac:dyDescent="0.25">
      <c r="Q34" s="5">
        <v>44805</v>
      </c>
      <c r="R34" s="13">
        <v>19.760000000000002</v>
      </c>
      <c r="S34" s="13">
        <v>15.52</v>
      </c>
      <c r="T34" s="13">
        <v>15.33</v>
      </c>
      <c r="U34" s="13">
        <v>18.87</v>
      </c>
      <c r="V34" s="13">
        <v>4.8499999999999996</v>
      </c>
      <c r="W34" s="14">
        <v>34.94</v>
      </c>
    </row>
    <row r="35" spans="17:23" x14ac:dyDescent="0.25">
      <c r="Q35" s="5">
        <v>44835</v>
      </c>
      <c r="R35" s="13">
        <v>16.18</v>
      </c>
      <c r="S35" s="13">
        <v>14.52</v>
      </c>
      <c r="T35" s="13">
        <v>15.67</v>
      </c>
      <c r="U35" s="13">
        <v>16.57</v>
      </c>
      <c r="V35" s="13">
        <v>4.57</v>
      </c>
      <c r="W35" s="14">
        <v>21.73</v>
      </c>
    </row>
    <row r="36" spans="17:23" x14ac:dyDescent="0.25">
      <c r="Q36" s="5">
        <v>44866</v>
      </c>
      <c r="R36" s="13">
        <v>13.99</v>
      </c>
      <c r="S36" s="13">
        <v>13.56</v>
      </c>
      <c r="T36" s="13">
        <v>16.21</v>
      </c>
      <c r="U36" s="13">
        <v>14.34</v>
      </c>
      <c r="V36" s="13">
        <v>3.74</v>
      </c>
      <c r="W36" s="14">
        <v>15.36</v>
      </c>
    </row>
    <row r="37" spans="17:23" x14ac:dyDescent="0.25">
      <c r="Q37" s="5">
        <v>44896</v>
      </c>
      <c r="R37" s="13">
        <v>10.58</v>
      </c>
      <c r="S37" s="13">
        <v>12.85</v>
      </c>
      <c r="T37" s="13">
        <v>16.07</v>
      </c>
      <c r="U37" s="13">
        <v>12.98</v>
      </c>
      <c r="V37" s="13">
        <v>3.63</v>
      </c>
      <c r="W37" s="14">
        <v>3.32</v>
      </c>
    </row>
    <row r="38" spans="17:23" x14ac:dyDescent="0.25">
      <c r="Q38" s="5">
        <v>44927</v>
      </c>
      <c r="R38" s="13">
        <v>10.33</v>
      </c>
      <c r="S38" s="13">
        <v>12.17</v>
      </c>
      <c r="T38" s="13">
        <v>15.87</v>
      </c>
      <c r="U38" s="13">
        <v>11.79</v>
      </c>
      <c r="V38" s="13">
        <v>3.28</v>
      </c>
      <c r="W38" s="14">
        <v>4.07</v>
      </c>
    </row>
    <row r="39" spans="17:23" x14ac:dyDescent="0.25">
      <c r="Q39" s="5">
        <v>44958</v>
      </c>
      <c r="R39" s="13">
        <v>8.86</v>
      </c>
      <c r="S39" s="13">
        <v>10.6</v>
      </c>
      <c r="T39" s="13">
        <v>14.76</v>
      </c>
      <c r="U39" s="13">
        <v>9.4</v>
      </c>
      <c r="V39" s="13">
        <v>3.3</v>
      </c>
      <c r="W39" s="14">
        <v>3.27</v>
      </c>
    </row>
    <row r="40" spans="17:23" x14ac:dyDescent="0.25">
      <c r="Q40" s="5">
        <v>44986</v>
      </c>
      <c r="R40" s="13">
        <v>0.15</v>
      </c>
      <c r="S40" s="13">
        <v>8.1199999999999992</v>
      </c>
      <c r="T40" s="13">
        <v>11.62</v>
      </c>
      <c r="U40" s="13">
        <v>6.95</v>
      </c>
      <c r="V40" s="13">
        <v>2.4</v>
      </c>
      <c r="W40" s="14">
        <v>-21.48</v>
      </c>
    </row>
    <row r="41" spans="17:23" x14ac:dyDescent="0.25">
      <c r="Q41" s="5">
        <v>45017</v>
      </c>
      <c r="R41" s="13">
        <v>-0.95</v>
      </c>
      <c r="S41" s="13">
        <v>4.6399999999999997</v>
      </c>
      <c r="T41" s="13">
        <v>9.9</v>
      </c>
      <c r="U41" s="13">
        <v>1.56</v>
      </c>
      <c r="V41" s="13">
        <v>1.18</v>
      </c>
      <c r="W41" s="14">
        <v>-17.88</v>
      </c>
    </row>
    <row r="42" spans="17:23" x14ac:dyDescent="0.25">
      <c r="Q42" s="5">
        <v>45047</v>
      </c>
      <c r="R42" s="13">
        <v>-3.49</v>
      </c>
      <c r="S42" s="13">
        <v>2.2000000000000002</v>
      </c>
      <c r="T42" s="13">
        <v>8.1199999999999992</v>
      </c>
      <c r="U42" s="13">
        <v>-1.81</v>
      </c>
      <c r="V42" s="13">
        <v>0.39</v>
      </c>
      <c r="W42" s="14">
        <v>-20.82</v>
      </c>
    </row>
    <row r="43" spans="17:23" x14ac:dyDescent="0.25">
      <c r="Q43" s="5">
        <v>45078</v>
      </c>
      <c r="R43" s="13">
        <v>-5.86</v>
      </c>
      <c r="S43" s="13">
        <v>0.73</v>
      </c>
      <c r="T43" s="13">
        <v>6.56</v>
      </c>
      <c r="U43" s="13">
        <v>-3.66</v>
      </c>
      <c r="V43" s="13">
        <v>0.44</v>
      </c>
      <c r="W43" s="14">
        <v>-24.67</v>
      </c>
    </row>
    <row r="44" spans="17:23" x14ac:dyDescent="0.25">
      <c r="Q44" s="5">
        <v>45108</v>
      </c>
      <c r="R44" s="13">
        <v>-6.62</v>
      </c>
      <c r="S44" s="13">
        <v>0.13</v>
      </c>
      <c r="T44" s="13">
        <v>6.4</v>
      </c>
      <c r="U44" s="13">
        <v>-4.83</v>
      </c>
      <c r="V44" s="13">
        <v>0.7</v>
      </c>
      <c r="W44" s="14">
        <v>-25.63</v>
      </c>
    </row>
    <row r="45" spans="17:23" x14ac:dyDescent="0.25">
      <c r="Q45" s="5">
        <v>45139</v>
      </c>
      <c r="R45" s="13">
        <v>-5.46</v>
      </c>
      <c r="S45" s="13">
        <v>-0.57999999999999996</v>
      </c>
      <c r="T45" s="13">
        <v>5.63</v>
      </c>
      <c r="U45" s="13">
        <v>-5.64</v>
      </c>
      <c r="V45" s="13">
        <v>0.38</v>
      </c>
      <c r="W45" s="14">
        <v>-19.95</v>
      </c>
    </row>
    <row r="46" spans="17:23" x14ac:dyDescent="0.25">
      <c r="Q46" s="5">
        <v>45170</v>
      </c>
      <c r="R46" s="13">
        <v>-5.19</v>
      </c>
      <c r="S46" s="13">
        <v>-1.8</v>
      </c>
      <c r="T46" s="13">
        <v>3.54</v>
      </c>
      <c r="U46" s="13">
        <v>-6.4</v>
      </c>
      <c r="V46" s="13">
        <v>-0.14000000000000001</v>
      </c>
      <c r="W46" s="14">
        <v>-15.64</v>
      </c>
    </row>
    <row r="47" spans="17:23" x14ac:dyDescent="0.25">
      <c r="Q47" s="5">
        <v>45200</v>
      </c>
      <c r="R47" s="13">
        <v>-4.95</v>
      </c>
      <c r="S47" s="13">
        <v>-1.85</v>
      </c>
      <c r="T47" s="13">
        <v>2.77</v>
      </c>
      <c r="U47" s="13">
        <v>-6.03</v>
      </c>
      <c r="V47" s="13">
        <v>-0.09</v>
      </c>
      <c r="W47" s="14">
        <v>-14.77</v>
      </c>
    </row>
    <row r="48" spans="17:23" x14ac:dyDescent="0.25">
      <c r="Q48" s="5">
        <v>45231</v>
      </c>
      <c r="R48" s="13">
        <v>-6.05</v>
      </c>
      <c r="S48" s="13">
        <v>-2.0499999999999998</v>
      </c>
      <c r="T48" s="13">
        <v>2.09</v>
      </c>
      <c r="U48" s="13">
        <v>-5.96</v>
      </c>
      <c r="V48" s="13">
        <v>0.01</v>
      </c>
      <c r="W48" s="14">
        <v>-18.89</v>
      </c>
    </row>
    <row r="49" spans="17:23" x14ac:dyDescent="0.25">
      <c r="Q49" s="5">
        <v>45261</v>
      </c>
      <c r="R49" s="13">
        <v>-4.41</v>
      </c>
      <c r="S49" s="13">
        <v>-1.98</v>
      </c>
      <c r="T49" s="13">
        <v>2</v>
      </c>
      <c r="U49" s="13">
        <v>-5.8</v>
      </c>
      <c r="V49" s="13">
        <v>0.15</v>
      </c>
      <c r="W49" s="14">
        <v>-12.86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3" priority="1">
      <formula>Q5=""</formula>
    </cfRule>
  </conditionalFormatting>
  <hyperlinks>
    <hyperlink ref="A4" location="Indice!A1" display="índice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10</v>
      </c>
      <c r="S4" s="3" t="s">
        <v>11</v>
      </c>
      <c r="T4" s="3" t="s">
        <v>12</v>
      </c>
      <c r="U4" s="3" t="s">
        <v>13</v>
      </c>
    </row>
    <row r="5" spans="1:21" x14ac:dyDescent="0.25">
      <c r="Q5" s="4">
        <v>43922</v>
      </c>
      <c r="R5" s="13">
        <v>-3.7</v>
      </c>
      <c r="S5" s="13">
        <v>-5.47</v>
      </c>
      <c r="T5" s="13">
        <v>-2.3199999999999998</v>
      </c>
      <c r="U5" s="13">
        <v>1.53</v>
      </c>
    </row>
    <row r="6" spans="1:21" x14ac:dyDescent="0.25">
      <c r="Q6" s="5">
        <v>43952</v>
      </c>
      <c r="R6" s="13">
        <v>-3.16</v>
      </c>
      <c r="S6" s="13">
        <v>-3.15</v>
      </c>
      <c r="T6" s="13">
        <v>-1.66</v>
      </c>
      <c r="U6" s="13">
        <v>0.74</v>
      </c>
    </row>
    <row r="7" spans="1:21" x14ac:dyDescent="0.25">
      <c r="B7" s="6" t="s">
        <v>306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43983</v>
      </c>
      <c r="R7" s="13">
        <v>0.82</v>
      </c>
      <c r="S7" s="13">
        <v>-3.07</v>
      </c>
      <c r="T7" s="13">
        <v>-0.62</v>
      </c>
      <c r="U7" s="13">
        <v>0.26</v>
      </c>
    </row>
    <row r="8" spans="1:21" x14ac:dyDescent="0.25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44013</v>
      </c>
      <c r="R8" s="13">
        <v>0.96</v>
      </c>
      <c r="S8" s="13">
        <v>-1.28</v>
      </c>
      <c r="T8" s="13">
        <v>-0.57999999999999996</v>
      </c>
      <c r="U8" s="13">
        <v>0.28999999999999998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5">
        <v>44044</v>
      </c>
      <c r="R9" s="13">
        <v>1.21</v>
      </c>
      <c r="S9" s="13">
        <v>-0.85</v>
      </c>
      <c r="T9" s="13">
        <v>-0.44</v>
      </c>
      <c r="U9" s="13">
        <v>0.04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5">
        <v>44075</v>
      </c>
      <c r="R10" s="13">
        <v>-0.32</v>
      </c>
      <c r="S10" s="13">
        <v>-0.44</v>
      </c>
      <c r="T10" s="13">
        <v>-0.5</v>
      </c>
      <c r="U10" s="13">
        <v>-0.12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5">
        <v>44105</v>
      </c>
      <c r="R11" s="13">
        <v>-0.19</v>
      </c>
      <c r="S11" s="13">
        <v>-0.15</v>
      </c>
      <c r="T11" s="13">
        <v>-0.25</v>
      </c>
      <c r="U11" s="13">
        <v>-0.42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5">
        <v>44136</v>
      </c>
      <c r="R12" s="13">
        <v>7.0000000000000007E-2</v>
      </c>
      <c r="S12" s="13">
        <v>-1.2</v>
      </c>
      <c r="T12" s="13">
        <v>-0.85</v>
      </c>
      <c r="U12" s="13">
        <v>-0.74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5">
        <v>44166</v>
      </c>
      <c r="R13" s="13">
        <v>-0.12</v>
      </c>
      <c r="S13" s="13">
        <v>-1.26</v>
      </c>
      <c r="T13" s="13">
        <v>-0.14000000000000001</v>
      </c>
      <c r="U13" s="13">
        <v>-0.86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5">
        <v>44197</v>
      </c>
      <c r="R14" s="13">
        <v>0.5</v>
      </c>
      <c r="S14" s="13">
        <v>-1.67</v>
      </c>
      <c r="T14" s="13">
        <v>-0.36</v>
      </c>
      <c r="U14" s="13">
        <v>-1.37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5">
        <v>44228</v>
      </c>
      <c r="R15" s="13">
        <v>0.97</v>
      </c>
      <c r="S15" s="13">
        <v>-2.66</v>
      </c>
      <c r="T15" s="13">
        <v>-0.41</v>
      </c>
      <c r="U15" s="13">
        <v>-1.05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5">
        <v>44256</v>
      </c>
      <c r="R16" s="13">
        <v>1.32</v>
      </c>
      <c r="S16" s="13">
        <v>-1.67</v>
      </c>
      <c r="T16" s="13">
        <v>0.44</v>
      </c>
      <c r="U16" s="13">
        <v>-0.76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5">
        <v>44287</v>
      </c>
      <c r="R17" s="13">
        <v>1.55</v>
      </c>
      <c r="S17" s="13">
        <v>-0.95</v>
      </c>
      <c r="T17" s="13">
        <v>0.27</v>
      </c>
      <c r="U17" s="13">
        <v>-0.5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5">
        <v>44317</v>
      </c>
      <c r="R18" s="13">
        <v>1.84</v>
      </c>
      <c r="S18" s="13">
        <v>-7.0000000000000007E-2</v>
      </c>
      <c r="T18" s="13">
        <v>1.31</v>
      </c>
      <c r="U18" s="13">
        <v>-0.42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5">
        <v>44348</v>
      </c>
      <c r="R19" s="13">
        <v>2.13</v>
      </c>
      <c r="S19" s="13">
        <v>0.92</v>
      </c>
      <c r="T19" s="13">
        <v>1.06</v>
      </c>
      <c r="U19" s="13">
        <v>-0.17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5">
        <v>44378</v>
      </c>
      <c r="R20" s="13">
        <v>2.39</v>
      </c>
      <c r="S20" s="13">
        <v>0.55000000000000004</v>
      </c>
      <c r="T20" s="13">
        <v>1.48</v>
      </c>
      <c r="U20" s="13">
        <v>0.41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5">
        <v>44409</v>
      </c>
      <c r="R21" s="13">
        <v>1.97</v>
      </c>
      <c r="S21" s="13">
        <v>1.04</v>
      </c>
      <c r="T21" s="13">
        <v>1.31</v>
      </c>
      <c r="U21" s="13">
        <v>0.15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5">
        <v>44440</v>
      </c>
      <c r="R22" s="13">
        <v>2.17</v>
      </c>
      <c r="S22" s="13">
        <v>0.59</v>
      </c>
      <c r="T22" s="13">
        <v>1.25</v>
      </c>
      <c r="U22" s="13">
        <v>0.15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5">
        <v>44470</v>
      </c>
      <c r="R23" s="13">
        <v>2.61</v>
      </c>
      <c r="S23" s="13">
        <v>1.51</v>
      </c>
      <c r="T23" s="13">
        <v>1.74</v>
      </c>
      <c r="U23" s="13">
        <v>0.75</v>
      </c>
    </row>
    <row r="24" spans="2:21" x14ac:dyDescent="0.25">
      <c r="Q24" s="5">
        <v>44501</v>
      </c>
      <c r="R24" s="13">
        <v>3.03</v>
      </c>
      <c r="S24" s="13">
        <v>2.33</v>
      </c>
      <c r="T24" s="13">
        <v>2.59</v>
      </c>
      <c r="U24" s="13">
        <v>1.72</v>
      </c>
    </row>
    <row r="25" spans="2:21" x14ac:dyDescent="0.25">
      <c r="Q25" s="5">
        <v>44531</v>
      </c>
      <c r="R25" s="13">
        <v>3.43</v>
      </c>
      <c r="S25" s="13">
        <v>2.31</v>
      </c>
      <c r="T25" s="13">
        <v>2.4300000000000002</v>
      </c>
      <c r="U25" s="13">
        <v>1.53</v>
      </c>
    </row>
    <row r="26" spans="2:21" x14ac:dyDescent="0.25">
      <c r="Q26" s="5">
        <v>44562</v>
      </c>
      <c r="R26" s="13">
        <v>3.34</v>
      </c>
      <c r="S26" s="13">
        <v>2.11</v>
      </c>
      <c r="T26" s="13">
        <v>2.59</v>
      </c>
      <c r="U26" s="13">
        <v>1.4</v>
      </c>
    </row>
    <row r="27" spans="2:21" x14ac:dyDescent="0.25">
      <c r="Q27" s="5">
        <v>44593</v>
      </c>
      <c r="R27" s="13">
        <v>2.85</v>
      </c>
      <c r="S27" s="13">
        <v>2.64</v>
      </c>
      <c r="T27" s="13">
        <v>3.17</v>
      </c>
      <c r="U27" s="13">
        <v>1.3</v>
      </c>
    </row>
    <row r="28" spans="2:21" x14ac:dyDescent="0.25">
      <c r="B28" t="s">
        <v>293</v>
      </c>
      <c r="Q28" s="5">
        <v>44621</v>
      </c>
      <c r="R28" s="13">
        <v>4.49</v>
      </c>
      <c r="S28" s="13">
        <v>4.2699999999999996</v>
      </c>
      <c r="T28" s="13">
        <v>5.68</v>
      </c>
      <c r="U28" s="13">
        <v>3.79</v>
      </c>
    </row>
    <row r="29" spans="2:21" x14ac:dyDescent="0.25">
      <c r="Q29" s="5">
        <v>44652</v>
      </c>
      <c r="R29" s="13">
        <v>4.92</v>
      </c>
      <c r="S29" s="13">
        <v>4.41</v>
      </c>
      <c r="T29" s="13">
        <v>5.32</v>
      </c>
      <c r="U29" s="13">
        <v>2.91</v>
      </c>
    </row>
    <row r="30" spans="2:21" x14ac:dyDescent="0.25">
      <c r="Q30" s="5">
        <v>44682</v>
      </c>
      <c r="R30" s="13">
        <v>4.0599999999999996</v>
      </c>
      <c r="S30" s="13">
        <v>3.92</v>
      </c>
      <c r="T30" s="13">
        <v>4.72</v>
      </c>
      <c r="U30" s="13">
        <v>2.25</v>
      </c>
    </row>
    <row r="31" spans="2:21" x14ac:dyDescent="0.25">
      <c r="Q31" s="5">
        <v>44713</v>
      </c>
      <c r="R31" s="13">
        <v>3.45</v>
      </c>
      <c r="S31" s="13">
        <v>4.37</v>
      </c>
      <c r="T31" s="13">
        <v>4.92</v>
      </c>
      <c r="U31" s="13">
        <v>2.39</v>
      </c>
    </row>
    <row r="32" spans="2:21" x14ac:dyDescent="0.25">
      <c r="Q32" s="5">
        <v>44743</v>
      </c>
      <c r="R32" s="13">
        <v>2.86</v>
      </c>
      <c r="S32" s="13">
        <v>4.0999999999999996</v>
      </c>
      <c r="T32" s="13">
        <v>4.8600000000000003</v>
      </c>
      <c r="U32" s="13">
        <v>1.75</v>
      </c>
    </row>
    <row r="33" spans="17:21" x14ac:dyDescent="0.25">
      <c r="Q33" s="5">
        <v>44774</v>
      </c>
      <c r="R33" s="13">
        <v>2.38</v>
      </c>
      <c r="S33" s="13">
        <v>2.79</v>
      </c>
      <c r="T33" s="13">
        <v>4.18</v>
      </c>
      <c r="U33" s="13">
        <v>1.45</v>
      </c>
    </row>
    <row r="34" spans="17:21" x14ac:dyDescent="0.25">
      <c r="Q34" s="5">
        <v>44805</v>
      </c>
      <c r="R34" s="13">
        <v>2.8</v>
      </c>
      <c r="S34" s="13">
        <v>2.83</v>
      </c>
      <c r="T34" s="13">
        <v>5.38</v>
      </c>
      <c r="U34" s="13">
        <v>1.61</v>
      </c>
    </row>
    <row r="35" spans="17:21" x14ac:dyDescent="0.25">
      <c r="Q35" s="5">
        <v>44835</v>
      </c>
      <c r="R35" s="13">
        <v>3.15</v>
      </c>
      <c r="S35" s="13">
        <v>2.87</v>
      </c>
      <c r="T35" s="13">
        <v>5.84</v>
      </c>
      <c r="U35" s="13">
        <v>1.92</v>
      </c>
    </row>
    <row r="36" spans="17:21" x14ac:dyDescent="0.25">
      <c r="Q36" s="5">
        <v>44866</v>
      </c>
      <c r="R36" s="13">
        <v>2.5099999999999998</v>
      </c>
      <c r="S36" s="13">
        <v>3.22</v>
      </c>
      <c r="T36" s="13">
        <v>5.21</v>
      </c>
      <c r="U36" s="13">
        <v>1.3</v>
      </c>
    </row>
    <row r="37" spans="17:21" x14ac:dyDescent="0.25">
      <c r="Q37" s="5">
        <v>44896</v>
      </c>
      <c r="R37" s="13">
        <v>1.95</v>
      </c>
      <c r="S37" s="13">
        <v>3.48</v>
      </c>
      <c r="T37" s="13">
        <v>3.71</v>
      </c>
      <c r="U37" s="13">
        <v>0.86</v>
      </c>
    </row>
    <row r="38" spans="17:21" x14ac:dyDescent="0.25">
      <c r="Q38" s="5">
        <v>44927</v>
      </c>
      <c r="R38" s="13">
        <v>1.4</v>
      </c>
      <c r="S38" s="13">
        <v>3.61</v>
      </c>
      <c r="T38" s="13">
        <v>4.1500000000000004</v>
      </c>
      <c r="U38" s="13">
        <v>0.42</v>
      </c>
    </row>
    <row r="39" spans="17:21" x14ac:dyDescent="0.25">
      <c r="Q39" s="5">
        <v>44958</v>
      </c>
      <c r="R39" s="13">
        <v>0.74</v>
      </c>
      <c r="S39" s="13">
        <v>2.87</v>
      </c>
      <c r="T39" s="13">
        <v>3.5</v>
      </c>
      <c r="U39" s="13">
        <v>0.34</v>
      </c>
    </row>
    <row r="40" spans="17:21" x14ac:dyDescent="0.25">
      <c r="Q40" s="5">
        <v>44986</v>
      </c>
      <c r="R40" s="13">
        <v>0.04</v>
      </c>
      <c r="S40" s="13">
        <v>3.14</v>
      </c>
      <c r="T40" s="13">
        <v>3.05</v>
      </c>
      <c r="U40" s="13">
        <v>0.12</v>
      </c>
    </row>
    <row r="41" spans="17:21" x14ac:dyDescent="0.25">
      <c r="Q41" s="5">
        <v>45017</v>
      </c>
      <c r="R41" s="13">
        <v>-0.2</v>
      </c>
      <c r="S41" s="13">
        <v>2.89</v>
      </c>
      <c r="T41" s="13">
        <v>2.62</v>
      </c>
      <c r="U41" s="13">
        <v>-0.48</v>
      </c>
    </row>
    <row r="42" spans="17:21" x14ac:dyDescent="0.25">
      <c r="Q42" s="5">
        <v>45047</v>
      </c>
      <c r="R42" s="13">
        <v>-0.8</v>
      </c>
      <c r="S42" s="13">
        <v>1.45</v>
      </c>
      <c r="T42" s="13">
        <v>1.61</v>
      </c>
      <c r="U42" s="13">
        <v>-0.53</v>
      </c>
    </row>
    <row r="43" spans="17:21" x14ac:dyDescent="0.25">
      <c r="Q43" s="5">
        <v>45078</v>
      </c>
      <c r="R43" s="13">
        <v>-0.86</v>
      </c>
      <c r="S43" s="13">
        <v>1.33</v>
      </c>
      <c r="T43" s="13">
        <v>1.39</v>
      </c>
      <c r="U43" s="13">
        <v>-0.84</v>
      </c>
    </row>
    <row r="44" spans="17:21" x14ac:dyDescent="0.25">
      <c r="Q44" s="5">
        <v>45108</v>
      </c>
      <c r="R44" s="13">
        <v>-0.7</v>
      </c>
      <c r="S44" s="13">
        <v>1.22</v>
      </c>
      <c r="T44" s="13">
        <v>0.92</v>
      </c>
      <c r="U44" s="13">
        <v>-0.85</v>
      </c>
    </row>
    <row r="45" spans="17:21" x14ac:dyDescent="0.25">
      <c r="Q45" s="5">
        <v>45139</v>
      </c>
      <c r="R45" s="13">
        <v>-0.38</v>
      </c>
      <c r="S45" s="13">
        <v>1</v>
      </c>
      <c r="T45" s="13">
        <v>1.29</v>
      </c>
      <c r="U45" s="13">
        <v>-0.42</v>
      </c>
    </row>
    <row r="46" spans="17:21" x14ac:dyDescent="0.25">
      <c r="Q46" s="5">
        <v>45170</v>
      </c>
      <c r="R46" s="13">
        <v>0.14000000000000001</v>
      </c>
      <c r="S46" s="13">
        <v>1.41</v>
      </c>
      <c r="T46" s="13">
        <v>1.22</v>
      </c>
      <c r="U46" s="13">
        <v>-0.17</v>
      </c>
    </row>
    <row r="47" spans="17:21" x14ac:dyDescent="0.25">
      <c r="Q47" s="5">
        <v>45200</v>
      </c>
      <c r="R47" s="13">
        <v>-0.15</v>
      </c>
      <c r="S47" s="13">
        <v>1.47</v>
      </c>
      <c r="T47" s="13">
        <v>0.71</v>
      </c>
      <c r="U47" s="13">
        <v>-0.03</v>
      </c>
    </row>
    <row r="48" spans="17:21" x14ac:dyDescent="0.25">
      <c r="Q48" s="5">
        <v>45231</v>
      </c>
      <c r="R48" s="13">
        <v>-0.15</v>
      </c>
      <c r="S48" s="13">
        <v>1.86</v>
      </c>
      <c r="T48" s="13">
        <v>0.6</v>
      </c>
      <c r="U48" s="13">
        <v>0.2</v>
      </c>
    </row>
    <row r="49" spans="17:21" x14ac:dyDescent="0.25">
      <c r="Q49" s="5">
        <v>45261</v>
      </c>
      <c r="R49" s="13">
        <v>0.09</v>
      </c>
      <c r="S49" s="13">
        <v>2.58</v>
      </c>
      <c r="T49" s="13">
        <v>1.25</v>
      </c>
      <c r="U49" s="13">
        <v>-0.16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2" priority="1">
      <formula>Q5=""</formula>
    </cfRule>
  </conditionalFormatting>
  <hyperlinks>
    <hyperlink ref="A4" location="Indice!A1" display="índice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20" t="s">
        <v>51</v>
      </c>
      <c r="Q4" s="2" t="s">
        <v>0</v>
      </c>
      <c r="R4" s="3" t="s">
        <v>14</v>
      </c>
    </row>
    <row r="5" spans="1:18" x14ac:dyDescent="0.25">
      <c r="Q5" s="4">
        <v>43922</v>
      </c>
      <c r="R5" s="13">
        <v>3.21</v>
      </c>
    </row>
    <row r="6" spans="1:18" x14ac:dyDescent="0.25">
      <c r="Q6" s="5">
        <v>43952</v>
      </c>
      <c r="R6" s="13">
        <v>2.56</v>
      </c>
    </row>
    <row r="7" spans="1:18" x14ac:dyDescent="0.25">
      <c r="B7" s="6" t="s">
        <v>308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43983</v>
      </c>
      <c r="R7" s="13">
        <v>2.2599999999999998</v>
      </c>
    </row>
    <row r="8" spans="1:18" x14ac:dyDescent="0.25">
      <c r="B8" s="6" t="s">
        <v>309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44013</v>
      </c>
      <c r="R8" s="13">
        <v>2.77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44044</v>
      </c>
      <c r="R9" s="13">
        <v>1.36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44075</v>
      </c>
      <c r="R10" s="13">
        <v>0.61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44105</v>
      </c>
      <c r="R11" s="13">
        <v>0.12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44136</v>
      </c>
      <c r="R12" s="13">
        <v>0.73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44166</v>
      </c>
      <c r="R13" s="13">
        <v>1.66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44197</v>
      </c>
      <c r="R14" s="13">
        <v>1.31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44228</v>
      </c>
      <c r="R15" s="13">
        <v>1.9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44256</v>
      </c>
      <c r="R16" s="13">
        <v>2.2000000000000002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44287</v>
      </c>
      <c r="R17" s="13">
        <v>2.72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44317</v>
      </c>
      <c r="R18" s="13">
        <v>2.98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44348</v>
      </c>
      <c r="R19" s="13">
        <v>2.71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44378</v>
      </c>
      <c r="R20" s="13">
        <v>2.91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44409</v>
      </c>
      <c r="R21" s="13">
        <v>3.25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44440</v>
      </c>
      <c r="R22" s="13">
        <v>3.29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44470</v>
      </c>
      <c r="R23" s="13">
        <v>3.83</v>
      </c>
    </row>
    <row r="24" spans="2:18" x14ac:dyDescent="0.25">
      <c r="Q24" s="5">
        <v>44501</v>
      </c>
      <c r="R24" s="13">
        <v>4.24</v>
      </c>
    </row>
    <row r="25" spans="2:18" x14ac:dyDescent="0.25">
      <c r="Q25" s="5">
        <v>44531</v>
      </c>
      <c r="R25" s="13">
        <v>4.33</v>
      </c>
    </row>
    <row r="26" spans="2:18" x14ac:dyDescent="0.25">
      <c r="Q26" s="5">
        <v>44562</v>
      </c>
      <c r="R26" s="13">
        <v>3.61</v>
      </c>
    </row>
    <row r="27" spans="2:18" x14ac:dyDescent="0.25">
      <c r="Q27" s="5">
        <v>44593</v>
      </c>
      <c r="R27" s="13">
        <v>2.75</v>
      </c>
    </row>
    <row r="28" spans="2:18" x14ac:dyDescent="0.25">
      <c r="B28" t="s">
        <v>310</v>
      </c>
      <c r="Q28" s="5">
        <v>44621</v>
      </c>
      <c r="R28" s="13">
        <v>2.78</v>
      </c>
    </row>
    <row r="29" spans="2:18" x14ac:dyDescent="0.25">
      <c r="Q29" s="5">
        <v>44652</v>
      </c>
      <c r="R29" s="13">
        <v>3.46</v>
      </c>
    </row>
    <row r="30" spans="2:18" x14ac:dyDescent="0.25">
      <c r="Q30" s="5">
        <v>44682</v>
      </c>
      <c r="R30" s="13">
        <v>2.66</v>
      </c>
    </row>
    <row r="31" spans="2:18" x14ac:dyDescent="0.25">
      <c r="Q31" s="5">
        <v>44713</v>
      </c>
      <c r="R31" s="13">
        <v>2.36</v>
      </c>
    </row>
    <row r="32" spans="2:18" x14ac:dyDescent="0.25">
      <c r="Q32" s="5">
        <v>44743</v>
      </c>
      <c r="R32" s="13">
        <v>1.78</v>
      </c>
    </row>
    <row r="33" spans="17:18" x14ac:dyDescent="0.25">
      <c r="Q33" s="5">
        <v>44774</v>
      </c>
      <c r="R33" s="13">
        <v>1.48</v>
      </c>
    </row>
    <row r="34" spans="17:18" x14ac:dyDescent="0.25">
      <c r="Q34" s="5">
        <v>44805</v>
      </c>
      <c r="R34" s="13">
        <v>0.91</v>
      </c>
    </row>
    <row r="35" spans="17:18" x14ac:dyDescent="0.25">
      <c r="Q35" s="5">
        <v>44835</v>
      </c>
      <c r="R35" s="13">
        <v>1.05</v>
      </c>
    </row>
    <row r="36" spans="17:18" x14ac:dyDescent="0.25">
      <c r="Q36" s="5">
        <v>44866</v>
      </c>
      <c r="R36" s="13">
        <v>1.22</v>
      </c>
    </row>
    <row r="37" spans="17:18" x14ac:dyDescent="0.25">
      <c r="Q37" s="5">
        <v>44896</v>
      </c>
      <c r="R37" s="13">
        <v>1.3</v>
      </c>
    </row>
    <row r="38" spans="17:18" x14ac:dyDescent="0.25">
      <c r="Q38" s="5">
        <v>44927</v>
      </c>
      <c r="R38" s="13">
        <v>1.04</v>
      </c>
    </row>
    <row r="39" spans="17:18" x14ac:dyDescent="0.25">
      <c r="Q39" s="5">
        <v>44958</v>
      </c>
      <c r="R39" s="13">
        <v>-0.27</v>
      </c>
    </row>
    <row r="40" spans="17:18" x14ac:dyDescent="0.25">
      <c r="Q40" s="5">
        <v>44986</v>
      </c>
      <c r="R40" s="13">
        <v>-1.17</v>
      </c>
    </row>
    <row r="41" spans="17:18" x14ac:dyDescent="0.25">
      <c r="Q41" s="5">
        <v>45017</v>
      </c>
      <c r="R41" s="13">
        <v>-1.34</v>
      </c>
    </row>
    <row r="42" spans="17:18" x14ac:dyDescent="0.25">
      <c r="Q42" s="5">
        <v>45047</v>
      </c>
      <c r="R42" s="13">
        <v>-1.57</v>
      </c>
    </row>
    <row r="43" spans="17:18" x14ac:dyDescent="0.25">
      <c r="Q43" s="5">
        <v>45078</v>
      </c>
      <c r="R43" s="13">
        <v>-1.1100000000000001</v>
      </c>
    </row>
    <row r="44" spans="17:18" x14ac:dyDescent="0.25">
      <c r="Q44" s="5">
        <v>45108</v>
      </c>
      <c r="R44" s="13">
        <v>-0.87</v>
      </c>
    </row>
    <row r="45" spans="17:18" x14ac:dyDescent="0.25">
      <c r="Q45" s="5">
        <v>45139</v>
      </c>
      <c r="R45" s="13">
        <v>-1.0900000000000001</v>
      </c>
    </row>
    <row r="46" spans="17:18" x14ac:dyDescent="0.25">
      <c r="Q46" s="5">
        <v>45170</v>
      </c>
      <c r="R46" s="13">
        <v>-0.67</v>
      </c>
    </row>
    <row r="47" spans="17:18" x14ac:dyDescent="0.25">
      <c r="Q47" s="5">
        <v>45200</v>
      </c>
      <c r="R47" s="13">
        <v>-0.38</v>
      </c>
    </row>
    <row r="48" spans="17:18" x14ac:dyDescent="0.25">
      <c r="Q48" s="5">
        <v>45231</v>
      </c>
      <c r="R48" s="13">
        <v>0.13</v>
      </c>
    </row>
    <row r="49" spans="17:18" x14ac:dyDescent="0.25">
      <c r="Q49" s="5">
        <v>45261</v>
      </c>
      <c r="R49" s="13">
        <v>-0.15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1" priority="1">
      <formula>Q5=""</formula>
    </cfRule>
  </conditionalFormatting>
  <hyperlinks>
    <hyperlink ref="A4" location="Indice!A1" display="índice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20" t="s">
        <v>51</v>
      </c>
      <c r="Q4" s="2" t="s">
        <v>0</v>
      </c>
      <c r="R4" s="3" t="s">
        <v>15</v>
      </c>
      <c r="S4" s="3" t="s">
        <v>101</v>
      </c>
      <c r="T4" s="3" t="s">
        <v>102</v>
      </c>
    </row>
    <row r="5" spans="1:20" x14ac:dyDescent="0.25">
      <c r="Q5" s="4">
        <v>43800</v>
      </c>
      <c r="R5" s="13">
        <v>100</v>
      </c>
      <c r="S5" s="13">
        <v>100</v>
      </c>
      <c r="T5" s="13">
        <v>100</v>
      </c>
    </row>
    <row r="6" spans="1:20" x14ac:dyDescent="0.25">
      <c r="Q6" s="5">
        <v>43831</v>
      </c>
      <c r="R6" s="13">
        <v>98.45</v>
      </c>
      <c r="S6" s="13">
        <v>101.36</v>
      </c>
      <c r="T6" s="13">
        <v>100.37</v>
      </c>
    </row>
    <row r="7" spans="1:20" x14ac:dyDescent="0.25">
      <c r="B7" s="6" t="s">
        <v>311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43862</v>
      </c>
      <c r="R7" s="13">
        <v>97.62</v>
      </c>
      <c r="S7" s="13">
        <v>100.27</v>
      </c>
      <c r="T7" s="13">
        <v>100.09</v>
      </c>
    </row>
    <row r="8" spans="1:20" x14ac:dyDescent="0.25">
      <c r="B8" s="6" t="s">
        <v>312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43891</v>
      </c>
      <c r="R8" s="13">
        <v>100.04</v>
      </c>
      <c r="S8" s="13">
        <v>98.82</v>
      </c>
      <c r="T8" s="13">
        <v>98.98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43922</v>
      </c>
      <c r="R9" s="13">
        <v>99.46</v>
      </c>
      <c r="S9" s="13">
        <v>93.9</v>
      </c>
      <c r="T9" s="13">
        <v>97.67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43952</v>
      </c>
      <c r="R10" s="13">
        <v>98.87</v>
      </c>
      <c r="S10" s="13">
        <v>96.72</v>
      </c>
      <c r="T10" s="13">
        <v>98.33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43983</v>
      </c>
      <c r="R11" s="13">
        <v>99.56</v>
      </c>
      <c r="S11" s="13">
        <v>97.27</v>
      </c>
      <c r="T11" s="13">
        <v>97.67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44013</v>
      </c>
      <c r="R12" s="13">
        <v>98.26</v>
      </c>
      <c r="S12" s="13">
        <v>96.63</v>
      </c>
      <c r="T12" s="13">
        <v>97.58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44044</v>
      </c>
      <c r="R13" s="13">
        <v>97.72</v>
      </c>
      <c r="S13" s="13">
        <v>97</v>
      </c>
      <c r="T13" s="13">
        <v>97.58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44075</v>
      </c>
      <c r="R14" s="13">
        <v>99.67</v>
      </c>
      <c r="S14" s="13">
        <v>96.63</v>
      </c>
      <c r="T14" s="13">
        <v>97.67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44105</v>
      </c>
      <c r="R15" s="13">
        <v>100.03</v>
      </c>
      <c r="S15" s="13">
        <v>96.72</v>
      </c>
      <c r="T15" s="13">
        <v>98.42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44136</v>
      </c>
      <c r="R16" s="13">
        <v>100.04</v>
      </c>
      <c r="S16" s="13">
        <v>97.27</v>
      </c>
      <c r="T16" s="13">
        <v>98.05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44166</v>
      </c>
      <c r="R17" s="13">
        <v>99.43</v>
      </c>
      <c r="S17" s="13">
        <v>98.36</v>
      </c>
      <c r="T17" s="13">
        <v>98.98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44197</v>
      </c>
      <c r="R18" s="13">
        <v>98.71</v>
      </c>
      <c r="S18" s="13">
        <v>99.18</v>
      </c>
      <c r="T18" s="13">
        <v>100.74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44228</v>
      </c>
      <c r="R19" s="13">
        <v>98.08</v>
      </c>
      <c r="S19" s="13">
        <v>100.36</v>
      </c>
      <c r="T19" s="13">
        <v>101.67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44256</v>
      </c>
      <c r="R20" s="13">
        <v>100.38</v>
      </c>
      <c r="S20" s="13">
        <v>102.46</v>
      </c>
      <c r="T20" s="13">
        <v>102.79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44287</v>
      </c>
      <c r="R21" s="13">
        <v>100.89</v>
      </c>
      <c r="S21" s="13">
        <v>103.91</v>
      </c>
      <c r="T21" s="13">
        <v>104.19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44317</v>
      </c>
      <c r="R22" s="13">
        <v>101.11</v>
      </c>
      <c r="S22" s="13">
        <v>104.73</v>
      </c>
      <c r="T22" s="13">
        <v>106.14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44348</v>
      </c>
      <c r="R23" s="13">
        <v>101.21</v>
      </c>
      <c r="S23" s="13">
        <v>106.46</v>
      </c>
      <c r="T23" s="13">
        <v>107.35</v>
      </c>
    </row>
    <row r="24" spans="2:20" x14ac:dyDescent="0.25">
      <c r="Q24" s="5">
        <v>44378</v>
      </c>
      <c r="R24" s="13">
        <v>100.31</v>
      </c>
      <c r="S24" s="13">
        <v>108.28</v>
      </c>
      <c r="T24" s="13">
        <v>108.56</v>
      </c>
    </row>
    <row r="25" spans="2:20" x14ac:dyDescent="0.25">
      <c r="Q25" s="5">
        <v>44409</v>
      </c>
      <c r="R25" s="13">
        <v>99.79</v>
      </c>
      <c r="S25" s="13">
        <v>110.83</v>
      </c>
      <c r="T25" s="13">
        <v>109.49</v>
      </c>
    </row>
    <row r="26" spans="2:20" x14ac:dyDescent="0.25">
      <c r="Q26" s="5">
        <v>44440</v>
      </c>
      <c r="R26" s="13">
        <v>101.44</v>
      </c>
      <c r="S26" s="13">
        <v>111.46</v>
      </c>
      <c r="T26" s="13">
        <v>110.14</v>
      </c>
    </row>
    <row r="27" spans="2:20" x14ac:dyDescent="0.25">
      <c r="Q27" s="5">
        <v>44470</v>
      </c>
      <c r="R27" s="13">
        <v>102.18</v>
      </c>
      <c r="S27" s="13">
        <v>113.28</v>
      </c>
      <c r="T27" s="13">
        <v>112</v>
      </c>
    </row>
    <row r="28" spans="2:20" x14ac:dyDescent="0.25">
      <c r="B28" t="s">
        <v>313</v>
      </c>
      <c r="Q28" s="5">
        <v>44501</v>
      </c>
      <c r="R28" s="13">
        <v>102.77</v>
      </c>
      <c r="S28" s="13">
        <v>113.1</v>
      </c>
      <c r="T28" s="13">
        <v>112.09</v>
      </c>
    </row>
    <row r="29" spans="2:20" x14ac:dyDescent="0.25">
      <c r="Q29" s="5">
        <v>44531</v>
      </c>
      <c r="R29" s="13">
        <v>102.62</v>
      </c>
      <c r="S29" s="13">
        <v>115.1</v>
      </c>
      <c r="T29" s="13">
        <v>112.28</v>
      </c>
    </row>
    <row r="30" spans="2:20" x14ac:dyDescent="0.25">
      <c r="Q30" s="5">
        <v>44562</v>
      </c>
      <c r="R30" s="13">
        <v>102.86</v>
      </c>
      <c r="S30" s="13">
        <v>121.75</v>
      </c>
      <c r="T30" s="13">
        <v>118.51</v>
      </c>
    </row>
    <row r="31" spans="2:20" x14ac:dyDescent="0.25">
      <c r="Q31" s="5">
        <v>44593</v>
      </c>
      <c r="R31" s="13">
        <v>103.22</v>
      </c>
      <c r="S31" s="13">
        <v>123.75</v>
      </c>
      <c r="T31" s="13">
        <v>120.65</v>
      </c>
    </row>
    <row r="32" spans="2:20" x14ac:dyDescent="0.25">
      <c r="Q32" s="5">
        <v>44621</v>
      </c>
      <c r="R32" s="13">
        <v>107.2</v>
      </c>
      <c r="S32" s="13">
        <v>127.39</v>
      </c>
      <c r="T32" s="13">
        <v>123.72</v>
      </c>
    </row>
    <row r="33" spans="17:20" x14ac:dyDescent="0.25">
      <c r="Q33" s="5">
        <v>44652</v>
      </c>
      <c r="R33" s="13">
        <v>109.77</v>
      </c>
      <c r="S33" s="13">
        <v>129.03</v>
      </c>
      <c r="T33" s="13">
        <v>125.95</v>
      </c>
    </row>
    <row r="34" spans="17:20" x14ac:dyDescent="0.25">
      <c r="Q34" s="5">
        <v>44682</v>
      </c>
      <c r="R34" s="13">
        <v>111.41</v>
      </c>
      <c r="S34" s="13">
        <v>130.21</v>
      </c>
      <c r="T34" s="13">
        <v>128</v>
      </c>
    </row>
    <row r="35" spans="17:20" x14ac:dyDescent="0.25">
      <c r="Q35" s="5">
        <v>44713</v>
      </c>
      <c r="R35" s="13">
        <v>112.74</v>
      </c>
      <c r="S35" s="13">
        <v>134.12</v>
      </c>
      <c r="T35" s="13">
        <v>129.21</v>
      </c>
    </row>
    <row r="36" spans="17:20" x14ac:dyDescent="0.25">
      <c r="Q36" s="5">
        <v>44743</v>
      </c>
      <c r="R36" s="13">
        <v>112.13</v>
      </c>
      <c r="S36" s="13">
        <v>134.30000000000001</v>
      </c>
      <c r="T36" s="13">
        <v>129.02000000000001</v>
      </c>
    </row>
    <row r="37" spans="17:20" x14ac:dyDescent="0.25">
      <c r="Q37" s="5">
        <v>44774</v>
      </c>
      <c r="R37" s="13">
        <v>111.1</v>
      </c>
      <c r="S37" s="13">
        <v>137.49</v>
      </c>
      <c r="T37" s="13">
        <v>129.21</v>
      </c>
    </row>
    <row r="38" spans="17:20" x14ac:dyDescent="0.25">
      <c r="Q38" s="5">
        <v>44805</v>
      </c>
      <c r="R38" s="13">
        <v>113.49</v>
      </c>
      <c r="S38" s="13">
        <v>131.38999999999999</v>
      </c>
      <c r="T38" s="13">
        <v>127.72</v>
      </c>
    </row>
    <row r="39" spans="17:20" x14ac:dyDescent="0.25">
      <c r="Q39" s="5">
        <v>44835</v>
      </c>
      <c r="R39" s="13">
        <v>115.91</v>
      </c>
      <c r="S39" s="13">
        <v>129.75</v>
      </c>
      <c r="T39" s="13">
        <v>128.65</v>
      </c>
    </row>
    <row r="40" spans="17:20" x14ac:dyDescent="0.25">
      <c r="Q40" s="5">
        <v>44866</v>
      </c>
      <c r="R40" s="13">
        <v>116.74</v>
      </c>
      <c r="S40" s="13">
        <v>130.57</v>
      </c>
      <c r="T40" s="13">
        <v>126.98</v>
      </c>
    </row>
    <row r="41" spans="17:20" x14ac:dyDescent="0.25">
      <c r="Q41" s="5">
        <v>44896</v>
      </c>
      <c r="R41" s="13">
        <v>116.2</v>
      </c>
      <c r="S41" s="13">
        <v>129.30000000000001</v>
      </c>
      <c r="T41" s="13">
        <v>126.42</v>
      </c>
    </row>
    <row r="42" spans="17:20" x14ac:dyDescent="0.25">
      <c r="Q42" s="5">
        <v>44927</v>
      </c>
      <c r="R42" s="13">
        <v>114.4</v>
      </c>
      <c r="S42" s="13">
        <v>128.38999999999999</v>
      </c>
      <c r="T42" s="13">
        <v>127.91</v>
      </c>
    </row>
    <row r="43" spans="17:20" x14ac:dyDescent="0.25">
      <c r="Q43" s="5">
        <v>44958</v>
      </c>
      <c r="R43" s="13">
        <v>114.14</v>
      </c>
      <c r="S43" s="13">
        <v>128.38999999999999</v>
      </c>
      <c r="T43" s="13">
        <v>127.91</v>
      </c>
    </row>
    <row r="44" spans="17:20" x14ac:dyDescent="0.25">
      <c r="Q44" s="5">
        <v>44986</v>
      </c>
      <c r="R44" s="13">
        <v>116.97</v>
      </c>
      <c r="S44" s="13">
        <v>127.02</v>
      </c>
      <c r="T44" s="13">
        <v>127.72</v>
      </c>
    </row>
    <row r="45" spans="17:20" x14ac:dyDescent="0.25">
      <c r="Q45" s="5">
        <v>45017</v>
      </c>
      <c r="R45" s="13">
        <v>116.65</v>
      </c>
      <c r="S45" s="13">
        <v>125.39</v>
      </c>
      <c r="T45" s="13">
        <v>125.95</v>
      </c>
    </row>
    <row r="46" spans="17:20" x14ac:dyDescent="0.25">
      <c r="Q46" s="5">
        <v>45047</v>
      </c>
      <c r="R46" s="13">
        <v>115.12</v>
      </c>
      <c r="S46" s="13">
        <v>124.84</v>
      </c>
      <c r="T46" s="13">
        <v>124.74</v>
      </c>
    </row>
    <row r="47" spans="17:20" x14ac:dyDescent="0.25">
      <c r="Q47" s="5">
        <v>45078</v>
      </c>
      <c r="R47" s="13">
        <v>115.1</v>
      </c>
      <c r="S47" s="13">
        <v>123.93</v>
      </c>
      <c r="T47" s="13">
        <v>124.19</v>
      </c>
    </row>
    <row r="48" spans="17:20" x14ac:dyDescent="0.25">
      <c r="Q48" s="5">
        <v>45108</v>
      </c>
      <c r="R48" s="13">
        <v>114.01</v>
      </c>
      <c r="S48" s="13">
        <v>122.84</v>
      </c>
      <c r="T48" s="13">
        <v>124.19</v>
      </c>
    </row>
    <row r="49" spans="17:20" x14ac:dyDescent="0.25">
      <c r="Q49" s="5">
        <v>45139</v>
      </c>
      <c r="R49" s="13">
        <v>114.17</v>
      </c>
      <c r="S49" s="13">
        <v>122.84</v>
      </c>
      <c r="T49" s="13">
        <v>123.35</v>
      </c>
    </row>
    <row r="50" spans="17:20" x14ac:dyDescent="0.25">
      <c r="Q50" s="5">
        <v>45170</v>
      </c>
      <c r="R50" s="13">
        <v>116.94</v>
      </c>
      <c r="S50" s="13">
        <v>125.11</v>
      </c>
      <c r="T50" s="13">
        <v>123.72</v>
      </c>
    </row>
    <row r="51" spans="17:20" x14ac:dyDescent="0.25">
      <c r="Q51" s="5">
        <v>45200</v>
      </c>
      <c r="R51" s="13">
        <v>116.94</v>
      </c>
      <c r="S51" s="13">
        <v>123.48</v>
      </c>
      <c r="T51" s="13">
        <v>124.09</v>
      </c>
    </row>
    <row r="52" spans="17:20" x14ac:dyDescent="0.25">
      <c r="Q52" s="5">
        <v>45231</v>
      </c>
      <c r="R52" s="13">
        <v>116.81</v>
      </c>
      <c r="S52" s="13" t="s">
        <v>122</v>
      </c>
      <c r="T52" s="13" t="s">
        <v>122</v>
      </c>
    </row>
    <row r="53" spans="17:20" x14ac:dyDescent="0.25">
      <c r="Q53" s="5">
        <v>45261</v>
      </c>
      <c r="R53" s="13">
        <v>115.84</v>
      </c>
      <c r="S53" s="13" t="s">
        <v>122</v>
      </c>
      <c r="T53" s="13" t="s">
        <v>122</v>
      </c>
    </row>
    <row r="54" spans="17:20" x14ac:dyDescent="0.25">
      <c r="Q54" s="5"/>
    </row>
    <row r="55" spans="17:20" x14ac:dyDescent="0.25">
      <c r="Q55" s="5"/>
    </row>
    <row r="56" spans="17:20" x14ac:dyDescent="0.25">
      <c r="Q56" s="5"/>
    </row>
    <row r="57" spans="17:20" x14ac:dyDescent="0.25">
      <c r="Q57" s="5"/>
    </row>
    <row r="58" spans="17:20" x14ac:dyDescent="0.25">
      <c r="Q58" s="5"/>
    </row>
    <row r="59" spans="17:20" x14ac:dyDescent="0.25">
      <c r="Q59" s="5"/>
    </row>
    <row r="60" spans="17:20" x14ac:dyDescent="0.25">
      <c r="Q60" s="5"/>
    </row>
    <row r="61" spans="17:20" x14ac:dyDescent="0.25">
      <c r="Q61" s="5"/>
    </row>
    <row r="62" spans="17:20" ht="15" customHeight="1" x14ac:dyDescent="0.25">
      <c r="Q62" s="5"/>
    </row>
    <row r="63" spans="17:20" ht="15" customHeight="1" x14ac:dyDescent="0.25">
      <c r="Q63" s="5"/>
    </row>
    <row r="64" spans="17:20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0" priority="1">
      <formula>Q5=""</formula>
    </cfRule>
  </conditionalFormatting>
  <hyperlinks>
    <hyperlink ref="A4" location="Indice!A1" display="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118</v>
      </c>
      <c r="S4" s="3" t="s">
        <v>16</v>
      </c>
      <c r="T4" s="12"/>
      <c r="U4" s="12"/>
    </row>
    <row r="5" spans="1:21" x14ac:dyDescent="0.25">
      <c r="Q5" s="4">
        <v>43922</v>
      </c>
      <c r="R5" s="13">
        <v>0.31</v>
      </c>
      <c r="S5" s="13">
        <v>-4.17</v>
      </c>
    </row>
    <row r="6" spans="1:21" x14ac:dyDescent="0.25">
      <c r="Q6" s="5">
        <v>43952</v>
      </c>
      <c r="R6" s="13">
        <v>0.09</v>
      </c>
      <c r="S6" s="13">
        <v>-4.74</v>
      </c>
    </row>
    <row r="7" spans="1:21" x14ac:dyDescent="0.25">
      <c r="B7" s="6" t="s">
        <v>314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43983</v>
      </c>
      <c r="R7" s="13">
        <v>0.27</v>
      </c>
      <c r="S7" s="13">
        <v>-3.12</v>
      </c>
    </row>
    <row r="8" spans="1:21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44013</v>
      </c>
      <c r="R8" s="13">
        <v>0.39</v>
      </c>
      <c r="S8" s="13">
        <v>-2.64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44044</v>
      </c>
      <c r="R9" s="13">
        <v>-0.17</v>
      </c>
      <c r="S9" s="13">
        <v>-2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44075</v>
      </c>
      <c r="R10" s="13">
        <v>-0.31</v>
      </c>
      <c r="S10" s="13">
        <v>-2.63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44105</v>
      </c>
      <c r="R11" s="13">
        <v>-0.28000000000000003</v>
      </c>
      <c r="S11" s="13">
        <v>-2.38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44136</v>
      </c>
      <c r="R12" s="13">
        <v>-0.28999999999999998</v>
      </c>
      <c r="S12" s="13">
        <v>-2.08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44166</v>
      </c>
      <c r="R13" s="13">
        <v>-0.27</v>
      </c>
      <c r="S13" s="13">
        <v>-1.54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44197</v>
      </c>
      <c r="R14" s="13">
        <v>0.91</v>
      </c>
      <c r="S14" s="13">
        <v>-0.42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44228</v>
      </c>
      <c r="R15" s="13">
        <v>0.94</v>
      </c>
      <c r="S15" s="13">
        <v>1.49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44256</v>
      </c>
      <c r="R16" s="13">
        <v>1.33</v>
      </c>
      <c r="S16" s="13">
        <v>4.9400000000000004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44287</v>
      </c>
      <c r="R17" s="13">
        <v>1.62</v>
      </c>
      <c r="S17" s="13">
        <v>7.79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44317</v>
      </c>
      <c r="R18" s="13">
        <v>1.98</v>
      </c>
      <c r="S18" s="13">
        <v>9.5299999999999994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44348</v>
      </c>
      <c r="R19" s="13">
        <v>1.9</v>
      </c>
      <c r="S19" s="13">
        <v>9.4700000000000006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44378</v>
      </c>
      <c r="R20" s="13">
        <v>2.16</v>
      </c>
      <c r="S20" s="13">
        <v>10.06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44409</v>
      </c>
      <c r="R21" s="13">
        <v>2.96</v>
      </c>
      <c r="S21" s="13">
        <v>10.49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44440</v>
      </c>
      <c r="R22" s="13">
        <v>3.36</v>
      </c>
      <c r="S22" s="13">
        <v>11.72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44470</v>
      </c>
      <c r="R23" s="13">
        <v>4.05</v>
      </c>
      <c r="S23" s="13">
        <v>13.69</v>
      </c>
    </row>
    <row r="24" spans="2:19" x14ac:dyDescent="0.25">
      <c r="Q24" s="5">
        <v>44501</v>
      </c>
      <c r="R24" s="13">
        <v>4.87</v>
      </c>
      <c r="S24" s="13">
        <v>14.74</v>
      </c>
    </row>
    <row r="25" spans="2:19" x14ac:dyDescent="0.25">
      <c r="Q25" s="5">
        <v>44531</v>
      </c>
      <c r="R25" s="13">
        <v>4.96</v>
      </c>
      <c r="S25" s="13">
        <v>14.08</v>
      </c>
    </row>
    <row r="26" spans="2:19" x14ac:dyDescent="0.25">
      <c r="Q26" s="5">
        <v>44562</v>
      </c>
      <c r="R26" s="13">
        <v>5.1100000000000003</v>
      </c>
      <c r="S26" s="13">
        <v>15.43</v>
      </c>
    </row>
    <row r="27" spans="2:19" x14ac:dyDescent="0.25">
      <c r="Q27" s="5">
        <v>44593</v>
      </c>
      <c r="R27" s="13">
        <v>5.87</v>
      </c>
      <c r="S27" s="13">
        <v>16.07</v>
      </c>
    </row>
    <row r="28" spans="2:19" x14ac:dyDescent="0.25">
      <c r="B28" t="s">
        <v>315</v>
      </c>
      <c r="Q28" s="5">
        <v>44621</v>
      </c>
      <c r="R28" s="13">
        <v>7.44</v>
      </c>
      <c r="S28" s="13">
        <v>19.59</v>
      </c>
    </row>
    <row r="29" spans="2:19" x14ac:dyDescent="0.25">
      <c r="Q29" s="5">
        <v>44652</v>
      </c>
      <c r="R29" s="13">
        <v>7.44</v>
      </c>
      <c r="S29" s="13">
        <v>21.6</v>
      </c>
    </row>
    <row r="30" spans="2:19" x14ac:dyDescent="0.25">
      <c r="Q30" s="5">
        <v>44682</v>
      </c>
      <c r="R30" s="13">
        <v>8.0500000000000007</v>
      </c>
      <c r="S30" s="13">
        <v>21.98</v>
      </c>
    </row>
    <row r="31" spans="2:19" x14ac:dyDescent="0.25">
      <c r="Q31" s="5">
        <v>44713</v>
      </c>
      <c r="R31" s="13">
        <v>8.64</v>
      </c>
      <c r="S31" s="13">
        <v>23.18</v>
      </c>
    </row>
    <row r="32" spans="2:19" x14ac:dyDescent="0.25">
      <c r="Q32" s="5">
        <v>44743</v>
      </c>
      <c r="R32" s="13">
        <v>8.8699999999999992</v>
      </c>
      <c r="S32" s="13">
        <v>20.96</v>
      </c>
    </row>
    <row r="33" spans="17:19" x14ac:dyDescent="0.25">
      <c r="Q33" s="5">
        <v>44774</v>
      </c>
      <c r="R33" s="13">
        <v>9.14</v>
      </c>
      <c r="S33" s="13">
        <v>19.41</v>
      </c>
    </row>
    <row r="34" spans="17:19" x14ac:dyDescent="0.25">
      <c r="Q34" s="5">
        <v>44805</v>
      </c>
      <c r="R34" s="13">
        <v>9.93</v>
      </c>
      <c r="S34" s="13">
        <v>18.43</v>
      </c>
    </row>
    <row r="35" spans="17:19" x14ac:dyDescent="0.25">
      <c r="Q35" s="5">
        <v>44835</v>
      </c>
      <c r="R35" s="13">
        <v>10.62</v>
      </c>
      <c r="S35" s="13">
        <v>17.440000000000001</v>
      </c>
    </row>
    <row r="36" spans="17:19" x14ac:dyDescent="0.25">
      <c r="Q36" s="5">
        <v>44866</v>
      </c>
      <c r="R36" s="13">
        <v>10.050000000000001</v>
      </c>
      <c r="S36" s="13">
        <v>15.27</v>
      </c>
    </row>
    <row r="37" spans="17:19" x14ac:dyDescent="0.25">
      <c r="Q37" s="5">
        <v>44896</v>
      </c>
      <c r="R37" s="13">
        <v>9.1999999999999993</v>
      </c>
      <c r="S37" s="13">
        <v>13.31</v>
      </c>
    </row>
    <row r="38" spans="17:19" x14ac:dyDescent="0.25">
      <c r="Q38" s="5">
        <v>44927</v>
      </c>
      <c r="R38" s="13">
        <v>8.64</v>
      </c>
      <c r="S38" s="13">
        <v>11.82</v>
      </c>
    </row>
    <row r="39" spans="17:19" x14ac:dyDescent="0.25">
      <c r="Q39" s="5">
        <v>44958</v>
      </c>
      <c r="R39" s="13">
        <v>8.5</v>
      </c>
      <c r="S39" s="13">
        <v>9.61</v>
      </c>
    </row>
    <row r="40" spans="17:19" x14ac:dyDescent="0.25">
      <c r="Q40" s="5">
        <v>44986</v>
      </c>
      <c r="R40" s="13">
        <v>6.88</v>
      </c>
      <c r="S40" s="13">
        <v>4.6399999999999997</v>
      </c>
    </row>
    <row r="41" spans="17:19" x14ac:dyDescent="0.25">
      <c r="Q41" s="5">
        <v>45017</v>
      </c>
      <c r="R41" s="13">
        <v>6.96</v>
      </c>
      <c r="S41" s="13">
        <v>1.46</v>
      </c>
    </row>
    <row r="42" spans="17:19" x14ac:dyDescent="0.25">
      <c r="Q42" s="5">
        <v>45047</v>
      </c>
      <c r="R42" s="13">
        <v>6.1</v>
      </c>
      <c r="S42" s="13">
        <v>-1.1200000000000001</v>
      </c>
    </row>
    <row r="43" spans="17:19" x14ac:dyDescent="0.25">
      <c r="Q43" s="5">
        <v>45078</v>
      </c>
      <c r="R43" s="13">
        <v>5.52</v>
      </c>
      <c r="S43" s="13">
        <v>-3.12</v>
      </c>
    </row>
    <row r="44" spans="17:19" x14ac:dyDescent="0.25">
      <c r="Q44" s="5">
        <v>45108</v>
      </c>
      <c r="R44" s="13">
        <v>5.31</v>
      </c>
      <c r="S44" s="13">
        <v>-2.5299999999999998</v>
      </c>
    </row>
    <row r="45" spans="17:19" x14ac:dyDescent="0.25">
      <c r="Q45" s="5">
        <v>45139</v>
      </c>
      <c r="R45" s="13">
        <v>5.24</v>
      </c>
      <c r="S45" s="13">
        <v>-0.56000000000000005</v>
      </c>
    </row>
    <row r="46" spans="17:19" x14ac:dyDescent="0.25">
      <c r="Q46" s="5">
        <v>45170</v>
      </c>
      <c r="R46" s="13">
        <v>4.34</v>
      </c>
      <c r="S46" s="13">
        <v>0.05</v>
      </c>
    </row>
    <row r="47" spans="17:19" x14ac:dyDescent="0.25">
      <c r="Q47" s="5">
        <v>45200</v>
      </c>
      <c r="R47" s="13">
        <v>2.9</v>
      </c>
      <c r="S47" s="13">
        <v>-1.66</v>
      </c>
    </row>
    <row r="48" spans="17:19" x14ac:dyDescent="0.25">
      <c r="Q48" s="5">
        <v>45231</v>
      </c>
      <c r="R48" s="13">
        <v>2.4</v>
      </c>
      <c r="S48" s="13">
        <v>-1.68</v>
      </c>
    </row>
    <row r="49" spans="17:19" x14ac:dyDescent="0.25">
      <c r="Q49" s="5">
        <v>45261</v>
      </c>
      <c r="R49" s="13">
        <v>2.93</v>
      </c>
      <c r="S49" s="13" t="s">
        <v>122</v>
      </c>
    </row>
    <row r="50" spans="17:19" x14ac:dyDescent="0.25">
      <c r="Q50" s="5"/>
    </row>
    <row r="51" spans="17:19" x14ac:dyDescent="0.25">
      <c r="Q51" s="5"/>
    </row>
    <row r="52" spans="17:19" x14ac:dyDescent="0.25">
      <c r="Q52" s="5"/>
    </row>
    <row r="53" spans="17:19" x14ac:dyDescent="0.25">
      <c r="Q53" s="5"/>
    </row>
    <row r="54" spans="17:19" x14ac:dyDescent="0.25">
      <c r="Q54" s="5"/>
    </row>
    <row r="55" spans="17:19" x14ac:dyDescent="0.25">
      <c r="Q55" s="5"/>
    </row>
    <row r="56" spans="17:19" x14ac:dyDescent="0.25">
      <c r="Q56" s="5"/>
    </row>
    <row r="57" spans="17:19" x14ac:dyDescent="0.25">
      <c r="Q57" s="5"/>
    </row>
    <row r="58" spans="17:19" x14ac:dyDescent="0.25">
      <c r="Q58" s="5"/>
    </row>
    <row r="59" spans="17:19" x14ac:dyDescent="0.25">
      <c r="Q59" s="5"/>
    </row>
    <row r="60" spans="17:19" x14ac:dyDescent="0.25">
      <c r="Q60" s="5"/>
    </row>
    <row r="61" spans="17:19" x14ac:dyDescent="0.25">
      <c r="Q61" s="5"/>
    </row>
    <row r="62" spans="17:19" ht="15" customHeight="1" x14ac:dyDescent="0.25">
      <c r="Q62" s="5"/>
    </row>
    <row r="63" spans="17:19" ht="15" customHeight="1" x14ac:dyDescent="0.25">
      <c r="Q63" s="5"/>
    </row>
    <row r="64" spans="17:19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9" priority="1">
      <formula>Q5=""</formula>
    </cfRule>
  </conditionalFormatting>
  <hyperlinks>
    <hyperlink ref="A4" location="Indice!A1" display="índice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7"/>
      <c r="R3" s="15"/>
      <c r="S3" s="144" t="s">
        <v>19</v>
      </c>
      <c r="T3" s="144"/>
      <c r="U3" s="144"/>
      <c r="V3" s="144"/>
    </row>
    <row r="4" spans="1:22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103</v>
      </c>
      <c r="T4" s="3" t="s">
        <v>67</v>
      </c>
      <c r="U4" s="3" t="s">
        <v>104</v>
      </c>
      <c r="V4" s="3" t="s">
        <v>11</v>
      </c>
    </row>
    <row r="5" spans="1:22" x14ac:dyDescent="0.25">
      <c r="Q5" s="5">
        <v>44593</v>
      </c>
      <c r="R5" s="13">
        <v>4.37</v>
      </c>
      <c r="S5" s="13">
        <v>1.0900000000000001</v>
      </c>
      <c r="T5" s="13">
        <v>0.83</v>
      </c>
      <c r="U5" s="13">
        <v>1.21</v>
      </c>
      <c r="V5" s="14">
        <v>1.24</v>
      </c>
    </row>
    <row r="6" spans="1:22" x14ac:dyDescent="0.25">
      <c r="Q6" s="5">
        <v>44621</v>
      </c>
      <c r="R6" s="13">
        <v>5.48</v>
      </c>
      <c r="S6" s="13">
        <v>1.68</v>
      </c>
      <c r="T6" s="13">
        <v>0.8</v>
      </c>
      <c r="U6" s="13">
        <v>1.58</v>
      </c>
      <c r="V6" s="14">
        <v>1.42</v>
      </c>
    </row>
    <row r="7" spans="1:22" x14ac:dyDescent="0.25">
      <c r="B7" s="6" t="s">
        <v>294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44652</v>
      </c>
      <c r="R7" s="13">
        <v>7.39</v>
      </c>
      <c r="S7" s="13">
        <v>2.25</v>
      </c>
      <c r="T7" s="13">
        <v>0.89</v>
      </c>
      <c r="U7" s="13">
        <v>2.1</v>
      </c>
      <c r="V7" s="14">
        <v>2.14</v>
      </c>
    </row>
    <row r="8" spans="1:22" x14ac:dyDescent="0.25">
      <c r="B8" s="6" t="s">
        <v>295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44682</v>
      </c>
      <c r="R8" s="13">
        <v>8.09</v>
      </c>
      <c r="S8" s="13">
        <v>2.78</v>
      </c>
      <c r="T8" s="13">
        <v>1.1299999999999999</v>
      </c>
      <c r="U8" s="13">
        <v>2.15</v>
      </c>
      <c r="V8" s="14">
        <v>2.04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44713</v>
      </c>
      <c r="R9" s="13">
        <v>9.02</v>
      </c>
      <c r="S9" s="13">
        <v>2.98</v>
      </c>
      <c r="T9" s="13">
        <v>1.29</v>
      </c>
      <c r="U9" s="13">
        <v>2.5</v>
      </c>
      <c r="V9" s="14">
        <v>2.25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44743</v>
      </c>
      <c r="R10" s="13">
        <v>9.43</v>
      </c>
      <c r="S10" s="13">
        <v>3.14</v>
      </c>
      <c r="T10" s="13">
        <v>1.34</v>
      </c>
      <c r="U10" s="13">
        <v>2.4900000000000002</v>
      </c>
      <c r="V10" s="14">
        <v>2.44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44774</v>
      </c>
      <c r="R11" s="13">
        <v>9.35</v>
      </c>
      <c r="S11" s="13">
        <v>3.45</v>
      </c>
      <c r="T11" s="13">
        <v>1.31</v>
      </c>
      <c r="U11" s="13">
        <v>1.93</v>
      </c>
      <c r="V11" s="14">
        <v>2.66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44805</v>
      </c>
      <c r="R12" s="13">
        <v>9.81</v>
      </c>
      <c r="S12" s="13">
        <v>3.67</v>
      </c>
      <c r="T12" s="13">
        <v>1.6</v>
      </c>
      <c r="U12" s="13">
        <v>1.78</v>
      </c>
      <c r="V12" s="14">
        <v>2.76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44835</v>
      </c>
      <c r="R13" s="13">
        <v>10.57</v>
      </c>
      <c r="S13" s="13">
        <v>4.12</v>
      </c>
      <c r="T13" s="13">
        <v>1.65</v>
      </c>
      <c r="U13" s="13">
        <v>2.23</v>
      </c>
      <c r="V13" s="14">
        <v>2.58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44866</v>
      </c>
      <c r="R14" s="13">
        <v>10.25</v>
      </c>
      <c r="S14" s="13">
        <v>4.45</v>
      </c>
      <c r="T14" s="13">
        <v>1.65</v>
      </c>
      <c r="U14" s="13">
        <v>2</v>
      </c>
      <c r="V14" s="14">
        <v>2.15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44896</v>
      </c>
      <c r="R15" s="13">
        <v>9.8000000000000007</v>
      </c>
      <c r="S15" s="13">
        <v>4.4800000000000004</v>
      </c>
      <c r="T15" s="13">
        <v>1.73</v>
      </c>
      <c r="U15" s="13">
        <v>1.66</v>
      </c>
      <c r="V15" s="14">
        <v>1.93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44927</v>
      </c>
      <c r="R16" s="13">
        <v>8.65</v>
      </c>
      <c r="S16" s="13">
        <v>4.5999999999999996</v>
      </c>
      <c r="T16" s="13">
        <v>1.47</v>
      </c>
      <c r="U16" s="13">
        <v>0.67</v>
      </c>
      <c r="V16" s="14">
        <v>1.92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44958</v>
      </c>
      <c r="R17" s="13">
        <v>8.57</v>
      </c>
      <c r="S17" s="13">
        <v>4.78</v>
      </c>
      <c r="T17" s="13">
        <v>1.33</v>
      </c>
      <c r="U17" s="13">
        <v>0.26</v>
      </c>
      <c r="V17" s="14">
        <v>2.21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44986</v>
      </c>
      <c r="R18" s="13">
        <v>7.97</v>
      </c>
      <c r="S18" s="13">
        <v>4.3099999999999996</v>
      </c>
      <c r="T18" s="13">
        <v>1.44</v>
      </c>
      <c r="U18" s="13">
        <v>-0.3</v>
      </c>
      <c r="V18" s="14">
        <v>2.5299999999999998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45017</v>
      </c>
      <c r="R19" s="13">
        <v>6.85</v>
      </c>
      <c r="S19" s="13">
        <v>3.52</v>
      </c>
      <c r="T19" s="13">
        <v>1.28</v>
      </c>
      <c r="U19" s="13">
        <v>-1.05</v>
      </c>
      <c r="V19" s="14">
        <v>3.1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45047</v>
      </c>
      <c r="R20" s="13">
        <v>5.39</v>
      </c>
      <c r="S20" s="13">
        <v>2.2400000000000002</v>
      </c>
      <c r="T20" s="13">
        <v>1.0900000000000001</v>
      </c>
      <c r="U20" s="13">
        <v>-1.29</v>
      </c>
      <c r="V20" s="14">
        <v>3.34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45078</v>
      </c>
      <c r="R21" s="13">
        <v>4.74</v>
      </c>
      <c r="S21" s="13">
        <v>2.0299999999999998</v>
      </c>
      <c r="T21" s="13">
        <v>0.92</v>
      </c>
      <c r="U21" s="13">
        <v>-1.65</v>
      </c>
      <c r="V21" s="14">
        <v>3.44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45108</v>
      </c>
      <c r="R22" s="13">
        <v>4.32</v>
      </c>
      <c r="S22" s="13">
        <v>1.78</v>
      </c>
      <c r="T22" s="13">
        <v>0.64</v>
      </c>
      <c r="U22" s="13">
        <v>-1.34</v>
      </c>
      <c r="V22" s="14">
        <v>3.24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45139</v>
      </c>
      <c r="R23" s="13">
        <v>5.32</v>
      </c>
      <c r="S23" s="13">
        <v>1.67</v>
      </c>
      <c r="T23" s="13">
        <v>0.56999999999999995</v>
      </c>
      <c r="U23" s="13">
        <v>-0.52</v>
      </c>
      <c r="V23" s="14">
        <v>3.6</v>
      </c>
    </row>
    <row r="24" spans="2:22" x14ac:dyDescent="0.25">
      <c r="Q24" s="5">
        <v>45170</v>
      </c>
      <c r="R24" s="13">
        <v>4.8099999999999996</v>
      </c>
      <c r="S24" s="13">
        <v>1.54</v>
      </c>
      <c r="T24" s="13">
        <v>0.56999999999999995</v>
      </c>
      <c r="U24" s="13">
        <v>-0.3</v>
      </c>
      <c r="V24" s="14">
        <v>3</v>
      </c>
    </row>
    <row r="25" spans="2:22" x14ac:dyDescent="0.25">
      <c r="Q25" s="5">
        <v>45200</v>
      </c>
      <c r="R25" s="13">
        <v>3.24</v>
      </c>
      <c r="S25" s="13">
        <v>1.06</v>
      </c>
      <c r="T25" s="13">
        <v>0.51</v>
      </c>
      <c r="U25" s="13">
        <v>-1.05</v>
      </c>
      <c r="V25" s="14">
        <v>2.73</v>
      </c>
    </row>
    <row r="26" spans="2:22" x14ac:dyDescent="0.25">
      <c r="Q26" s="5">
        <v>45231</v>
      </c>
      <c r="R26" s="13">
        <v>2.2000000000000002</v>
      </c>
      <c r="S26" s="13">
        <v>0.71</v>
      </c>
      <c r="T26" s="13">
        <v>0.36</v>
      </c>
      <c r="U26" s="13">
        <v>-1.06</v>
      </c>
      <c r="V26" s="14">
        <v>2.1800000000000002</v>
      </c>
    </row>
    <row r="27" spans="2:22" x14ac:dyDescent="0.25">
      <c r="Q27" s="5">
        <v>45261</v>
      </c>
      <c r="R27" s="13">
        <v>1.89</v>
      </c>
      <c r="S27" s="13">
        <v>0.45</v>
      </c>
      <c r="T27" s="13">
        <v>0.2</v>
      </c>
      <c r="U27" s="13">
        <v>-0.83</v>
      </c>
      <c r="V27" s="14">
        <v>2.0699999999999998</v>
      </c>
    </row>
    <row r="28" spans="2:22" x14ac:dyDescent="0.25">
      <c r="B28" t="s">
        <v>293</v>
      </c>
      <c r="Q28" s="5"/>
    </row>
    <row r="29" spans="2:22" x14ac:dyDescent="0.25">
      <c r="Q29" s="5"/>
    </row>
    <row r="30" spans="2:22" x14ac:dyDescent="0.25">
      <c r="Q30" s="5"/>
    </row>
    <row r="31" spans="2:22" x14ac:dyDescent="0.25">
      <c r="Q31" s="5"/>
    </row>
    <row r="32" spans="2:22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ice!A1" display="índice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7"/>
      <c r="R3" s="15"/>
      <c r="S3" s="145" t="s">
        <v>19</v>
      </c>
      <c r="T3" s="145"/>
      <c r="U3" s="145"/>
    </row>
    <row r="4" spans="1:21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105</v>
      </c>
      <c r="T4" s="3" t="s">
        <v>106</v>
      </c>
      <c r="U4" s="3" t="s">
        <v>107</v>
      </c>
    </row>
    <row r="5" spans="1:21" x14ac:dyDescent="0.25">
      <c r="Q5" s="5">
        <v>44593</v>
      </c>
      <c r="R5" s="13">
        <v>4.37</v>
      </c>
      <c r="S5" s="13">
        <v>0.74</v>
      </c>
      <c r="T5" s="13">
        <v>1.48</v>
      </c>
      <c r="U5" s="13">
        <v>2.15</v>
      </c>
    </row>
    <row r="6" spans="1:21" x14ac:dyDescent="0.25">
      <c r="Q6" s="5">
        <v>44621</v>
      </c>
      <c r="R6" s="13">
        <v>5.48</v>
      </c>
      <c r="S6" s="13">
        <v>3.32</v>
      </c>
      <c r="T6" s="13">
        <v>0.65</v>
      </c>
      <c r="U6" s="13">
        <v>1.51</v>
      </c>
    </row>
    <row r="7" spans="1:21" x14ac:dyDescent="0.25">
      <c r="B7" s="6" t="s">
        <v>296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44652</v>
      </c>
      <c r="R7" s="13">
        <v>7.39</v>
      </c>
      <c r="S7" s="13">
        <v>5.48</v>
      </c>
      <c r="T7" s="13">
        <v>0.53</v>
      </c>
      <c r="U7" s="13">
        <v>1.38</v>
      </c>
    </row>
    <row r="8" spans="1:21" x14ac:dyDescent="0.25">
      <c r="B8" s="6" t="s">
        <v>297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44682</v>
      </c>
      <c r="R8" s="13">
        <v>8.09</v>
      </c>
      <c r="S8" s="13">
        <v>6.02</v>
      </c>
      <c r="T8" s="13">
        <v>0.74</v>
      </c>
      <c r="U8" s="13">
        <v>1.33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44713</v>
      </c>
      <c r="R9" s="13">
        <v>9.02</v>
      </c>
      <c r="S9" s="13">
        <v>4.46</v>
      </c>
      <c r="T9" s="13">
        <v>3.32</v>
      </c>
      <c r="U9" s="13">
        <v>1.24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44743</v>
      </c>
      <c r="R10" s="13">
        <v>9.43</v>
      </c>
      <c r="S10" s="13">
        <v>2.0699999999999998</v>
      </c>
      <c r="T10" s="13">
        <v>5.48</v>
      </c>
      <c r="U10" s="13">
        <v>1.88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44774</v>
      </c>
      <c r="R11" s="13">
        <v>9.35</v>
      </c>
      <c r="S11" s="13">
        <v>0.88</v>
      </c>
      <c r="T11" s="13">
        <v>6.02</v>
      </c>
      <c r="U11" s="13">
        <v>2.44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44805</v>
      </c>
      <c r="R12" s="13">
        <v>9.81</v>
      </c>
      <c r="S12" s="13">
        <v>1.0900000000000001</v>
      </c>
      <c r="T12" s="13">
        <v>4.46</v>
      </c>
      <c r="U12" s="13">
        <v>4.26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44835</v>
      </c>
      <c r="R13" s="13">
        <v>10.57</v>
      </c>
      <c r="S13" s="13">
        <v>2.16</v>
      </c>
      <c r="T13" s="13">
        <v>2.0699999999999998</v>
      </c>
      <c r="U13" s="13">
        <v>6.34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44866</v>
      </c>
      <c r="R14" s="13">
        <v>10.25</v>
      </c>
      <c r="S14" s="13">
        <v>2.3199999999999998</v>
      </c>
      <c r="T14" s="13">
        <v>0.88</v>
      </c>
      <c r="U14" s="13">
        <v>7.04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44896</v>
      </c>
      <c r="R15" s="13">
        <v>9.8000000000000007</v>
      </c>
      <c r="S15" s="13">
        <v>0.64</v>
      </c>
      <c r="T15" s="13">
        <v>1.0900000000000001</v>
      </c>
      <c r="U15" s="13">
        <v>8.07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44927</v>
      </c>
      <c r="R16" s="13">
        <v>8.65</v>
      </c>
      <c r="S16" s="13">
        <v>-1.22</v>
      </c>
      <c r="T16" s="13">
        <v>2.16</v>
      </c>
      <c r="U16" s="13">
        <v>7.71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44958</v>
      </c>
      <c r="R17" s="13">
        <v>8.57</v>
      </c>
      <c r="S17" s="13">
        <v>-0.8</v>
      </c>
      <c r="T17" s="13">
        <v>2.3199999999999998</v>
      </c>
      <c r="U17" s="13">
        <v>7.05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44986</v>
      </c>
      <c r="R18" s="13">
        <v>7.97</v>
      </c>
      <c r="S18" s="13">
        <v>1.6</v>
      </c>
      <c r="T18" s="13">
        <v>0.64</v>
      </c>
      <c r="U18" s="13">
        <v>5.73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45017</v>
      </c>
      <c r="R19" s="13">
        <v>6.85</v>
      </c>
      <c r="S19" s="13">
        <v>3.73</v>
      </c>
      <c r="T19" s="13">
        <v>-1.22</v>
      </c>
      <c r="U19" s="13">
        <v>4.33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45047</v>
      </c>
      <c r="R20" s="13">
        <v>5.39</v>
      </c>
      <c r="S20" s="13">
        <v>2.92</v>
      </c>
      <c r="T20" s="13">
        <v>-0.8</v>
      </c>
      <c r="U20" s="13">
        <v>3.27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45078</v>
      </c>
      <c r="R21" s="13">
        <v>4.74</v>
      </c>
      <c r="S21" s="13">
        <v>1.33</v>
      </c>
      <c r="T21" s="13">
        <v>1.6</v>
      </c>
      <c r="U21" s="13">
        <v>1.81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45108</v>
      </c>
      <c r="R22" s="13">
        <v>4.32</v>
      </c>
      <c r="S22" s="13">
        <v>-0.35</v>
      </c>
      <c r="T22" s="13">
        <v>3.73</v>
      </c>
      <c r="U22" s="13">
        <v>0.94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45139</v>
      </c>
      <c r="R23" s="13">
        <v>5.32</v>
      </c>
      <c r="S23" s="13">
        <v>0.81</v>
      </c>
      <c r="T23" s="13">
        <v>2.92</v>
      </c>
      <c r="U23" s="13">
        <v>1.59</v>
      </c>
    </row>
    <row r="24" spans="2:21" x14ac:dyDescent="0.25">
      <c r="Q24" s="5">
        <v>45170</v>
      </c>
      <c r="R24" s="13">
        <v>4.8099999999999996</v>
      </c>
      <c r="S24" s="13">
        <v>1.1599999999999999</v>
      </c>
      <c r="T24" s="13">
        <v>1.33</v>
      </c>
      <c r="U24" s="13">
        <v>2.3199999999999998</v>
      </c>
    </row>
    <row r="25" spans="2:21" x14ac:dyDescent="0.25">
      <c r="Q25" s="5">
        <v>45200</v>
      </c>
      <c r="R25" s="13">
        <v>3.24</v>
      </c>
      <c r="S25" s="13">
        <v>1.1100000000000001</v>
      </c>
      <c r="T25" s="13">
        <v>-0.35</v>
      </c>
      <c r="U25" s="13">
        <v>2.4900000000000002</v>
      </c>
    </row>
    <row r="26" spans="2:21" x14ac:dyDescent="0.25">
      <c r="Q26" s="5">
        <v>45231</v>
      </c>
      <c r="R26" s="13">
        <v>2.2000000000000002</v>
      </c>
      <c r="S26" s="13">
        <v>-0.71</v>
      </c>
      <c r="T26" s="13">
        <v>0.81</v>
      </c>
      <c r="U26" s="13">
        <v>2.09</v>
      </c>
    </row>
    <row r="27" spans="2:21" x14ac:dyDescent="0.25">
      <c r="Q27" s="5">
        <v>45261</v>
      </c>
      <c r="R27" s="13">
        <v>1.89</v>
      </c>
      <c r="S27" s="13">
        <v>-2.16</v>
      </c>
      <c r="T27" s="13">
        <v>1.1599999999999999</v>
      </c>
      <c r="U27" s="13">
        <v>2.89</v>
      </c>
    </row>
    <row r="28" spans="2:21" x14ac:dyDescent="0.25">
      <c r="B28" t="s">
        <v>293</v>
      </c>
      <c r="Q28" s="5"/>
    </row>
    <row r="29" spans="2:21" x14ac:dyDescent="0.25">
      <c r="Q29" s="5"/>
    </row>
    <row r="30" spans="2:21" x14ac:dyDescent="0.25">
      <c r="Q30" s="5"/>
    </row>
    <row r="31" spans="2:21" x14ac:dyDescent="0.25">
      <c r="Q31" s="5"/>
    </row>
    <row r="32" spans="2:21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ice!A1" display="índice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20</v>
      </c>
      <c r="S4" s="3" t="s">
        <v>115</v>
      </c>
      <c r="T4" s="3" t="s">
        <v>21</v>
      </c>
      <c r="U4" s="3" t="s">
        <v>116</v>
      </c>
    </row>
    <row r="5" spans="1:21" x14ac:dyDescent="0.25">
      <c r="Q5" s="4">
        <v>43922</v>
      </c>
      <c r="R5" s="13">
        <v>-0.13</v>
      </c>
      <c r="S5" s="13">
        <v>0.31</v>
      </c>
      <c r="T5" s="13">
        <v>0.16</v>
      </c>
      <c r="U5" s="13">
        <v>1.1100000000000001</v>
      </c>
    </row>
    <row r="6" spans="1:21" x14ac:dyDescent="0.25">
      <c r="Q6" s="5">
        <v>43952</v>
      </c>
      <c r="R6" s="13">
        <v>-0.64</v>
      </c>
      <c r="S6" s="13">
        <v>0.09</v>
      </c>
      <c r="T6" s="13">
        <v>-0.15</v>
      </c>
      <c r="U6" s="13">
        <v>1.1599999999999999</v>
      </c>
    </row>
    <row r="7" spans="1:21" x14ac:dyDescent="0.25">
      <c r="B7" s="6" t="s">
        <v>298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43983</v>
      </c>
      <c r="R7" s="13">
        <v>0.22</v>
      </c>
      <c r="S7" s="13">
        <v>0.27</v>
      </c>
      <c r="T7" s="13">
        <v>0.48</v>
      </c>
      <c r="U7" s="13">
        <v>1.0900000000000001</v>
      </c>
    </row>
    <row r="8" spans="1:21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44013</v>
      </c>
      <c r="R8" s="13">
        <v>-0.08</v>
      </c>
      <c r="S8" s="13">
        <v>0.39</v>
      </c>
      <c r="T8" s="13">
        <v>-0.06</v>
      </c>
      <c r="U8" s="13">
        <v>1.26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44044</v>
      </c>
      <c r="R9" s="13">
        <v>-0.21</v>
      </c>
      <c r="S9" s="13">
        <v>-0.17</v>
      </c>
      <c r="T9" s="13">
        <v>-0.22</v>
      </c>
      <c r="U9" s="13">
        <v>0.56999999999999995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44075</v>
      </c>
      <c r="R10" s="13">
        <v>-0.8</v>
      </c>
      <c r="S10" s="13">
        <v>-0.31</v>
      </c>
      <c r="T10" s="13">
        <v>-0.87</v>
      </c>
      <c r="U10" s="13">
        <v>0.41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44105</v>
      </c>
      <c r="R11" s="13">
        <v>-0.56999999999999995</v>
      </c>
      <c r="S11" s="13">
        <v>-0.28000000000000003</v>
      </c>
      <c r="T11" s="13">
        <v>-0.59</v>
      </c>
      <c r="U11" s="13">
        <v>0.41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44136</v>
      </c>
      <c r="R12" s="13">
        <v>-0.41</v>
      </c>
      <c r="S12" s="13">
        <v>-0.28999999999999998</v>
      </c>
      <c r="T12" s="13">
        <v>-0.34</v>
      </c>
      <c r="U12" s="13">
        <v>0.41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44166</v>
      </c>
      <c r="R13" s="13">
        <v>-0.28999999999999998</v>
      </c>
      <c r="S13" s="13">
        <v>-0.27</v>
      </c>
      <c r="T13" s="13">
        <v>-0.16</v>
      </c>
      <c r="U13" s="13">
        <v>0.37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44197</v>
      </c>
      <c r="R14" s="13">
        <v>0.19</v>
      </c>
      <c r="S14" s="13">
        <v>0.91</v>
      </c>
      <c r="T14" s="13">
        <v>0.39</v>
      </c>
      <c r="U14" s="13">
        <v>1.43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44228</v>
      </c>
      <c r="R15" s="13">
        <v>0.27</v>
      </c>
      <c r="S15" s="13">
        <v>0.94</v>
      </c>
      <c r="T15" s="13">
        <v>0.4</v>
      </c>
      <c r="U15" s="13">
        <v>1.17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44256</v>
      </c>
      <c r="R16" s="13">
        <v>0.13</v>
      </c>
      <c r="S16" s="13">
        <v>1.33</v>
      </c>
      <c r="T16" s="13">
        <v>-0.3</v>
      </c>
      <c r="U16" s="13">
        <v>0.96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44287</v>
      </c>
      <c r="R17" s="13">
        <v>-0.1</v>
      </c>
      <c r="S17" s="13">
        <v>1.62</v>
      </c>
      <c r="T17" s="13">
        <v>-0.77</v>
      </c>
      <c r="U17" s="13">
        <v>0.77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44317</v>
      </c>
      <c r="R18" s="13">
        <v>0.48</v>
      </c>
      <c r="S18" s="13">
        <v>1.98</v>
      </c>
      <c r="T18" s="13">
        <v>-0.36</v>
      </c>
      <c r="U18" s="13">
        <v>0.92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44348</v>
      </c>
      <c r="R19" s="13">
        <v>-0.56000000000000005</v>
      </c>
      <c r="S19" s="13">
        <v>1.9</v>
      </c>
      <c r="T19" s="13">
        <v>-1.57</v>
      </c>
      <c r="U19" s="13">
        <v>0.88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44378</v>
      </c>
      <c r="R20" s="13">
        <v>1.1100000000000001</v>
      </c>
      <c r="S20" s="13">
        <v>2.16</v>
      </c>
      <c r="T20" s="13">
        <v>0.37</v>
      </c>
      <c r="U20" s="13">
        <v>0.87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44409</v>
      </c>
      <c r="R21" s="13">
        <v>1.25</v>
      </c>
      <c r="S21" s="13">
        <v>2.96</v>
      </c>
      <c r="T21" s="13">
        <v>0.53</v>
      </c>
      <c r="U21" s="13">
        <v>1.59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44440</v>
      </c>
      <c r="R22" s="13">
        <v>1.32</v>
      </c>
      <c r="S22" s="13">
        <v>3.36</v>
      </c>
      <c r="T22" s="13">
        <v>0.6</v>
      </c>
      <c r="U22" s="13">
        <v>1.88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44470</v>
      </c>
      <c r="R23" s="13">
        <v>1.82</v>
      </c>
      <c r="S23" s="13">
        <v>4.05</v>
      </c>
      <c r="T23" s="13">
        <v>1.01</v>
      </c>
      <c r="U23" s="13">
        <v>2.06</v>
      </c>
    </row>
    <row r="24" spans="2:21" x14ac:dyDescent="0.25">
      <c r="Q24" s="5">
        <v>44501</v>
      </c>
      <c r="R24" s="13">
        <v>2.63</v>
      </c>
      <c r="S24" s="13">
        <v>4.87</v>
      </c>
      <c r="T24" s="13">
        <v>1.72</v>
      </c>
      <c r="U24" s="13">
        <v>2.56</v>
      </c>
    </row>
    <row r="25" spans="2:21" x14ac:dyDescent="0.25">
      <c r="Q25" s="5">
        <v>44531</v>
      </c>
      <c r="R25" s="13">
        <v>2.78</v>
      </c>
      <c r="S25" s="13">
        <v>4.96</v>
      </c>
      <c r="T25" s="13">
        <v>1.94</v>
      </c>
      <c r="U25" s="13">
        <v>2.66</v>
      </c>
    </row>
    <row r="26" spans="2:21" x14ac:dyDescent="0.25">
      <c r="Q26" s="5">
        <v>44562</v>
      </c>
      <c r="R26" s="13">
        <v>3.4</v>
      </c>
      <c r="S26" s="13">
        <v>5.1100000000000003</v>
      </c>
      <c r="T26" s="13">
        <v>2.5299999999999998</v>
      </c>
      <c r="U26" s="13">
        <v>2.4</v>
      </c>
    </row>
    <row r="27" spans="2:21" x14ac:dyDescent="0.25">
      <c r="Q27" s="5">
        <v>44593</v>
      </c>
      <c r="R27" s="13">
        <v>4.37</v>
      </c>
      <c r="S27" s="13">
        <v>5.87</v>
      </c>
      <c r="T27" s="13">
        <v>3.39</v>
      </c>
      <c r="U27" s="13">
        <v>2.87</v>
      </c>
    </row>
    <row r="28" spans="2:21" x14ac:dyDescent="0.25">
      <c r="B28" t="s">
        <v>286</v>
      </c>
      <c r="Q28" s="5">
        <v>44621</v>
      </c>
      <c r="R28" s="13">
        <v>5.48</v>
      </c>
      <c r="S28" s="13">
        <v>7.44</v>
      </c>
      <c r="T28" s="13">
        <v>4.0599999999999996</v>
      </c>
      <c r="U28" s="13">
        <v>3.18</v>
      </c>
    </row>
    <row r="29" spans="2:21" x14ac:dyDescent="0.25">
      <c r="Q29" s="5">
        <v>44652</v>
      </c>
      <c r="R29" s="13">
        <v>7.39</v>
      </c>
      <c r="S29" s="13">
        <v>7.44</v>
      </c>
      <c r="T29" s="13">
        <v>5.26</v>
      </c>
      <c r="U29" s="13">
        <v>3.85</v>
      </c>
    </row>
    <row r="30" spans="2:21" x14ac:dyDescent="0.25">
      <c r="Q30" s="5">
        <v>44682</v>
      </c>
      <c r="R30" s="13">
        <v>8.09</v>
      </c>
      <c r="S30" s="13">
        <v>8.0500000000000007</v>
      </c>
      <c r="T30" s="13">
        <v>5.83</v>
      </c>
      <c r="U30" s="13">
        <v>4.37</v>
      </c>
    </row>
    <row r="31" spans="2:21" x14ac:dyDescent="0.25">
      <c r="Q31" s="5">
        <v>44713</v>
      </c>
      <c r="R31" s="13">
        <v>9.02</v>
      </c>
      <c r="S31" s="13">
        <v>8.64</v>
      </c>
      <c r="T31" s="13">
        <v>6.57</v>
      </c>
      <c r="U31" s="13">
        <v>4.58</v>
      </c>
    </row>
    <row r="32" spans="2:21" x14ac:dyDescent="0.25">
      <c r="Q32" s="5">
        <v>44743</v>
      </c>
      <c r="R32" s="13">
        <v>9.43</v>
      </c>
      <c r="S32" s="13">
        <v>8.8699999999999992</v>
      </c>
      <c r="T32" s="13">
        <v>6.95</v>
      </c>
      <c r="U32" s="13">
        <v>5.0599999999999996</v>
      </c>
    </row>
    <row r="33" spans="17:21" x14ac:dyDescent="0.25">
      <c r="Q33" s="5">
        <v>44774</v>
      </c>
      <c r="R33" s="13">
        <v>9.35</v>
      </c>
      <c r="S33" s="13">
        <v>9.14</v>
      </c>
      <c r="T33" s="13">
        <v>7.31</v>
      </c>
      <c r="U33" s="13">
        <v>5.48</v>
      </c>
    </row>
    <row r="34" spans="17:21" x14ac:dyDescent="0.25">
      <c r="Q34" s="5">
        <v>44805</v>
      </c>
      <c r="R34" s="13">
        <v>9.81</v>
      </c>
      <c r="S34" s="13">
        <v>9.93</v>
      </c>
      <c r="T34" s="13">
        <v>7.94</v>
      </c>
      <c r="U34" s="13">
        <v>6.02</v>
      </c>
    </row>
    <row r="35" spans="17:21" x14ac:dyDescent="0.25">
      <c r="Q35" s="5">
        <v>44835</v>
      </c>
      <c r="R35" s="13">
        <v>10.57</v>
      </c>
      <c r="S35" s="13">
        <v>10.62</v>
      </c>
      <c r="T35" s="13">
        <v>8.0399999999999991</v>
      </c>
      <c r="U35" s="13">
        <v>6.42</v>
      </c>
    </row>
    <row r="36" spans="17:21" x14ac:dyDescent="0.25">
      <c r="Q36" s="5">
        <v>44866</v>
      </c>
      <c r="R36" s="13">
        <v>10.25</v>
      </c>
      <c r="S36" s="13">
        <v>10.050000000000001</v>
      </c>
      <c r="T36" s="13">
        <v>8.06</v>
      </c>
      <c r="U36" s="13">
        <v>6.61</v>
      </c>
    </row>
    <row r="37" spans="17:21" x14ac:dyDescent="0.25">
      <c r="Q37" s="5">
        <v>44896</v>
      </c>
      <c r="R37" s="13">
        <v>9.8000000000000007</v>
      </c>
      <c r="S37" s="13">
        <v>9.1999999999999993</v>
      </c>
      <c r="T37" s="13">
        <v>7.97</v>
      </c>
      <c r="U37" s="13">
        <v>6.91</v>
      </c>
    </row>
    <row r="38" spans="17:21" x14ac:dyDescent="0.25">
      <c r="Q38" s="5">
        <v>44927</v>
      </c>
      <c r="R38" s="13">
        <v>8.65</v>
      </c>
      <c r="S38" s="13">
        <v>8.64</v>
      </c>
      <c r="T38" s="13">
        <v>7.79</v>
      </c>
      <c r="U38" s="13">
        <v>7.11</v>
      </c>
    </row>
    <row r="39" spans="17:21" x14ac:dyDescent="0.25">
      <c r="Q39" s="5">
        <v>44958</v>
      </c>
      <c r="R39" s="13">
        <v>8.57</v>
      </c>
      <c r="S39" s="13">
        <v>8.5</v>
      </c>
      <c r="T39" s="13">
        <v>8.02</v>
      </c>
      <c r="U39" s="13">
        <v>7.44</v>
      </c>
    </row>
    <row r="40" spans="17:21" x14ac:dyDescent="0.25">
      <c r="Q40" s="5">
        <v>44986</v>
      </c>
      <c r="R40" s="13">
        <v>7.97</v>
      </c>
      <c r="S40" s="13">
        <v>6.88</v>
      </c>
      <c r="T40" s="13">
        <v>8.0500000000000007</v>
      </c>
      <c r="U40" s="13">
        <v>7.53</v>
      </c>
    </row>
    <row r="41" spans="17:21" x14ac:dyDescent="0.25">
      <c r="Q41" s="5">
        <v>45017</v>
      </c>
      <c r="R41" s="13">
        <v>6.85</v>
      </c>
      <c r="S41" s="13">
        <v>6.96</v>
      </c>
      <c r="T41" s="13">
        <v>8.2100000000000009</v>
      </c>
      <c r="U41" s="13">
        <v>7.3</v>
      </c>
    </row>
    <row r="42" spans="17:21" x14ac:dyDescent="0.25">
      <c r="Q42" s="5">
        <v>45047</v>
      </c>
      <c r="R42" s="13">
        <v>5.39</v>
      </c>
      <c r="S42" s="13">
        <v>6.1</v>
      </c>
      <c r="T42" s="13">
        <v>7.26</v>
      </c>
      <c r="U42" s="13">
        <v>6.85</v>
      </c>
    </row>
    <row r="43" spans="17:21" x14ac:dyDescent="0.25">
      <c r="Q43" s="5">
        <v>45078</v>
      </c>
      <c r="R43" s="13">
        <v>4.74</v>
      </c>
      <c r="S43" s="13">
        <v>5.52</v>
      </c>
      <c r="T43" s="13">
        <v>6.92</v>
      </c>
      <c r="U43" s="13">
        <v>6.79</v>
      </c>
    </row>
    <row r="44" spans="17:21" x14ac:dyDescent="0.25">
      <c r="Q44" s="5">
        <v>45108</v>
      </c>
      <c r="R44" s="13">
        <v>4.32</v>
      </c>
      <c r="S44" s="13">
        <v>5.31</v>
      </c>
      <c r="T44" s="13">
        <v>6.23</v>
      </c>
      <c r="U44" s="13">
        <v>6.57</v>
      </c>
    </row>
    <row r="45" spans="17:21" x14ac:dyDescent="0.25">
      <c r="Q45" s="5">
        <v>45139</v>
      </c>
      <c r="R45" s="13">
        <v>5.32</v>
      </c>
      <c r="S45" s="13">
        <v>5.24</v>
      </c>
      <c r="T45" s="13">
        <v>6.4</v>
      </c>
      <c r="U45" s="13">
        <v>6.22</v>
      </c>
    </row>
    <row r="46" spans="17:21" x14ac:dyDescent="0.25">
      <c r="Q46" s="5">
        <v>45170</v>
      </c>
      <c r="R46" s="13">
        <v>4.8099999999999996</v>
      </c>
      <c r="S46" s="13">
        <v>4.34</v>
      </c>
      <c r="T46" s="13">
        <v>5.49</v>
      </c>
      <c r="U46" s="13">
        <v>5.45</v>
      </c>
    </row>
    <row r="47" spans="17:21" x14ac:dyDescent="0.25">
      <c r="Q47" s="5">
        <v>45200</v>
      </c>
      <c r="R47" s="13">
        <v>3.24</v>
      </c>
      <c r="S47" s="13">
        <v>2.9</v>
      </c>
      <c r="T47" s="13">
        <v>4.83</v>
      </c>
      <c r="U47" s="13">
        <v>4.96</v>
      </c>
    </row>
    <row r="48" spans="17:21" x14ac:dyDescent="0.25">
      <c r="Q48" s="5">
        <v>45231</v>
      </c>
      <c r="R48" s="13">
        <v>2.2000000000000002</v>
      </c>
      <c r="S48" s="13">
        <v>2.4</v>
      </c>
      <c r="T48" s="13">
        <v>3.56</v>
      </c>
      <c r="U48" s="13">
        <v>4.2</v>
      </c>
    </row>
    <row r="49" spans="17:21" x14ac:dyDescent="0.25">
      <c r="Q49" s="5">
        <v>45261</v>
      </c>
      <c r="R49" s="13">
        <v>1.89</v>
      </c>
      <c r="S49" s="13">
        <v>2.93</v>
      </c>
      <c r="T49" s="13">
        <v>3.07</v>
      </c>
      <c r="U49" s="13">
        <v>3.87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6" priority="1">
      <formula>Q5=""</formula>
    </cfRule>
  </conditionalFormatting>
  <hyperlinks>
    <hyperlink ref="A4" location="Indice!A1" display="índice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22</v>
      </c>
      <c r="S4" s="3" t="s">
        <v>23</v>
      </c>
      <c r="T4" s="3" t="s">
        <v>24</v>
      </c>
      <c r="U4" s="3" t="s">
        <v>117</v>
      </c>
      <c r="V4" s="3" t="s">
        <v>25</v>
      </c>
      <c r="W4" s="3" t="s">
        <v>26</v>
      </c>
    </row>
    <row r="5" spans="1:23" x14ac:dyDescent="0.25">
      <c r="Q5" s="4">
        <v>43922</v>
      </c>
      <c r="R5" s="13">
        <v>1.68</v>
      </c>
      <c r="S5" s="13">
        <v>-0.15</v>
      </c>
      <c r="T5" s="13">
        <v>0.14000000000000001</v>
      </c>
      <c r="U5" s="13">
        <v>1.38</v>
      </c>
      <c r="V5" s="13">
        <v>-6.94</v>
      </c>
      <c r="W5" s="13">
        <v>0.44</v>
      </c>
    </row>
    <row r="6" spans="1:23" x14ac:dyDescent="0.25">
      <c r="Q6" s="5">
        <v>43952</v>
      </c>
      <c r="R6" s="13">
        <v>0.3</v>
      </c>
      <c r="S6" s="13">
        <v>-1.1000000000000001</v>
      </c>
      <c r="T6" s="13">
        <v>0.38</v>
      </c>
      <c r="U6" s="13">
        <v>1.24</v>
      </c>
      <c r="V6" s="13">
        <v>-7.26</v>
      </c>
      <c r="W6" s="13">
        <v>0.57999999999999996</v>
      </c>
    </row>
    <row r="7" spans="1:23" x14ac:dyDescent="0.25">
      <c r="B7" s="6" t="s">
        <v>300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43983</v>
      </c>
      <c r="R7" s="13">
        <v>1.63</v>
      </c>
      <c r="S7" s="13">
        <v>-0.99</v>
      </c>
      <c r="T7" s="13">
        <v>1</v>
      </c>
      <c r="U7" s="13">
        <v>1.59</v>
      </c>
      <c r="V7" s="13">
        <v>-5.36</v>
      </c>
      <c r="W7" s="13">
        <v>0.73</v>
      </c>
    </row>
    <row r="8" spans="1:23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44013</v>
      </c>
      <c r="R8" s="13">
        <v>0.6</v>
      </c>
      <c r="S8" s="13">
        <v>-0.94</v>
      </c>
      <c r="T8" s="13">
        <v>-0.83</v>
      </c>
      <c r="U8" s="13">
        <v>-1.26</v>
      </c>
      <c r="V8" s="13">
        <v>0.34</v>
      </c>
      <c r="W8" s="13">
        <v>1.04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44044</v>
      </c>
      <c r="R9" s="13">
        <v>0.39</v>
      </c>
      <c r="S9" s="13">
        <v>-0.76</v>
      </c>
      <c r="T9" s="13">
        <v>-1.73</v>
      </c>
      <c r="U9" s="13">
        <v>-1.17</v>
      </c>
      <c r="V9" s="13">
        <v>0.44</v>
      </c>
      <c r="W9" s="13">
        <v>0.9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44075</v>
      </c>
      <c r="R10" s="13">
        <v>0</v>
      </c>
      <c r="S10" s="13">
        <v>-0.36</v>
      </c>
      <c r="T10" s="13">
        <v>-1.4</v>
      </c>
      <c r="U10" s="13">
        <v>-3.05</v>
      </c>
      <c r="V10" s="13">
        <v>-2.4300000000000002</v>
      </c>
      <c r="W10" s="13">
        <v>1.06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44105</v>
      </c>
      <c r="R11" s="13">
        <v>0.33</v>
      </c>
      <c r="S11" s="13">
        <v>-0.56999999999999995</v>
      </c>
      <c r="T11" s="13">
        <v>-0.65</v>
      </c>
      <c r="U11" s="13">
        <v>-2.38</v>
      </c>
      <c r="V11" s="13">
        <v>-2.94</v>
      </c>
      <c r="W11" s="13">
        <v>1.04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44136</v>
      </c>
      <c r="R12" s="13">
        <v>0.38</v>
      </c>
      <c r="S12" s="13">
        <v>-0.42</v>
      </c>
      <c r="T12" s="13">
        <v>-1.01</v>
      </c>
      <c r="U12" s="13">
        <v>-1.03</v>
      </c>
      <c r="V12" s="13">
        <v>-3.72</v>
      </c>
      <c r="W12" s="13">
        <v>1.1000000000000001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44166</v>
      </c>
      <c r="R13" s="13">
        <v>0.66</v>
      </c>
      <c r="S13" s="13">
        <v>-0.46</v>
      </c>
      <c r="T13" s="13">
        <v>-0.81</v>
      </c>
      <c r="U13" s="13">
        <v>-0.53</v>
      </c>
      <c r="V13" s="13">
        <v>-4.3899999999999997</v>
      </c>
      <c r="W13" s="13">
        <v>1.1499999999999999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44197</v>
      </c>
      <c r="R14" s="13">
        <v>0.37</v>
      </c>
      <c r="S14" s="13">
        <v>-0.57999999999999996</v>
      </c>
      <c r="T14" s="13">
        <v>-0.5</v>
      </c>
      <c r="U14" s="13">
        <v>-0.26</v>
      </c>
      <c r="V14" s="13">
        <v>-1.49</v>
      </c>
      <c r="W14" s="13">
        <v>1.29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44228</v>
      </c>
      <c r="R15" s="13">
        <v>0.34</v>
      </c>
      <c r="S15" s="13">
        <v>-0.56000000000000005</v>
      </c>
      <c r="T15" s="13">
        <v>-0.26</v>
      </c>
      <c r="U15" s="13">
        <v>-0.35</v>
      </c>
      <c r="V15" s="13">
        <v>-2.38</v>
      </c>
      <c r="W15" s="13">
        <v>1.22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44256</v>
      </c>
      <c r="R16" s="13">
        <v>-0.14000000000000001</v>
      </c>
      <c r="S16" s="13">
        <v>-0.28000000000000003</v>
      </c>
      <c r="T16" s="13">
        <v>0.55000000000000004</v>
      </c>
      <c r="U16" s="13">
        <v>-1.36</v>
      </c>
      <c r="V16" s="13">
        <v>-3.37</v>
      </c>
      <c r="W16" s="13">
        <v>1.04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44287</v>
      </c>
      <c r="R17" s="13">
        <v>-0.53</v>
      </c>
      <c r="S17" s="13">
        <v>-0.95</v>
      </c>
      <c r="T17" s="13">
        <v>-0.37</v>
      </c>
      <c r="U17" s="13">
        <v>-4.5599999999999996</v>
      </c>
      <c r="V17" s="13">
        <v>2.83</v>
      </c>
      <c r="W17" s="13">
        <v>1.42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44317</v>
      </c>
      <c r="R18" s="13">
        <v>0.68</v>
      </c>
      <c r="S18" s="13">
        <v>-0.36</v>
      </c>
      <c r="T18" s="13">
        <v>0.89</v>
      </c>
      <c r="U18" s="13">
        <v>-5.01</v>
      </c>
      <c r="V18" s="13">
        <v>3.25</v>
      </c>
      <c r="W18" s="13">
        <v>1.69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44348</v>
      </c>
      <c r="R19" s="13">
        <v>-0.82</v>
      </c>
      <c r="S19" s="13">
        <v>-0.78</v>
      </c>
      <c r="T19" s="13">
        <v>-0.78</v>
      </c>
      <c r="U19" s="13">
        <v>-7.26</v>
      </c>
      <c r="V19" s="13">
        <v>2.46</v>
      </c>
      <c r="W19" s="13">
        <v>1.68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44378</v>
      </c>
      <c r="R20" s="13">
        <v>0.55000000000000004</v>
      </c>
      <c r="S20" s="13">
        <v>-0.21</v>
      </c>
      <c r="T20" s="13">
        <v>0.94</v>
      </c>
      <c r="U20" s="13">
        <v>-0.9</v>
      </c>
      <c r="V20" s="13">
        <v>-0.65</v>
      </c>
      <c r="W20" s="13">
        <v>1.47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44409</v>
      </c>
      <c r="R21" s="13">
        <v>0.82</v>
      </c>
      <c r="S21" s="13">
        <v>-0.02</v>
      </c>
      <c r="T21" s="13">
        <v>1.77</v>
      </c>
      <c r="U21" s="13">
        <v>-0.71</v>
      </c>
      <c r="V21" s="13">
        <v>-1.89</v>
      </c>
      <c r="W21" s="13">
        <v>1.45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44440</v>
      </c>
      <c r="R22" s="13">
        <v>1.06</v>
      </c>
      <c r="S22" s="13">
        <v>0.74</v>
      </c>
      <c r="T22" s="13">
        <v>1.92</v>
      </c>
      <c r="U22" s="13">
        <v>0.3</v>
      </c>
      <c r="V22" s="13">
        <v>-2</v>
      </c>
      <c r="W22" s="13">
        <v>1.29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44470</v>
      </c>
      <c r="R23" s="13">
        <v>1.34</v>
      </c>
      <c r="S23" s="13">
        <v>0.89</v>
      </c>
      <c r="T23" s="13">
        <v>1.84</v>
      </c>
      <c r="U23" s="13">
        <v>1.53</v>
      </c>
      <c r="V23" s="13">
        <v>-1.19</v>
      </c>
      <c r="W23" s="13">
        <v>1.25</v>
      </c>
    </row>
    <row r="24" spans="2:23" x14ac:dyDescent="0.25">
      <c r="Q24" s="5">
        <v>44501</v>
      </c>
      <c r="R24" s="13">
        <v>1.47</v>
      </c>
      <c r="S24" s="13">
        <v>1.4</v>
      </c>
      <c r="T24" s="13">
        <v>3.04</v>
      </c>
      <c r="U24" s="13">
        <v>3.28</v>
      </c>
      <c r="V24" s="13">
        <v>-0.15</v>
      </c>
      <c r="W24" s="13">
        <v>1.07</v>
      </c>
    </row>
    <row r="25" spans="2:23" x14ac:dyDescent="0.25">
      <c r="Q25" s="5">
        <v>44531</v>
      </c>
      <c r="R25" s="13">
        <v>2.2200000000000002</v>
      </c>
      <c r="S25" s="13">
        <v>1</v>
      </c>
      <c r="T25" s="13">
        <v>2.44</v>
      </c>
      <c r="U25" s="13">
        <v>3.34</v>
      </c>
      <c r="V25" s="13">
        <v>1.81</v>
      </c>
      <c r="W25" s="13">
        <v>1.1599999999999999</v>
      </c>
    </row>
    <row r="26" spans="2:23" x14ac:dyDescent="0.25">
      <c r="Q26" s="5">
        <v>44562</v>
      </c>
      <c r="R26" s="13">
        <v>3.14</v>
      </c>
      <c r="S26" s="13">
        <v>3.9</v>
      </c>
      <c r="T26" s="13">
        <v>2.2000000000000002</v>
      </c>
      <c r="U26" s="13">
        <v>3.74</v>
      </c>
      <c r="V26" s="13">
        <v>2.4300000000000002</v>
      </c>
      <c r="W26" s="13">
        <v>1.37</v>
      </c>
    </row>
    <row r="27" spans="2:23" x14ac:dyDescent="0.25">
      <c r="Q27" s="5">
        <v>44593</v>
      </c>
      <c r="R27" s="13">
        <v>4.24</v>
      </c>
      <c r="S27" s="13">
        <v>4.78</v>
      </c>
      <c r="T27" s="13">
        <v>3.68</v>
      </c>
      <c r="U27" s="13">
        <v>5.19</v>
      </c>
      <c r="V27" s="13">
        <v>3.27</v>
      </c>
      <c r="W27" s="13">
        <v>1.51</v>
      </c>
    </row>
    <row r="28" spans="2:23" x14ac:dyDescent="0.25">
      <c r="B28" t="s">
        <v>293</v>
      </c>
      <c r="Q28" s="5">
        <v>44621</v>
      </c>
      <c r="R28" s="13">
        <v>6.63</v>
      </c>
      <c r="S28" s="13">
        <v>5.68</v>
      </c>
      <c r="T28" s="13">
        <v>3.84</v>
      </c>
      <c r="U28" s="13">
        <v>6</v>
      </c>
      <c r="V28" s="13">
        <v>0.05</v>
      </c>
      <c r="W28" s="13">
        <v>1.79</v>
      </c>
    </row>
    <row r="29" spans="2:23" x14ac:dyDescent="0.25">
      <c r="Q29" s="5">
        <v>44652</v>
      </c>
      <c r="R29" s="13">
        <v>7.87</v>
      </c>
      <c r="S29" s="13">
        <v>7.01</v>
      </c>
      <c r="T29" s="13">
        <v>5.79</v>
      </c>
      <c r="U29" s="13">
        <v>9.0500000000000007</v>
      </c>
      <c r="V29" s="13">
        <v>-0.74</v>
      </c>
      <c r="W29" s="13">
        <v>2</v>
      </c>
    </row>
    <row r="30" spans="2:23" x14ac:dyDescent="0.25">
      <c r="Q30" s="5">
        <v>44682</v>
      </c>
      <c r="R30" s="13">
        <v>9.77</v>
      </c>
      <c r="S30" s="13">
        <v>8.7899999999999991</v>
      </c>
      <c r="T30" s="13">
        <v>4.96</v>
      </c>
      <c r="U30" s="13">
        <v>9.4700000000000006</v>
      </c>
      <c r="V30" s="13">
        <v>-0.05</v>
      </c>
      <c r="W30" s="13">
        <v>1.97</v>
      </c>
    </row>
    <row r="31" spans="2:23" x14ac:dyDescent="0.25">
      <c r="Q31" s="5">
        <v>44713</v>
      </c>
      <c r="R31" s="13">
        <v>11.18</v>
      </c>
      <c r="S31" s="13">
        <v>10.27</v>
      </c>
      <c r="T31" s="13">
        <v>6.5</v>
      </c>
      <c r="U31" s="13">
        <v>12.36</v>
      </c>
      <c r="V31" s="13">
        <v>-0.46</v>
      </c>
      <c r="W31" s="13">
        <v>0.75</v>
      </c>
    </row>
    <row r="32" spans="2:23" x14ac:dyDescent="0.25">
      <c r="Q32" s="5">
        <v>44743</v>
      </c>
      <c r="R32" s="13">
        <v>11.36</v>
      </c>
      <c r="S32" s="13">
        <v>10.56</v>
      </c>
      <c r="T32" s="13">
        <v>7.6</v>
      </c>
      <c r="U32" s="13">
        <v>12.51</v>
      </c>
      <c r="V32" s="13">
        <v>7.0000000000000007E-2</v>
      </c>
      <c r="W32" s="13">
        <v>0.88</v>
      </c>
    </row>
    <row r="33" spans="17:23" x14ac:dyDescent="0.25">
      <c r="Q33" s="5">
        <v>44774</v>
      </c>
      <c r="R33" s="13">
        <v>12.08</v>
      </c>
      <c r="S33" s="13">
        <v>10.63</v>
      </c>
      <c r="T33" s="13">
        <v>7.93</v>
      </c>
      <c r="U33" s="13">
        <v>13.35</v>
      </c>
      <c r="V33" s="13">
        <v>-1.53</v>
      </c>
      <c r="W33" s="13">
        <v>1.04</v>
      </c>
    </row>
    <row r="34" spans="17:23" x14ac:dyDescent="0.25">
      <c r="Q34" s="5">
        <v>44805</v>
      </c>
      <c r="R34" s="13">
        <v>13.03</v>
      </c>
      <c r="S34" s="13">
        <v>12.03</v>
      </c>
      <c r="T34" s="13">
        <v>7.11</v>
      </c>
      <c r="U34" s="13">
        <v>14.77</v>
      </c>
      <c r="V34" s="13">
        <v>1.73</v>
      </c>
      <c r="W34" s="13">
        <v>1.1399999999999999</v>
      </c>
    </row>
    <row r="35" spans="17:23" x14ac:dyDescent="0.25">
      <c r="Q35" s="5">
        <v>44835</v>
      </c>
      <c r="R35" s="13">
        <v>14.29</v>
      </c>
      <c r="S35" s="13">
        <v>12.28</v>
      </c>
      <c r="T35" s="13">
        <v>7.43</v>
      </c>
      <c r="U35" s="13">
        <v>13.57</v>
      </c>
      <c r="V35" s="13">
        <v>1.95</v>
      </c>
      <c r="W35" s="13">
        <v>1.1399999999999999</v>
      </c>
    </row>
    <row r="36" spans="17:23" x14ac:dyDescent="0.25">
      <c r="Q36" s="5">
        <v>44866</v>
      </c>
      <c r="R36" s="13">
        <v>16.63</v>
      </c>
      <c r="S36" s="13">
        <v>12.17</v>
      </c>
      <c r="T36" s="13">
        <v>6.76</v>
      </c>
      <c r="U36" s="13">
        <v>10.91</v>
      </c>
      <c r="V36" s="13">
        <v>1.35</v>
      </c>
      <c r="W36" s="13">
        <v>1.55</v>
      </c>
    </row>
    <row r="37" spans="17:23" x14ac:dyDescent="0.25">
      <c r="Q37" s="5">
        <v>44896</v>
      </c>
      <c r="R37" s="13">
        <v>16.940000000000001</v>
      </c>
      <c r="S37" s="13">
        <v>12.92</v>
      </c>
      <c r="T37" s="13">
        <v>6.84</v>
      </c>
      <c r="U37" s="13">
        <v>9.5399999999999991</v>
      </c>
      <c r="V37" s="13">
        <v>1.61</v>
      </c>
      <c r="W37" s="13">
        <v>1.5</v>
      </c>
    </row>
    <row r="38" spans="17:23" x14ac:dyDescent="0.25">
      <c r="Q38" s="5">
        <v>44927</v>
      </c>
      <c r="R38" s="13">
        <v>17.559999999999999</v>
      </c>
      <c r="S38" s="13">
        <v>11.2</v>
      </c>
      <c r="T38" s="13">
        <v>6.2</v>
      </c>
      <c r="U38" s="13">
        <v>9.1300000000000008</v>
      </c>
      <c r="V38" s="13">
        <v>1.74</v>
      </c>
      <c r="W38" s="13">
        <v>1.79</v>
      </c>
    </row>
    <row r="39" spans="17:23" x14ac:dyDescent="0.25">
      <c r="Q39" s="5">
        <v>44958</v>
      </c>
      <c r="R39" s="13">
        <v>17.86</v>
      </c>
      <c r="S39" s="13">
        <v>10.38</v>
      </c>
      <c r="T39" s="13">
        <v>5.87</v>
      </c>
      <c r="U39" s="13">
        <v>9.4499999999999993</v>
      </c>
      <c r="V39" s="13">
        <v>1.37</v>
      </c>
      <c r="W39" s="13">
        <v>2.4</v>
      </c>
    </row>
    <row r="40" spans="17:23" x14ac:dyDescent="0.25">
      <c r="Q40" s="5">
        <v>44986</v>
      </c>
      <c r="R40" s="13">
        <v>15.86</v>
      </c>
      <c r="S40" s="13">
        <v>9.7899999999999991</v>
      </c>
      <c r="T40" s="13">
        <v>5.76</v>
      </c>
      <c r="U40" s="13">
        <v>10.84</v>
      </c>
      <c r="V40" s="13">
        <v>1.6</v>
      </c>
      <c r="W40" s="13">
        <v>2.67</v>
      </c>
    </row>
    <row r="41" spans="17:23" x14ac:dyDescent="0.25">
      <c r="Q41" s="5">
        <v>45017</v>
      </c>
      <c r="R41" s="13">
        <v>14.46</v>
      </c>
      <c r="S41" s="13">
        <v>8.56</v>
      </c>
      <c r="T41" s="13">
        <v>5.76</v>
      </c>
      <c r="U41" s="13">
        <v>12.99</v>
      </c>
      <c r="V41" s="13">
        <v>1.89</v>
      </c>
      <c r="W41" s="13">
        <v>2.2400000000000002</v>
      </c>
    </row>
    <row r="42" spans="17:23" x14ac:dyDescent="0.25">
      <c r="Q42" s="5">
        <v>45047</v>
      </c>
      <c r="R42" s="13">
        <v>9.24</v>
      </c>
      <c r="S42" s="13">
        <v>6.9</v>
      </c>
      <c r="T42" s="13">
        <v>5.38</v>
      </c>
      <c r="U42" s="13">
        <v>14.05</v>
      </c>
      <c r="V42" s="13">
        <v>1.38</v>
      </c>
      <c r="W42" s="13">
        <v>2.35</v>
      </c>
    </row>
    <row r="43" spans="17:23" x14ac:dyDescent="0.25">
      <c r="Q43" s="5">
        <v>45078</v>
      </c>
      <c r="R43" s="13">
        <v>8.1</v>
      </c>
      <c r="S43" s="13">
        <v>5.68</v>
      </c>
      <c r="T43" s="13">
        <v>4.91</v>
      </c>
      <c r="U43" s="13">
        <v>12</v>
      </c>
      <c r="V43" s="13">
        <v>1.18</v>
      </c>
      <c r="W43" s="13">
        <v>3.58</v>
      </c>
    </row>
    <row r="44" spans="17:23" x14ac:dyDescent="0.25">
      <c r="Q44" s="5">
        <v>45108</v>
      </c>
      <c r="R44" s="13">
        <v>7.34</v>
      </c>
      <c r="S44" s="13">
        <v>4.96</v>
      </c>
      <c r="T44" s="13">
        <v>4.12</v>
      </c>
      <c r="U44" s="13">
        <v>10.92</v>
      </c>
      <c r="V44" s="13">
        <v>7.0000000000000007E-2</v>
      </c>
      <c r="W44" s="13">
        <v>3.45</v>
      </c>
    </row>
    <row r="45" spans="17:23" x14ac:dyDescent="0.25">
      <c r="Q45" s="5">
        <v>45139</v>
      </c>
      <c r="R45" s="13">
        <v>6.66</v>
      </c>
      <c r="S45" s="13">
        <v>4.6900000000000004</v>
      </c>
      <c r="T45" s="13">
        <v>3.8</v>
      </c>
      <c r="U45" s="13">
        <v>12.29</v>
      </c>
      <c r="V45" s="13">
        <v>-0.21</v>
      </c>
      <c r="W45" s="13">
        <v>3.51</v>
      </c>
    </row>
    <row r="46" spans="17:23" x14ac:dyDescent="0.25">
      <c r="Q46" s="5">
        <v>45170</v>
      </c>
      <c r="R46" s="13">
        <v>6.03</v>
      </c>
      <c r="S46" s="13">
        <v>3.01</v>
      </c>
      <c r="T46" s="13">
        <v>3.5</v>
      </c>
      <c r="U46" s="13">
        <v>9.3800000000000008</v>
      </c>
      <c r="V46" s="13">
        <v>0.57999999999999996</v>
      </c>
      <c r="W46" s="13">
        <v>3.33</v>
      </c>
    </row>
    <row r="47" spans="17:23" x14ac:dyDescent="0.25">
      <c r="Q47" s="5">
        <v>45200</v>
      </c>
      <c r="R47" s="13">
        <v>4.67</v>
      </c>
      <c r="S47" s="13">
        <v>2.4500000000000002</v>
      </c>
      <c r="T47" s="13">
        <v>3.15</v>
      </c>
      <c r="U47" s="13">
        <v>8.9700000000000006</v>
      </c>
      <c r="V47" s="13">
        <v>0.32</v>
      </c>
      <c r="W47" s="13">
        <v>3.1</v>
      </c>
    </row>
    <row r="48" spans="17:23" x14ac:dyDescent="0.25">
      <c r="Q48" s="5">
        <v>45231</v>
      </c>
      <c r="R48" s="13">
        <v>2.69</v>
      </c>
      <c r="S48" s="13">
        <v>1.34</v>
      </c>
      <c r="T48" s="13">
        <v>2.5099999999999998</v>
      </c>
      <c r="U48" s="13">
        <v>7.06</v>
      </c>
      <c r="V48" s="13">
        <v>0.05</v>
      </c>
      <c r="W48" s="13">
        <v>3.13</v>
      </c>
    </row>
    <row r="49" spans="17:23" x14ac:dyDescent="0.25">
      <c r="Q49" s="5">
        <v>45261</v>
      </c>
      <c r="R49" s="13">
        <v>1.95</v>
      </c>
      <c r="S49" s="13">
        <v>1.19</v>
      </c>
      <c r="T49" s="13">
        <v>2.65</v>
      </c>
      <c r="U49" s="13">
        <v>6.18</v>
      </c>
      <c r="V49" s="13">
        <v>-0.88</v>
      </c>
      <c r="W49" s="13">
        <v>3.11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5" priority="1">
      <formula>Q5=""</formula>
    </cfRule>
  </conditionalFormatting>
  <hyperlinks>
    <hyperlink ref="A4" location="Indice!A1" display="índice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71</v>
      </c>
      <c r="R4" s="3" t="s">
        <v>18</v>
      </c>
      <c r="S4" s="12"/>
      <c r="T4" s="12"/>
      <c r="U4" s="12"/>
    </row>
    <row r="5" spans="1:21" x14ac:dyDescent="0.25">
      <c r="Q5" s="4" t="s">
        <v>77</v>
      </c>
      <c r="R5" s="13">
        <v>6.59</v>
      </c>
    </row>
    <row r="6" spans="1:21" x14ac:dyDescent="0.25">
      <c r="Q6" s="5" t="s">
        <v>81</v>
      </c>
      <c r="R6" s="13">
        <v>5.65</v>
      </c>
    </row>
    <row r="7" spans="1:21" x14ac:dyDescent="0.25">
      <c r="B7" s="6" t="s">
        <v>316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123</v>
      </c>
      <c r="R7" s="13">
        <v>5.35</v>
      </c>
    </row>
    <row r="8" spans="1:21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76</v>
      </c>
      <c r="R8" s="13">
        <v>4.26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91</v>
      </c>
      <c r="R9" s="13">
        <v>4.0999999999999996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80</v>
      </c>
      <c r="R10" s="13">
        <v>3.82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84</v>
      </c>
      <c r="R11" s="13">
        <v>3.77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90</v>
      </c>
      <c r="R12" s="13">
        <v>3.7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89</v>
      </c>
      <c r="R13" s="13">
        <v>3.69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92</v>
      </c>
      <c r="R14" s="13">
        <v>3.28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87</v>
      </c>
      <c r="R15" s="13">
        <v>3.21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216</v>
      </c>
      <c r="R16" s="13">
        <v>3.16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85</v>
      </c>
      <c r="R17" s="13">
        <v>2.93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88</v>
      </c>
      <c r="R18" s="13">
        <v>1.93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83</v>
      </c>
      <c r="R19" s="13">
        <v>1.89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75</v>
      </c>
      <c r="R20" s="13">
        <v>1.6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86</v>
      </c>
      <c r="R21" s="13">
        <v>1.32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79</v>
      </c>
      <c r="R22" s="13">
        <v>0.98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74</v>
      </c>
      <c r="R23" s="13">
        <v>0.85</v>
      </c>
    </row>
    <row r="24" spans="2:18" x14ac:dyDescent="0.25">
      <c r="Q24" s="5" t="s">
        <v>82</v>
      </c>
      <c r="R24" s="13">
        <v>0.53</v>
      </c>
    </row>
    <row r="25" spans="2:18" x14ac:dyDescent="0.25">
      <c r="Q25" s="5" t="s">
        <v>78</v>
      </c>
      <c r="R25" s="13">
        <v>0.5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286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ice!A1" display="índice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71</v>
      </c>
      <c r="R4" s="3" t="s">
        <v>72</v>
      </c>
      <c r="S4"/>
      <c r="T4"/>
      <c r="U4"/>
      <c r="V4"/>
    </row>
    <row r="5" spans="1:22" x14ac:dyDescent="0.25">
      <c r="Q5" s="4" t="s">
        <v>77</v>
      </c>
      <c r="R5" s="13">
        <v>6.81</v>
      </c>
    </row>
    <row r="6" spans="1:22" x14ac:dyDescent="0.25">
      <c r="Q6" s="5" t="s">
        <v>81</v>
      </c>
      <c r="R6" s="13">
        <v>5.97</v>
      </c>
    </row>
    <row r="7" spans="1:22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123</v>
      </c>
      <c r="R7" s="13">
        <v>5.87</v>
      </c>
    </row>
    <row r="8" spans="1:22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82</v>
      </c>
      <c r="R8" s="13">
        <v>5.48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80</v>
      </c>
      <c r="R9" s="13">
        <v>4.6399999999999997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76</v>
      </c>
      <c r="R10" s="13">
        <v>4.62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87</v>
      </c>
      <c r="R11" s="13">
        <v>4.33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216</v>
      </c>
      <c r="R12" s="13">
        <v>4.29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75</v>
      </c>
      <c r="R13" s="13">
        <v>4.2699999999999996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74</v>
      </c>
      <c r="R14" s="13">
        <v>4.0199999999999996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92</v>
      </c>
      <c r="R15" s="13">
        <v>4.0199999999999996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85</v>
      </c>
      <c r="R16" s="13">
        <v>3.87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91</v>
      </c>
      <c r="R17" s="13">
        <v>3.85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89</v>
      </c>
      <c r="R18" s="13">
        <v>3.75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84</v>
      </c>
      <c r="R19" s="13">
        <v>3.71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79</v>
      </c>
      <c r="R20" s="13">
        <v>3.66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90</v>
      </c>
      <c r="R21" s="13">
        <v>3.52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78</v>
      </c>
      <c r="R22" s="13">
        <v>3.21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83</v>
      </c>
      <c r="R23" s="13">
        <v>3.07</v>
      </c>
    </row>
    <row r="24" spans="2:18" x14ac:dyDescent="0.25">
      <c r="Q24" s="5" t="s">
        <v>86</v>
      </c>
      <c r="R24" s="13">
        <v>2.91</v>
      </c>
    </row>
    <row r="25" spans="2:18" x14ac:dyDescent="0.25">
      <c r="Q25" s="5" t="s">
        <v>88</v>
      </c>
      <c r="R25" s="13">
        <v>2.4900000000000002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286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ice!A1" display="índice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107" t="s">
        <v>93</v>
      </c>
      <c r="S4" s="107" t="s">
        <v>94</v>
      </c>
      <c r="T4" s="107" t="s">
        <v>95</v>
      </c>
      <c r="U4" s="107" t="s">
        <v>96</v>
      </c>
      <c r="V4" s="107" t="s">
        <v>97</v>
      </c>
    </row>
    <row r="5" spans="1:22" x14ac:dyDescent="0.25">
      <c r="Q5" s="4">
        <v>43922</v>
      </c>
      <c r="R5" s="13">
        <v>40</v>
      </c>
      <c r="S5" s="13">
        <v>10</v>
      </c>
      <c r="T5" s="13">
        <v>15</v>
      </c>
      <c r="U5" s="13">
        <v>17</v>
      </c>
      <c r="V5" s="13">
        <v>8</v>
      </c>
    </row>
    <row r="6" spans="1:22" x14ac:dyDescent="0.25">
      <c r="Q6" s="5">
        <v>43952</v>
      </c>
      <c r="R6" s="13">
        <v>47</v>
      </c>
      <c r="S6" s="13">
        <v>14</v>
      </c>
      <c r="T6" s="13">
        <v>8</v>
      </c>
      <c r="U6" s="13">
        <v>16</v>
      </c>
      <c r="V6" s="13">
        <v>5</v>
      </c>
    </row>
    <row r="7" spans="1:22" x14ac:dyDescent="0.25">
      <c r="B7" s="6" t="s">
        <v>214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43983</v>
      </c>
      <c r="R7" s="13">
        <v>41</v>
      </c>
      <c r="S7" s="13">
        <v>16</v>
      </c>
      <c r="T7" s="13">
        <v>9</v>
      </c>
      <c r="U7" s="13">
        <v>17</v>
      </c>
      <c r="V7" s="13">
        <v>7</v>
      </c>
    </row>
    <row r="8" spans="1:22" x14ac:dyDescent="0.25">
      <c r="B8" s="6" t="s">
        <v>318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44013</v>
      </c>
      <c r="R8" s="13">
        <v>44</v>
      </c>
      <c r="S8" s="13">
        <v>14</v>
      </c>
      <c r="T8" s="13">
        <v>10</v>
      </c>
      <c r="U8" s="13">
        <v>15</v>
      </c>
      <c r="V8" s="13">
        <v>7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44044</v>
      </c>
      <c r="R9" s="13">
        <v>42</v>
      </c>
      <c r="S9" s="13">
        <v>16</v>
      </c>
      <c r="T9" s="13">
        <v>15</v>
      </c>
      <c r="U9" s="13">
        <v>11</v>
      </c>
      <c r="V9" s="13">
        <v>6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44075</v>
      </c>
      <c r="R10" s="13">
        <v>42</v>
      </c>
      <c r="S10" s="13">
        <v>18</v>
      </c>
      <c r="T10" s="13">
        <v>13</v>
      </c>
      <c r="U10" s="13">
        <v>12</v>
      </c>
      <c r="V10" s="13">
        <v>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44105</v>
      </c>
      <c r="R11" s="13">
        <v>39</v>
      </c>
      <c r="S11" s="13">
        <v>17</v>
      </c>
      <c r="T11" s="13">
        <v>13</v>
      </c>
      <c r="U11" s="13">
        <v>17</v>
      </c>
      <c r="V11" s="13">
        <v>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44136</v>
      </c>
      <c r="R12" s="13">
        <v>43</v>
      </c>
      <c r="S12" s="13">
        <v>17</v>
      </c>
      <c r="T12" s="13">
        <v>12</v>
      </c>
      <c r="U12" s="13">
        <v>12</v>
      </c>
      <c r="V12" s="13">
        <v>6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44166</v>
      </c>
      <c r="R13" s="13">
        <v>46</v>
      </c>
      <c r="S13" s="13">
        <v>13</v>
      </c>
      <c r="T13" s="13">
        <v>16</v>
      </c>
      <c r="U13" s="13">
        <v>9</v>
      </c>
      <c r="V13" s="13">
        <v>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44197</v>
      </c>
      <c r="R14" s="13">
        <v>46</v>
      </c>
      <c r="S14" s="13">
        <v>14</v>
      </c>
      <c r="T14" s="13">
        <v>15</v>
      </c>
      <c r="U14" s="13">
        <v>10</v>
      </c>
      <c r="V14" s="13">
        <v>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44228</v>
      </c>
      <c r="R15" s="13">
        <v>43</v>
      </c>
      <c r="S15" s="13">
        <v>20</v>
      </c>
      <c r="T15" s="13">
        <v>13</v>
      </c>
      <c r="U15" s="13">
        <v>7</v>
      </c>
      <c r="V15" s="13">
        <v>7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44256</v>
      </c>
      <c r="R16" s="13">
        <v>44</v>
      </c>
      <c r="S16" s="13">
        <v>15</v>
      </c>
      <c r="T16" s="13">
        <v>15</v>
      </c>
      <c r="U16" s="13">
        <v>10</v>
      </c>
      <c r="V16" s="13">
        <v>6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44287</v>
      </c>
      <c r="R17" s="13">
        <v>38</v>
      </c>
      <c r="S17" s="13">
        <v>12</v>
      </c>
      <c r="T17" s="13">
        <v>12</v>
      </c>
      <c r="U17" s="13">
        <v>16</v>
      </c>
      <c r="V17" s="13">
        <v>12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44317</v>
      </c>
      <c r="R18" s="13">
        <v>35</v>
      </c>
      <c r="S18" s="13">
        <v>13</v>
      </c>
      <c r="T18" s="13">
        <v>12</v>
      </c>
      <c r="U18" s="13">
        <v>19</v>
      </c>
      <c r="V18" s="13">
        <v>11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44348</v>
      </c>
      <c r="R19" s="13">
        <v>31</v>
      </c>
      <c r="S19" s="13">
        <v>15</v>
      </c>
      <c r="T19" s="13">
        <v>15</v>
      </c>
      <c r="U19" s="13">
        <v>16</v>
      </c>
      <c r="V19" s="13">
        <v>13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44378</v>
      </c>
      <c r="R20" s="13">
        <v>32</v>
      </c>
      <c r="S20" s="13">
        <v>16</v>
      </c>
      <c r="T20" s="13">
        <v>19</v>
      </c>
      <c r="U20" s="13">
        <v>14</v>
      </c>
      <c r="V20" s="13">
        <v>9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44409</v>
      </c>
      <c r="R21" s="13">
        <v>31</v>
      </c>
      <c r="S21" s="13">
        <v>13</v>
      </c>
      <c r="T21" s="13">
        <v>17</v>
      </c>
      <c r="U21" s="13">
        <v>17</v>
      </c>
      <c r="V21" s="13">
        <v>12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44440</v>
      </c>
      <c r="R22" s="13">
        <v>31</v>
      </c>
      <c r="S22" s="13">
        <v>17</v>
      </c>
      <c r="T22" s="13">
        <v>13</v>
      </c>
      <c r="U22" s="13">
        <v>21</v>
      </c>
      <c r="V22" s="13">
        <v>8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44470</v>
      </c>
      <c r="R23" s="13">
        <v>35</v>
      </c>
      <c r="S23" s="13">
        <v>11</v>
      </c>
      <c r="T23" s="13">
        <v>19</v>
      </c>
      <c r="U23" s="13">
        <v>13</v>
      </c>
      <c r="V23" s="13">
        <v>12</v>
      </c>
    </row>
    <row r="24" spans="2:22" x14ac:dyDescent="0.25">
      <c r="Q24" s="5">
        <v>44501</v>
      </c>
      <c r="R24" s="13">
        <v>29</v>
      </c>
      <c r="S24" s="13">
        <v>15</v>
      </c>
      <c r="T24" s="13">
        <v>15</v>
      </c>
      <c r="U24" s="13">
        <v>16</v>
      </c>
      <c r="V24" s="13">
        <v>15</v>
      </c>
    </row>
    <row r="25" spans="2:22" x14ac:dyDescent="0.25">
      <c r="Q25" s="5">
        <v>44531</v>
      </c>
      <c r="R25" s="13">
        <v>26</v>
      </c>
      <c r="S25" s="13">
        <v>12</v>
      </c>
      <c r="T25" s="13">
        <v>19</v>
      </c>
      <c r="U25" s="13">
        <v>17</v>
      </c>
      <c r="V25" s="13">
        <v>16</v>
      </c>
    </row>
    <row r="26" spans="2:22" x14ac:dyDescent="0.25">
      <c r="Q26" s="5">
        <v>44562</v>
      </c>
      <c r="R26" s="13">
        <v>14</v>
      </c>
      <c r="S26" s="13">
        <v>20</v>
      </c>
      <c r="T26" s="13">
        <v>14</v>
      </c>
      <c r="U26" s="13">
        <v>18</v>
      </c>
      <c r="V26" s="13">
        <v>24</v>
      </c>
    </row>
    <row r="27" spans="2:22" x14ac:dyDescent="0.25">
      <c r="Q27" s="5">
        <v>44593</v>
      </c>
      <c r="R27" s="13">
        <v>7</v>
      </c>
      <c r="S27" s="13">
        <v>15</v>
      </c>
      <c r="T27" s="13">
        <v>18</v>
      </c>
      <c r="U27" s="13">
        <v>19</v>
      </c>
      <c r="V27" s="13">
        <v>31</v>
      </c>
    </row>
    <row r="28" spans="2:22" x14ac:dyDescent="0.25">
      <c r="B28" t="s">
        <v>293</v>
      </c>
      <c r="Q28" s="5">
        <v>44621</v>
      </c>
      <c r="R28" s="13">
        <v>9</v>
      </c>
      <c r="S28" s="13">
        <v>11</v>
      </c>
      <c r="T28" s="13">
        <v>16</v>
      </c>
      <c r="U28" s="13">
        <v>15</v>
      </c>
      <c r="V28" s="13">
        <v>39</v>
      </c>
    </row>
    <row r="29" spans="2:22" x14ac:dyDescent="0.25">
      <c r="Q29" s="5">
        <v>44652</v>
      </c>
      <c r="R29" s="13">
        <v>12</v>
      </c>
      <c r="S29" s="13">
        <v>9</v>
      </c>
      <c r="T29" s="13">
        <v>12</v>
      </c>
      <c r="U29" s="13">
        <v>14</v>
      </c>
      <c r="V29" s="13">
        <v>43</v>
      </c>
    </row>
    <row r="30" spans="2:22" x14ac:dyDescent="0.25">
      <c r="Q30" s="5">
        <v>44682</v>
      </c>
      <c r="R30" s="13">
        <v>8</v>
      </c>
      <c r="S30" s="13">
        <v>11</v>
      </c>
      <c r="T30" s="13">
        <v>9</v>
      </c>
      <c r="U30" s="13">
        <v>17</v>
      </c>
      <c r="V30" s="13">
        <v>45</v>
      </c>
    </row>
    <row r="31" spans="2:22" x14ac:dyDescent="0.25">
      <c r="Q31" s="5">
        <v>44713</v>
      </c>
      <c r="R31" s="13">
        <v>12</v>
      </c>
      <c r="S31" s="13">
        <v>7</v>
      </c>
      <c r="T31" s="13">
        <v>9</v>
      </c>
      <c r="U31" s="13">
        <v>14</v>
      </c>
      <c r="V31" s="13">
        <v>48</v>
      </c>
    </row>
    <row r="32" spans="2:22" x14ac:dyDescent="0.25">
      <c r="Q32" s="5">
        <v>44743</v>
      </c>
      <c r="R32" s="13">
        <v>8</v>
      </c>
      <c r="S32" s="13">
        <v>9</v>
      </c>
      <c r="T32" s="13">
        <v>12</v>
      </c>
      <c r="U32" s="13">
        <v>12</v>
      </c>
      <c r="V32" s="13">
        <v>49</v>
      </c>
    </row>
    <row r="33" spans="17:22" x14ac:dyDescent="0.25">
      <c r="Q33" s="5">
        <v>44774</v>
      </c>
      <c r="R33" s="13">
        <v>11</v>
      </c>
      <c r="S33" s="13">
        <v>8</v>
      </c>
      <c r="T33" s="13">
        <v>8</v>
      </c>
      <c r="U33" s="13">
        <v>13</v>
      </c>
      <c r="V33" s="13">
        <v>50</v>
      </c>
    </row>
    <row r="34" spans="17:22" x14ac:dyDescent="0.25">
      <c r="Q34" s="5">
        <v>44805</v>
      </c>
      <c r="R34" s="13">
        <v>13</v>
      </c>
      <c r="S34" s="13">
        <v>2</v>
      </c>
      <c r="T34" s="13">
        <v>12</v>
      </c>
      <c r="U34" s="13">
        <v>13</v>
      </c>
      <c r="V34" s="13">
        <v>50</v>
      </c>
    </row>
    <row r="35" spans="17:22" x14ac:dyDescent="0.25">
      <c r="Q35" s="5">
        <v>44835</v>
      </c>
      <c r="R35" s="13">
        <v>14</v>
      </c>
      <c r="S35" s="13">
        <v>2</v>
      </c>
      <c r="T35" s="13">
        <v>11</v>
      </c>
      <c r="U35" s="13">
        <v>11</v>
      </c>
      <c r="V35" s="13">
        <v>52</v>
      </c>
    </row>
    <row r="36" spans="17:22" x14ac:dyDescent="0.25">
      <c r="Q36" s="5">
        <v>44866</v>
      </c>
      <c r="R36" s="13">
        <v>14</v>
      </c>
      <c r="S36" s="13">
        <v>1</v>
      </c>
      <c r="T36" s="13">
        <v>9</v>
      </c>
      <c r="U36" s="13">
        <v>11</v>
      </c>
      <c r="V36" s="13">
        <v>55</v>
      </c>
    </row>
    <row r="37" spans="17:22" x14ac:dyDescent="0.25">
      <c r="Q37" s="5">
        <v>44896</v>
      </c>
      <c r="R37" s="13">
        <v>14</v>
      </c>
      <c r="S37" s="13">
        <v>2</v>
      </c>
      <c r="T37" s="13">
        <v>8</v>
      </c>
      <c r="U37" s="13">
        <v>13</v>
      </c>
      <c r="V37" s="13">
        <v>53</v>
      </c>
    </row>
    <row r="38" spans="17:22" x14ac:dyDescent="0.25">
      <c r="Q38" s="5">
        <v>44927</v>
      </c>
      <c r="R38" s="13">
        <v>14</v>
      </c>
      <c r="S38" s="13">
        <v>3</v>
      </c>
      <c r="T38" s="13">
        <v>5</v>
      </c>
      <c r="U38" s="13">
        <v>18</v>
      </c>
      <c r="V38" s="13">
        <v>50</v>
      </c>
    </row>
    <row r="39" spans="17:22" x14ac:dyDescent="0.25">
      <c r="Q39" s="5">
        <v>44958</v>
      </c>
      <c r="R39" s="13">
        <v>14</v>
      </c>
      <c r="S39" s="13">
        <v>4</v>
      </c>
      <c r="T39" s="13">
        <v>6</v>
      </c>
      <c r="U39" s="13">
        <v>14</v>
      </c>
      <c r="V39" s="13">
        <v>52</v>
      </c>
    </row>
    <row r="40" spans="17:22" x14ac:dyDescent="0.25">
      <c r="Q40" s="5">
        <v>44986</v>
      </c>
      <c r="R40" s="13">
        <v>18</v>
      </c>
      <c r="S40" s="13">
        <v>3</v>
      </c>
      <c r="T40" s="13">
        <v>4</v>
      </c>
      <c r="U40" s="13">
        <v>15</v>
      </c>
      <c r="V40" s="13">
        <v>50</v>
      </c>
    </row>
    <row r="41" spans="17:22" x14ac:dyDescent="0.25">
      <c r="Q41" s="5">
        <v>45017</v>
      </c>
      <c r="R41" s="13">
        <v>18</v>
      </c>
      <c r="S41" s="13">
        <v>3</v>
      </c>
      <c r="T41" s="13">
        <v>4</v>
      </c>
      <c r="U41" s="13">
        <v>15</v>
      </c>
      <c r="V41" s="13">
        <v>50</v>
      </c>
    </row>
    <row r="42" spans="17:22" x14ac:dyDescent="0.25">
      <c r="Q42" s="5">
        <v>45047</v>
      </c>
      <c r="R42" s="13">
        <v>22</v>
      </c>
      <c r="S42" s="13">
        <v>2</v>
      </c>
      <c r="T42" s="13">
        <v>4</v>
      </c>
      <c r="U42" s="13">
        <v>15</v>
      </c>
      <c r="V42" s="13">
        <v>47</v>
      </c>
    </row>
    <row r="43" spans="17:22" x14ac:dyDescent="0.25">
      <c r="Q43" s="5">
        <v>45078</v>
      </c>
      <c r="R43" s="13">
        <v>21</v>
      </c>
      <c r="S43" s="13">
        <v>4</v>
      </c>
      <c r="T43" s="13">
        <v>2</v>
      </c>
      <c r="U43" s="13">
        <v>16</v>
      </c>
      <c r="V43" s="13">
        <v>47</v>
      </c>
    </row>
    <row r="44" spans="17:22" x14ac:dyDescent="0.25">
      <c r="Q44" s="5">
        <v>45108</v>
      </c>
      <c r="R44" s="13">
        <v>22</v>
      </c>
      <c r="S44" s="13">
        <v>6</v>
      </c>
      <c r="T44" s="13">
        <v>2</v>
      </c>
      <c r="U44" s="13">
        <v>15</v>
      </c>
      <c r="V44" s="13">
        <v>45</v>
      </c>
    </row>
    <row r="45" spans="17:22" x14ac:dyDescent="0.25">
      <c r="Q45" s="5">
        <v>45139</v>
      </c>
      <c r="R45" s="13">
        <v>20</v>
      </c>
      <c r="S45" s="13">
        <v>7</v>
      </c>
      <c r="T45" s="13">
        <v>1</v>
      </c>
      <c r="U45" s="13">
        <v>23</v>
      </c>
      <c r="V45" s="13">
        <v>39</v>
      </c>
    </row>
    <row r="46" spans="17:22" x14ac:dyDescent="0.25">
      <c r="Q46" s="5">
        <v>45170</v>
      </c>
      <c r="R46" s="13">
        <v>21</v>
      </c>
      <c r="S46" s="13">
        <v>6</v>
      </c>
      <c r="T46" s="13">
        <v>5</v>
      </c>
      <c r="U46" s="13">
        <v>18</v>
      </c>
      <c r="V46" s="13">
        <v>40</v>
      </c>
    </row>
    <row r="47" spans="17:22" x14ac:dyDescent="0.25">
      <c r="Q47" s="5">
        <v>45200</v>
      </c>
      <c r="R47" s="13">
        <v>22</v>
      </c>
      <c r="S47" s="13">
        <v>6</v>
      </c>
      <c r="T47" s="13">
        <v>3</v>
      </c>
      <c r="U47" s="13">
        <v>20</v>
      </c>
      <c r="V47" s="13">
        <v>39</v>
      </c>
    </row>
    <row r="48" spans="17:22" x14ac:dyDescent="0.25">
      <c r="Q48" s="5">
        <v>45231</v>
      </c>
      <c r="R48" s="13">
        <v>25</v>
      </c>
      <c r="S48" s="13">
        <v>7</v>
      </c>
      <c r="T48" s="13">
        <v>6</v>
      </c>
      <c r="U48" s="13">
        <v>16</v>
      </c>
      <c r="V48" s="13">
        <v>36</v>
      </c>
    </row>
    <row r="49" spans="17:22" x14ac:dyDescent="0.25">
      <c r="Q49" s="5">
        <v>45261</v>
      </c>
      <c r="R49" s="13">
        <v>25</v>
      </c>
      <c r="S49" s="13">
        <v>10</v>
      </c>
      <c r="T49" s="13">
        <v>4</v>
      </c>
      <c r="U49" s="13">
        <v>18</v>
      </c>
      <c r="V49" s="13">
        <v>33</v>
      </c>
    </row>
    <row r="50" spans="17:22" x14ac:dyDescent="0.25">
      <c r="Q50" s="5"/>
    </row>
    <row r="51" spans="17:22" x14ac:dyDescent="0.25">
      <c r="Q51" s="5"/>
    </row>
    <row r="52" spans="17:22" x14ac:dyDescent="0.25">
      <c r="Q52" s="5"/>
    </row>
    <row r="53" spans="17:22" x14ac:dyDescent="0.25">
      <c r="Q53" s="5"/>
    </row>
    <row r="54" spans="17:22" x14ac:dyDescent="0.25">
      <c r="Q54" s="5"/>
    </row>
    <row r="55" spans="17:22" x14ac:dyDescent="0.25">
      <c r="Q55" s="5"/>
    </row>
    <row r="56" spans="17:22" x14ac:dyDescent="0.25">
      <c r="Q56" s="5"/>
    </row>
    <row r="57" spans="17:22" x14ac:dyDescent="0.25">
      <c r="Q57" s="5"/>
    </row>
    <row r="58" spans="17:22" x14ac:dyDescent="0.25">
      <c r="Q58" s="5"/>
    </row>
    <row r="59" spans="17:22" x14ac:dyDescent="0.25">
      <c r="Q59" s="5"/>
    </row>
    <row r="60" spans="17:22" x14ac:dyDescent="0.25">
      <c r="Q60" s="5"/>
    </row>
    <row r="61" spans="17:22" x14ac:dyDescent="0.25">
      <c r="Q61" s="5"/>
    </row>
    <row r="62" spans="17:22" ht="15" customHeight="1" x14ac:dyDescent="0.25">
      <c r="Q62" s="5"/>
    </row>
    <row r="63" spans="17:22" ht="15" customHeight="1" x14ac:dyDescent="0.25">
      <c r="Q63" s="5"/>
    </row>
    <row r="64" spans="17:22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2" priority="1">
      <formula>Q5=""</formula>
    </cfRule>
  </conditionalFormatting>
  <hyperlinks>
    <hyperlink ref="A4" location="Indice!A1" display="índice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I29" sqref="I29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73</v>
      </c>
      <c r="R4" s="122">
        <v>2021</v>
      </c>
      <c r="S4" s="122">
        <v>2022</v>
      </c>
      <c r="T4" s="122">
        <v>2023</v>
      </c>
      <c r="U4"/>
      <c r="V4"/>
    </row>
    <row r="5" spans="1:22" x14ac:dyDescent="0.25">
      <c r="Q5" s="108" t="s">
        <v>22</v>
      </c>
      <c r="R5" s="114">
        <v>1.3</v>
      </c>
      <c r="S5" s="114">
        <v>5.74</v>
      </c>
      <c r="T5" s="114">
        <v>0.63</v>
      </c>
    </row>
    <row r="6" spans="1:22" x14ac:dyDescent="0.25">
      <c r="Q6" s="109" t="s">
        <v>69</v>
      </c>
      <c r="R6" s="114">
        <v>0.63</v>
      </c>
      <c r="S6" s="114">
        <v>2.96</v>
      </c>
      <c r="T6" s="114">
        <v>-2.3199999999999998</v>
      </c>
    </row>
    <row r="7" spans="1:22" x14ac:dyDescent="0.25">
      <c r="B7" s="6" t="s">
        <v>319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9" t="s">
        <v>24</v>
      </c>
      <c r="R7" s="114">
        <v>0.31</v>
      </c>
      <c r="S7" s="114">
        <v>0.01</v>
      </c>
      <c r="T7" s="114">
        <v>-0.97</v>
      </c>
    </row>
    <row r="8" spans="1:22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9" t="s">
        <v>117</v>
      </c>
      <c r="R8" s="114">
        <v>0.68</v>
      </c>
      <c r="S8" s="114">
        <v>-1.17</v>
      </c>
      <c r="T8" s="114">
        <v>-2.3199999999999998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9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9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293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ice!A1" display="índice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18"/>
  <sheetViews>
    <sheetView showGridLines="0" showWhiteSpace="0" topLeftCell="C4" zoomScaleNormal="100" workbookViewId="0">
      <selection activeCell="N19" sqref="N19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10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111" t="s">
        <v>73</v>
      </c>
      <c r="R4" s="3" t="s">
        <v>17</v>
      </c>
      <c r="S4" s="3" t="s">
        <v>98</v>
      </c>
      <c r="T4"/>
      <c r="U4"/>
      <c r="V4"/>
    </row>
    <row r="5" spans="1:23" x14ac:dyDescent="0.25">
      <c r="Q5" t="s">
        <v>212</v>
      </c>
      <c r="R5" s="119">
        <v>-22.99</v>
      </c>
      <c r="S5" s="120">
        <v>1.41</v>
      </c>
      <c r="W5"/>
    </row>
    <row r="6" spans="1:23" x14ac:dyDescent="0.25">
      <c r="Q6" t="s">
        <v>5</v>
      </c>
      <c r="R6" s="119">
        <v>-16.22</v>
      </c>
      <c r="S6" s="120">
        <v>4.43</v>
      </c>
      <c r="W6"/>
    </row>
    <row r="7" spans="1:23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124</v>
      </c>
      <c r="R7" s="119">
        <v>-7.08</v>
      </c>
      <c r="S7" s="120">
        <v>4.9000000000000004</v>
      </c>
      <c r="W7"/>
    </row>
    <row r="8" spans="1:23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135</v>
      </c>
      <c r="R8" s="119">
        <v>-6.2</v>
      </c>
      <c r="S8" s="120">
        <v>5.04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139</v>
      </c>
      <c r="R9" s="119">
        <v>-6.09</v>
      </c>
      <c r="S9" s="120">
        <v>5.1100000000000003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132</v>
      </c>
      <c r="R10" s="119">
        <v>-4.96</v>
      </c>
      <c r="S10" s="120">
        <v>6.81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209</v>
      </c>
      <c r="R11" s="119">
        <v>-4.8099999999999996</v>
      </c>
      <c r="S11" s="120">
        <v>9.25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176</v>
      </c>
      <c r="R12" s="119">
        <v>-3.68</v>
      </c>
      <c r="S12" s="120">
        <v>9.31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127</v>
      </c>
      <c r="R13" s="119">
        <v>-3.67</v>
      </c>
      <c r="S13" s="120">
        <v>9.5299999999999994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196</v>
      </c>
      <c r="R14" s="119">
        <v>-3.15</v>
      </c>
      <c r="S14" s="120">
        <v>9.67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169</v>
      </c>
      <c r="R15" s="119">
        <v>-2.23</v>
      </c>
      <c r="S15" s="120">
        <v>10.09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204</v>
      </c>
      <c r="R16" s="119">
        <v>-2.15</v>
      </c>
      <c r="S16" s="120">
        <v>11.45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155</v>
      </c>
      <c r="R17" s="119">
        <v>-1.46</v>
      </c>
      <c r="S17" s="120">
        <v>11.5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171</v>
      </c>
      <c r="R18" s="119">
        <v>-1.43</v>
      </c>
      <c r="S18" s="120">
        <v>12.56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211</v>
      </c>
      <c r="R19" s="119">
        <v>-1.42</v>
      </c>
      <c r="S19" s="120">
        <v>13.38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128</v>
      </c>
      <c r="R20" s="119">
        <v>-1.19</v>
      </c>
      <c r="S20" s="120">
        <v>13.46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190</v>
      </c>
      <c r="R21" s="119">
        <v>-1.1100000000000001</v>
      </c>
      <c r="S21" s="120">
        <v>14.63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179</v>
      </c>
      <c r="R22" s="119">
        <v>-1.05</v>
      </c>
      <c r="S22" s="120">
        <v>16.14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188</v>
      </c>
      <c r="R23" s="119">
        <v>-1.03</v>
      </c>
      <c r="S23" s="120">
        <v>19.13</v>
      </c>
      <c r="W23"/>
    </row>
    <row r="24" spans="2:23" x14ac:dyDescent="0.25">
      <c r="Q24" t="s">
        <v>205</v>
      </c>
      <c r="R24" s="119">
        <v>-0.97</v>
      </c>
      <c r="S24" s="120">
        <v>23.51</v>
      </c>
      <c r="W24"/>
    </row>
    <row r="25" spans="2:23" x14ac:dyDescent="0.25">
      <c r="Q25" t="s">
        <v>185</v>
      </c>
      <c r="R25" s="119">
        <v>-0.8</v>
      </c>
      <c r="S25" s="120">
        <v>24.18</v>
      </c>
      <c r="W25"/>
    </row>
    <row r="26" spans="2:23" x14ac:dyDescent="0.25">
      <c r="Q26" t="s">
        <v>136</v>
      </c>
      <c r="R26" s="119">
        <v>-0.32</v>
      </c>
      <c r="S26" s="120">
        <v>27.71</v>
      </c>
      <c r="W26"/>
    </row>
    <row r="27" spans="2:23" x14ac:dyDescent="0.25">
      <c r="Q27" t="s">
        <v>151</v>
      </c>
      <c r="R27" s="119">
        <v>-0.02</v>
      </c>
      <c r="S27" s="120">
        <v>28.62</v>
      </c>
      <c r="W27"/>
    </row>
    <row r="28" spans="2:23" x14ac:dyDescent="0.25">
      <c r="B28" t="s">
        <v>286</v>
      </c>
      <c r="Q28" t="s">
        <v>131</v>
      </c>
      <c r="R28" s="119">
        <v>0</v>
      </c>
      <c r="S28" s="120">
        <v>28.82</v>
      </c>
      <c r="W28"/>
    </row>
    <row r="29" spans="2:23" x14ac:dyDescent="0.25">
      <c r="Q29" t="s">
        <v>138</v>
      </c>
      <c r="R29" s="119">
        <v>0</v>
      </c>
      <c r="S29" s="120">
        <v>28.9</v>
      </c>
      <c r="W29"/>
    </row>
    <row r="30" spans="2:23" x14ac:dyDescent="0.25">
      <c r="Q30" t="s">
        <v>157</v>
      </c>
      <c r="R30" s="119">
        <v>0.02</v>
      </c>
      <c r="S30" s="120">
        <v>29.24</v>
      </c>
      <c r="W30"/>
    </row>
    <row r="31" spans="2:23" x14ac:dyDescent="0.25">
      <c r="Q31" t="s">
        <v>146</v>
      </c>
      <c r="R31" s="119">
        <v>0.04</v>
      </c>
      <c r="S31" s="120">
        <v>30.56</v>
      </c>
      <c r="W31"/>
    </row>
    <row r="32" spans="2:23" x14ac:dyDescent="0.25">
      <c r="Q32" t="s">
        <v>134</v>
      </c>
      <c r="R32" s="119">
        <v>0.26</v>
      </c>
      <c r="S32" s="120">
        <v>30.8</v>
      </c>
      <c r="W32"/>
    </row>
    <row r="33" spans="17:23" x14ac:dyDescent="0.25">
      <c r="Q33" t="s">
        <v>203</v>
      </c>
      <c r="R33" s="119">
        <v>0.3</v>
      </c>
      <c r="S33" s="120">
        <v>34.72</v>
      </c>
      <c r="W33"/>
    </row>
    <row r="34" spans="17:23" x14ac:dyDescent="0.25">
      <c r="Q34" t="s">
        <v>168</v>
      </c>
      <c r="R34" s="119">
        <v>0.52</v>
      </c>
      <c r="S34" s="120">
        <v>35.43</v>
      </c>
      <c r="W34"/>
    </row>
    <row r="35" spans="17:23" x14ac:dyDescent="0.25">
      <c r="Q35" t="s">
        <v>199</v>
      </c>
      <c r="R35" s="119">
        <v>0.53</v>
      </c>
      <c r="S35" s="120">
        <v>35.479999999999997</v>
      </c>
      <c r="W35"/>
    </row>
    <row r="36" spans="17:23" x14ac:dyDescent="0.25">
      <c r="Q36" t="s">
        <v>161</v>
      </c>
      <c r="R36" s="119">
        <v>0.63</v>
      </c>
      <c r="S36" s="120">
        <v>36.33</v>
      </c>
      <c r="W36"/>
    </row>
    <row r="37" spans="17:23" x14ac:dyDescent="0.25">
      <c r="Q37" t="s">
        <v>197</v>
      </c>
      <c r="R37" s="119">
        <v>0.68</v>
      </c>
      <c r="S37" s="120">
        <v>36.44</v>
      </c>
      <c r="W37"/>
    </row>
    <row r="38" spans="17:23" x14ac:dyDescent="0.25">
      <c r="Q38" t="s">
        <v>162</v>
      </c>
      <c r="R38" s="119">
        <v>0.82</v>
      </c>
      <c r="S38" s="120">
        <v>36.450000000000003</v>
      </c>
      <c r="W38"/>
    </row>
    <row r="39" spans="17:23" x14ac:dyDescent="0.25">
      <c r="Q39" t="s">
        <v>201</v>
      </c>
      <c r="R39" s="119">
        <v>0.88</v>
      </c>
      <c r="S39" s="120">
        <v>40.340000000000003</v>
      </c>
      <c r="W39"/>
    </row>
    <row r="40" spans="17:23" x14ac:dyDescent="0.25">
      <c r="Q40" t="s">
        <v>210</v>
      </c>
      <c r="R40" s="119">
        <v>1.33</v>
      </c>
      <c r="S40" s="120">
        <v>41.35</v>
      </c>
      <c r="W40"/>
    </row>
    <row r="41" spans="17:23" x14ac:dyDescent="0.25">
      <c r="Q41" t="s">
        <v>184</v>
      </c>
      <c r="R41" s="119">
        <v>1.47</v>
      </c>
      <c r="S41" s="120">
        <v>41.72</v>
      </c>
      <c r="W41"/>
    </row>
    <row r="42" spans="17:23" x14ac:dyDescent="0.25">
      <c r="Q42" t="s">
        <v>129</v>
      </c>
      <c r="R42" s="119">
        <v>1.52</v>
      </c>
      <c r="S42" s="120">
        <v>42.02</v>
      </c>
      <c r="W42"/>
    </row>
    <row r="43" spans="17:23" x14ac:dyDescent="0.25">
      <c r="Q43" t="s">
        <v>195</v>
      </c>
      <c r="R43" s="119">
        <v>1.76</v>
      </c>
      <c r="S43" s="120">
        <v>43.91</v>
      </c>
      <c r="W43"/>
    </row>
    <row r="44" spans="17:23" x14ac:dyDescent="0.25">
      <c r="Q44" t="s">
        <v>141</v>
      </c>
      <c r="R44" s="119">
        <v>2.02</v>
      </c>
      <c r="S44" s="120">
        <v>44.49</v>
      </c>
      <c r="W44"/>
    </row>
    <row r="45" spans="17:23" x14ac:dyDescent="0.25">
      <c r="Q45" t="s">
        <v>175</v>
      </c>
      <c r="R45" s="119">
        <v>2.23</v>
      </c>
      <c r="S45" s="120">
        <v>48.92</v>
      </c>
      <c r="W45"/>
    </row>
    <row r="46" spans="17:23" x14ac:dyDescent="0.25">
      <c r="Q46" t="s">
        <v>144</v>
      </c>
      <c r="R46" s="119">
        <v>2.2400000000000002</v>
      </c>
      <c r="S46" s="120">
        <v>50.01</v>
      </c>
      <c r="W46"/>
    </row>
    <row r="47" spans="17:23" x14ac:dyDescent="0.25">
      <c r="Q47" t="s">
        <v>164</v>
      </c>
      <c r="R47" s="119">
        <v>2.72</v>
      </c>
      <c r="S47" s="120">
        <v>50.31</v>
      </c>
      <c r="W47"/>
    </row>
    <row r="48" spans="17:23" x14ac:dyDescent="0.25">
      <c r="Q48" t="s">
        <v>159</v>
      </c>
      <c r="R48" s="119">
        <v>2.77</v>
      </c>
      <c r="S48" s="120">
        <v>51.65</v>
      </c>
      <c r="W48"/>
    </row>
    <row r="49" spans="17:23" x14ac:dyDescent="0.25">
      <c r="Q49" t="s">
        <v>167</v>
      </c>
      <c r="R49" s="119">
        <v>2.81</v>
      </c>
      <c r="S49" s="120">
        <v>51.97</v>
      </c>
      <c r="W49"/>
    </row>
    <row r="50" spans="17:23" x14ac:dyDescent="0.25">
      <c r="Q50" t="s">
        <v>166</v>
      </c>
      <c r="R50" s="119">
        <v>2.83</v>
      </c>
      <c r="S50" s="120">
        <v>52.12</v>
      </c>
      <c r="W50"/>
    </row>
    <row r="51" spans="17:23" x14ac:dyDescent="0.25">
      <c r="Q51" t="s">
        <v>154</v>
      </c>
      <c r="R51" s="119">
        <v>2.86</v>
      </c>
      <c r="S51" s="120">
        <v>52.38</v>
      </c>
      <c r="W51"/>
    </row>
    <row r="52" spans="17:23" x14ac:dyDescent="0.25">
      <c r="Q52" t="s">
        <v>177</v>
      </c>
      <c r="R52" s="119">
        <v>2.94</v>
      </c>
      <c r="S52" s="120">
        <v>52.85</v>
      </c>
      <c r="W52"/>
    </row>
    <row r="53" spans="17:23" x14ac:dyDescent="0.25">
      <c r="Q53" t="s">
        <v>140</v>
      </c>
      <c r="R53" s="119">
        <v>2.95</v>
      </c>
      <c r="S53" s="120">
        <v>52.93</v>
      </c>
      <c r="W53"/>
    </row>
    <row r="54" spans="17:23" x14ac:dyDescent="0.25">
      <c r="Q54" t="s">
        <v>187</v>
      </c>
      <c r="R54" s="119">
        <v>3.04</v>
      </c>
      <c r="S54" s="120">
        <v>53.25</v>
      </c>
      <c r="W54"/>
    </row>
    <row r="55" spans="17:23" x14ac:dyDescent="0.25">
      <c r="Q55" t="s">
        <v>126</v>
      </c>
      <c r="R55" s="119">
        <v>3.23</v>
      </c>
      <c r="S55" s="120">
        <v>53.55</v>
      </c>
      <c r="W55"/>
    </row>
    <row r="56" spans="17:23" x14ac:dyDescent="0.25">
      <c r="Q56" t="s">
        <v>149</v>
      </c>
      <c r="R56" s="119">
        <v>3.24</v>
      </c>
      <c r="S56" s="120">
        <v>55.46</v>
      </c>
      <c r="W56"/>
    </row>
    <row r="57" spans="17:23" x14ac:dyDescent="0.25">
      <c r="Q57" t="s">
        <v>194</v>
      </c>
      <c r="R57" s="119">
        <v>3.33</v>
      </c>
      <c r="S57" s="120">
        <v>55.57</v>
      </c>
      <c r="W57"/>
    </row>
    <row r="58" spans="17:23" x14ac:dyDescent="0.25">
      <c r="Q58" t="s">
        <v>152</v>
      </c>
      <c r="R58" s="119">
        <v>3.66</v>
      </c>
      <c r="S58" s="120">
        <v>55.61</v>
      </c>
      <c r="W58"/>
    </row>
    <row r="59" spans="17:23" x14ac:dyDescent="0.25">
      <c r="Q59" t="s">
        <v>150</v>
      </c>
      <c r="R59" s="119">
        <v>3.67</v>
      </c>
      <c r="S59" s="120">
        <v>57.34</v>
      </c>
      <c r="W59"/>
    </row>
    <row r="60" spans="17:23" x14ac:dyDescent="0.25">
      <c r="Q60" t="s">
        <v>172</v>
      </c>
      <c r="R60" s="119">
        <v>3.71</v>
      </c>
      <c r="S60" s="120">
        <v>57.96</v>
      </c>
      <c r="W60"/>
    </row>
    <row r="61" spans="17:23" x14ac:dyDescent="0.25">
      <c r="Q61" t="s">
        <v>200</v>
      </c>
      <c r="R61" s="119">
        <v>3.87</v>
      </c>
      <c r="S61" s="120">
        <v>59.91</v>
      </c>
      <c r="W61"/>
    </row>
    <row r="62" spans="17:23" ht="15" customHeight="1" x14ac:dyDescent="0.25">
      <c r="Q62" t="s">
        <v>156</v>
      </c>
      <c r="R62" s="119">
        <v>4.0199999999999996</v>
      </c>
      <c r="S62" s="120">
        <v>61.59</v>
      </c>
      <c r="W62"/>
    </row>
    <row r="63" spans="17:23" ht="15" customHeight="1" x14ac:dyDescent="0.25">
      <c r="Q63" t="s">
        <v>153</v>
      </c>
      <c r="R63" s="119">
        <v>4.0599999999999996</v>
      </c>
      <c r="S63" s="120">
        <v>61.87</v>
      </c>
      <c r="W63"/>
    </row>
    <row r="64" spans="17:23" ht="15" customHeight="1" x14ac:dyDescent="0.25">
      <c r="Q64" t="s">
        <v>133</v>
      </c>
      <c r="R64" s="119">
        <v>4.08</v>
      </c>
      <c r="S64" s="120">
        <v>62.14</v>
      </c>
      <c r="W64"/>
    </row>
    <row r="65" spans="17:23" ht="15" customHeight="1" x14ac:dyDescent="0.25">
      <c r="Q65" t="s">
        <v>170</v>
      </c>
      <c r="R65" s="119">
        <v>4.22</v>
      </c>
      <c r="S65" s="120">
        <v>62.28</v>
      </c>
      <c r="W65"/>
    </row>
    <row r="66" spans="17:23" x14ac:dyDescent="0.25">
      <c r="Q66" t="s">
        <v>142</v>
      </c>
      <c r="R66" s="119">
        <v>4.2300000000000004</v>
      </c>
      <c r="S66" s="120">
        <v>62.54</v>
      </c>
      <c r="W66"/>
    </row>
    <row r="67" spans="17:23" x14ac:dyDescent="0.25">
      <c r="Q67" t="s">
        <v>147</v>
      </c>
      <c r="R67" s="119">
        <v>4.3899999999999997</v>
      </c>
      <c r="S67" s="120">
        <v>63.26</v>
      </c>
      <c r="W67"/>
    </row>
    <row r="68" spans="17:23" ht="14.1" customHeight="1" x14ac:dyDescent="0.25">
      <c r="Q68" t="s">
        <v>163</v>
      </c>
      <c r="R68" s="119">
        <v>4.42</v>
      </c>
      <c r="S68" s="120">
        <v>64.37</v>
      </c>
      <c r="W68"/>
    </row>
    <row r="69" spans="17:23" x14ac:dyDescent="0.25">
      <c r="Q69" t="s">
        <v>148</v>
      </c>
      <c r="R69" s="119">
        <v>4.55</v>
      </c>
      <c r="S69" s="120">
        <v>65.44</v>
      </c>
      <c r="W69"/>
    </row>
    <row r="70" spans="17:23" x14ac:dyDescent="0.25">
      <c r="Q70" t="s">
        <v>125</v>
      </c>
      <c r="R70" s="119">
        <v>4.6100000000000003</v>
      </c>
      <c r="S70" s="120">
        <v>67.48</v>
      </c>
      <c r="W70"/>
    </row>
    <row r="71" spans="17:23" x14ac:dyDescent="0.25">
      <c r="Q71" t="s">
        <v>158</v>
      </c>
      <c r="R71" s="119">
        <v>5.08</v>
      </c>
      <c r="S71" s="120">
        <v>70.849999999999994</v>
      </c>
      <c r="W71"/>
    </row>
    <row r="72" spans="17:23" x14ac:dyDescent="0.25">
      <c r="Q72" t="s">
        <v>208</v>
      </c>
      <c r="R72" s="119">
        <v>5.3</v>
      </c>
      <c r="S72" s="120">
        <v>71.34</v>
      </c>
      <c r="W72"/>
    </row>
    <row r="73" spans="17:23" x14ac:dyDescent="0.25">
      <c r="Q73" t="s">
        <v>160</v>
      </c>
      <c r="R73" s="119">
        <v>5.4</v>
      </c>
      <c r="S73" s="120">
        <v>73.23</v>
      </c>
      <c r="W73"/>
    </row>
    <row r="74" spans="17:23" x14ac:dyDescent="0.25">
      <c r="Q74" t="s">
        <v>178</v>
      </c>
      <c r="R74" s="119">
        <v>5.44</v>
      </c>
      <c r="S74" s="120">
        <v>73.38</v>
      </c>
      <c r="W74"/>
    </row>
    <row r="75" spans="17:23" x14ac:dyDescent="0.25">
      <c r="Q75" t="s">
        <v>192</v>
      </c>
      <c r="R75" s="119">
        <v>5.65</v>
      </c>
      <c r="S75" s="120">
        <v>73.63</v>
      </c>
      <c r="W75"/>
    </row>
    <row r="76" spans="17:23" x14ac:dyDescent="0.25">
      <c r="Q76" t="s">
        <v>180</v>
      </c>
      <c r="R76" s="119">
        <v>5.94</v>
      </c>
      <c r="S76" s="120">
        <v>75.83</v>
      </c>
      <c r="W76"/>
    </row>
    <row r="77" spans="17:23" x14ac:dyDescent="0.25">
      <c r="Q77" t="s">
        <v>191</v>
      </c>
      <c r="R77" s="119">
        <v>6</v>
      </c>
      <c r="S77" s="120">
        <v>76.59</v>
      </c>
      <c r="W77"/>
    </row>
    <row r="78" spans="17:23" x14ac:dyDescent="0.25">
      <c r="Q78" t="s">
        <v>202</v>
      </c>
      <c r="R78" s="119">
        <v>6.23</v>
      </c>
      <c r="S78" s="120">
        <v>77.260000000000005</v>
      </c>
      <c r="W78"/>
    </row>
    <row r="79" spans="17:23" x14ac:dyDescent="0.25">
      <c r="Q79" t="s">
        <v>189</v>
      </c>
      <c r="R79" s="119">
        <v>6.38</v>
      </c>
      <c r="S79" s="120">
        <v>77.36</v>
      </c>
      <c r="W79"/>
    </row>
    <row r="80" spans="17:23" x14ac:dyDescent="0.25">
      <c r="Q80" t="s">
        <v>130</v>
      </c>
      <c r="R80" s="119">
        <v>6.41</v>
      </c>
      <c r="S80" s="120">
        <v>79.91</v>
      </c>
      <c r="W80"/>
    </row>
    <row r="81" spans="17:23" x14ac:dyDescent="0.25">
      <c r="Q81" t="s">
        <v>173</v>
      </c>
      <c r="R81" s="119">
        <v>6.6</v>
      </c>
      <c r="S81" s="120">
        <v>81.09</v>
      </c>
      <c r="W81"/>
    </row>
    <row r="82" spans="17:23" x14ac:dyDescent="0.25">
      <c r="Q82" t="s">
        <v>137</v>
      </c>
      <c r="R82" s="119">
        <v>6.63</v>
      </c>
      <c r="S82" s="120">
        <v>81.25</v>
      </c>
      <c r="W82"/>
    </row>
    <row r="83" spans="17:23" x14ac:dyDescent="0.25">
      <c r="Q83" t="s">
        <v>143</v>
      </c>
      <c r="R83" s="119">
        <v>6.72</v>
      </c>
      <c r="S83" s="120">
        <v>82.09</v>
      </c>
      <c r="W83"/>
    </row>
    <row r="84" spans="17:23" x14ac:dyDescent="0.25">
      <c r="Q84" t="s">
        <v>182</v>
      </c>
      <c r="R84" s="119">
        <v>6.76</v>
      </c>
      <c r="S84" s="120">
        <v>91.34</v>
      </c>
      <c r="W84"/>
    </row>
    <row r="85" spans="17:23" x14ac:dyDescent="0.25">
      <c r="Q85" t="s">
        <v>186</v>
      </c>
      <c r="R85" s="119">
        <v>6.77</v>
      </c>
      <c r="S85" s="120">
        <v>91.72</v>
      </c>
      <c r="W85"/>
    </row>
    <row r="86" spans="17:23" x14ac:dyDescent="0.25">
      <c r="Q86" t="s">
        <v>165</v>
      </c>
      <c r="R86" s="119">
        <v>7.05</v>
      </c>
      <c r="S86" s="120">
        <v>91.9</v>
      </c>
      <c r="W86"/>
    </row>
    <row r="87" spans="17:23" x14ac:dyDescent="0.25">
      <c r="Q87" t="s">
        <v>174</v>
      </c>
      <c r="R87" s="119">
        <v>7.35</v>
      </c>
      <c r="S87" s="120">
        <v>92</v>
      </c>
      <c r="W87"/>
    </row>
    <row r="88" spans="17:23" x14ac:dyDescent="0.25">
      <c r="Q88" t="s">
        <v>181</v>
      </c>
      <c r="R88" s="119">
        <v>7.45</v>
      </c>
      <c r="S88" s="120">
        <v>92.19</v>
      </c>
      <c r="W88"/>
    </row>
    <row r="89" spans="17:23" x14ac:dyDescent="0.25">
      <c r="Q89" t="s">
        <v>193</v>
      </c>
      <c r="R89" s="119">
        <v>7.61</v>
      </c>
      <c r="S89" s="120">
        <v>92.3</v>
      </c>
      <c r="W89"/>
    </row>
    <row r="90" spans="17:23" x14ac:dyDescent="0.25">
      <c r="Q90" t="s">
        <v>198</v>
      </c>
      <c r="R90" s="119">
        <v>7.72</v>
      </c>
      <c r="S90" s="120">
        <v>92.95</v>
      </c>
      <c r="W90"/>
    </row>
    <row r="91" spans="17:23" x14ac:dyDescent="0.25">
      <c r="Q91" t="s">
        <v>206</v>
      </c>
      <c r="R91" s="119">
        <v>8.3699999999999992</v>
      </c>
      <c r="S91" s="120">
        <v>94.74</v>
      </c>
      <c r="W91"/>
    </row>
    <row r="92" spans="17:23" x14ac:dyDescent="0.25">
      <c r="Q92" t="s">
        <v>207</v>
      </c>
      <c r="R92" s="119">
        <v>8.75</v>
      </c>
      <c r="S92" s="120">
        <v>98.96</v>
      </c>
      <c r="W92"/>
    </row>
    <row r="93" spans="17:23" x14ac:dyDescent="0.25">
      <c r="Q93" t="s">
        <v>183</v>
      </c>
      <c r="R93" s="119">
        <v>12.3</v>
      </c>
      <c r="S93" s="120">
        <v>99.79</v>
      </c>
      <c r="W93"/>
    </row>
    <row r="94" spans="17:23" x14ac:dyDescent="0.25">
      <c r="Q94" t="s">
        <v>145</v>
      </c>
      <c r="R94" s="119">
        <v>12.52</v>
      </c>
      <c r="S94" s="120">
        <v>100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1"/>
      <c r="S99" s="14"/>
    </row>
    <row r="100" spans="17:23" x14ac:dyDescent="0.25">
      <c r="R100" s="121"/>
      <c r="S100" s="14"/>
    </row>
    <row r="101" spans="17:23" x14ac:dyDescent="0.25">
      <c r="R101" s="121"/>
      <c r="S101" s="14"/>
    </row>
    <row r="102" spans="17:23" x14ac:dyDescent="0.25">
      <c r="R102" s="121"/>
      <c r="S102" s="14"/>
    </row>
    <row r="103" spans="17:23" x14ac:dyDescent="0.25">
      <c r="R103" s="121"/>
      <c r="S103" s="14"/>
    </row>
    <row r="104" spans="17:23" x14ac:dyDescent="0.25">
      <c r="R104" s="121"/>
      <c r="S104" s="14"/>
    </row>
    <row r="105" spans="17:23" x14ac:dyDescent="0.25">
      <c r="R105" s="121"/>
      <c r="S105" s="14"/>
    </row>
    <row r="106" spans="17:23" x14ac:dyDescent="0.25">
      <c r="R106" s="121"/>
      <c r="S106" s="14"/>
    </row>
    <row r="107" spans="17:23" x14ac:dyDescent="0.25">
      <c r="R107" s="121"/>
      <c r="S107" s="14"/>
    </row>
    <row r="108" spans="17:23" x14ac:dyDescent="0.25">
      <c r="R108" s="121"/>
      <c r="S108" s="14"/>
    </row>
    <row r="109" spans="17:23" x14ac:dyDescent="0.25">
      <c r="R109" s="121"/>
      <c r="S109" s="14"/>
    </row>
    <row r="110" spans="17:23" x14ac:dyDescent="0.25">
      <c r="R110" s="121"/>
      <c r="S110" s="14"/>
    </row>
    <row r="111" spans="17:23" x14ac:dyDescent="0.25">
      <c r="R111" s="121"/>
      <c r="S111" s="14"/>
    </row>
    <row r="112" spans="17:23" x14ac:dyDescent="0.25">
      <c r="R112" s="121"/>
      <c r="S112" s="14"/>
    </row>
    <row r="113" spans="18:19" x14ac:dyDescent="0.25">
      <c r="R113" s="121"/>
      <c r="S113" s="14"/>
    </row>
    <row r="114" spans="18:19" x14ac:dyDescent="0.25">
      <c r="R114" s="121"/>
      <c r="S114" s="14"/>
    </row>
    <row r="115" spans="18:19" x14ac:dyDescent="0.25">
      <c r="R115" s="121"/>
      <c r="S115" s="14"/>
    </row>
    <row r="116" spans="18:19" x14ac:dyDescent="0.25">
      <c r="R116" s="121"/>
      <c r="S116" s="14"/>
    </row>
    <row r="117" spans="18:19" x14ac:dyDescent="0.25">
      <c r="R117" s="121"/>
      <c r="S117" s="14"/>
    </row>
    <row r="118" spans="18:19" x14ac:dyDescent="0.25">
      <c r="R118" s="121"/>
      <c r="S118" s="14"/>
    </row>
  </sheetData>
  <hyperlinks>
    <hyperlink ref="A4" location="Indice!A1" display="índice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18</v>
      </c>
      <c r="S4" s="3" t="s">
        <v>27</v>
      </c>
      <c r="T4" s="3" t="s">
        <v>29</v>
      </c>
      <c r="U4" s="3" t="s">
        <v>28</v>
      </c>
    </row>
    <row r="5" spans="1:21" x14ac:dyDescent="0.25">
      <c r="Q5" s="4">
        <v>43922</v>
      </c>
      <c r="R5" s="13">
        <v>-0.13</v>
      </c>
      <c r="S5" s="13">
        <v>0.16</v>
      </c>
      <c r="T5" s="13">
        <v>0.64</v>
      </c>
      <c r="U5" s="13">
        <v>1.1100000000000001</v>
      </c>
    </row>
    <row r="6" spans="1:21" x14ac:dyDescent="0.25">
      <c r="Q6" s="5">
        <v>43952</v>
      </c>
      <c r="R6" s="13">
        <v>-0.64</v>
      </c>
      <c r="S6" s="13">
        <v>-0.15</v>
      </c>
      <c r="T6" s="13">
        <v>0.41</v>
      </c>
      <c r="U6" s="13">
        <v>0.59</v>
      </c>
    </row>
    <row r="7" spans="1:21" x14ac:dyDescent="0.25">
      <c r="B7" s="6" t="s">
        <v>322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43983</v>
      </c>
      <c r="R7" s="13">
        <v>0.22</v>
      </c>
      <c r="S7" s="13">
        <v>0.48</v>
      </c>
      <c r="T7" s="13">
        <v>0.74</v>
      </c>
      <c r="U7" s="13">
        <v>1</v>
      </c>
    </row>
    <row r="8" spans="1:21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44013</v>
      </c>
      <c r="R8" s="13">
        <v>-0.08</v>
      </c>
      <c r="S8" s="13">
        <v>-0.06</v>
      </c>
      <c r="T8" s="13">
        <v>0.76</v>
      </c>
      <c r="U8" s="13">
        <v>0.99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44044</v>
      </c>
      <c r="R9" s="13">
        <v>-0.21</v>
      </c>
      <c r="S9" s="13">
        <v>-0.22</v>
      </c>
      <c r="T9" s="13">
        <v>0.66</v>
      </c>
      <c r="U9" s="13">
        <v>0.8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44075</v>
      </c>
      <c r="R10" s="13">
        <v>-0.8</v>
      </c>
      <c r="S10" s="13">
        <v>-0.87</v>
      </c>
      <c r="T10" s="13">
        <v>0.43</v>
      </c>
      <c r="U10" s="13">
        <v>0.57999999999999996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44105</v>
      </c>
      <c r="R11" s="13">
        <v>-0.56999999999999995</v>
      </c>
      <c r="S11" s="13">
        <v>-0.59</v>
      </c>
      <c r="T11" s="13">
        <v>0.47</v>
      </c>
      <c r="U11" s="13">
        <v>0.72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44136</v>
      </c>
      <c r="R12" s="13">
        <v>-0.41</v>
      </c>
      <c r="S12" s="13">
        <v>-0.34</v>
      </c>
      <c r="T12" s="13">
        <v>0.36</v>
      </c>
      <c r="U12" s="13">
        <v>0.68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44166</v>
      </c>
      <c r="R13" s="13">
        <v>-0.28999999999999998</v>
      </c>
      <c r="S13" s="13">
        <v>-0.16</v>
      </c>
      <c r="T13" s="13">
        <v>0.22</v>
      </c>
      <c r="U13" s="13">
        <v>0.53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44197</v>
      </c>
      <c r="R14" s="13">
        <v>0.19</v>
      </c>
      <c r="S14" s="13">
        <v>0.39</v>
      </c>
      <c r="T14" s="13">
        <v>0.45</v>
      </c>
      <c r="U14" s="13">
        <v>0.56999999999999995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44228</v>
      </c>
      <c r="R15" s="13">
        <v>0.27</v>
      </c>
      <c r="S15" s="13">
        <v>0.4</v>
      </c>
      <c r="T15" s="13">
        <v>0.27</v>
      </c>
      <c r="U15" s="13">
        <v>0.38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44256</v>
      </c>
      <c r="R16" s="13">
        <v>0.13</v>
      </c>
      <c r="S16" s="13">
        <v>-0.3</v>
      </c>
      <c r="T16" s="13">
        <v>0.38</v>
      </c>
      <c r="U16" s="13">
        <v>0.51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44287</v>
      </c>
      <c r="R17" s="13">
        <v>-0.1</v>
      </c>
      <c r="S17" s="13">
        <v>-0.77</v>
      </c>
      <c r="T17" s="13">
        <v>0.89</v>
      </c>
      <c r="U17" s="13">
        <v>0.99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44317</v>
      </c>
      <c r="R18" s="13">
        <v>0.48</v>
      </c>
      <c r="S18" s="13">
        <v>-0.36</v>
      </c>
      <c r="T18" s="13">
        <v>1.32</v>
      </c>
      <c r="U18" s="13">
        <v>1.25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44348</v>
      </c>
      <c r="R19" s="13">
        <v>-0.56000000000000005</v>
      </c>
      <c r="S19" s="13">
        <v>-1.57</v>
      </c>
      <c r="T19" s="13">
        <v>1.1000000000000001</v>
      </c>
      <c r="U19" s="13">
        <v>1.1599999999999999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44378</v>
      </c>
      <c r="R20" s="13">
        <v>1.1100000000000001</v>
      </c>
      <c r="S20" s="13">
        <v>0.37</v>
      </c>
      <c r="T20" s="13">
        <v>0.99</v>
      </c>
      <c r="U20" s="13">
        <v>1.08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44409</v>
      </c>
      <c r="R21" s="13">
        <v>1.25</v>
      </c>
      <c r="S21" s="13">
        <v>0.53</v>
      </c>
      <c r="T21" s="13">
        <v>1.1599999999999999</v>
      </c>
      <c r="U21" s="13">
        <v>1.31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44440</v>
      </c>
      <c r="R22" s="13">
        <v>1.32</v>
      </c>
      <c r="S22" s="13">
        <v>0.6</v>
      </c>
      <c r="T22" s="13">
        <v>1.1499999999999999</v>
      </c>
      <c r="U22" s="13">
        <v>1.27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44470</v>
      </c>
      <c r="R23" s="13">
        <v>1.82</v>
      </c>
      <c r="S23" s="13">
        <v>1.01</v>
      </c>
      <c r="T23" s="13">
        <v>1.31</v>
      </c>
      <c r="U23" s="13">
        <v>1.39</v>
      </c>
    </row>
    <row r="24" spans="2:21" x14ac:dyDescent="0.25">
      <c r="Q24" s="5">
        <v>44501</v>
      </c>
      <c r="R24" s="13">
        <v>2.63</v>
      </c>
      <c r="S24" s="13">
        <v>1.72</v>
      </c>
      <c r="T24" s="13">
        <v>1.49</v>
      </c>
      <c r="U24" s="13">
        <v>1.47</v>
      </c>
    </row>
    <row r="25" spans="2:21" x14ac:dyDescent="0.25">
      <c r="Q25" s="5">
        <v>44531</v>
      </c>
      <c r="R25" s="13">
        <v>2.78</v>
      </c>
      <c r="S25" s="13">
        <v>1.94</v>
      </c>
      <c r="T25" s="13">
        <v>2.06</v>
      </c>
      <c r="U25" s="13">
        <v>2.11</v>
      </c>
    </row>
    <row r="26" spans="2:21" x14ac:dyDescent="0.25">
      <c r="Q26" s="5">
        <v>44562</v>
      </c>
      <c r="R26" s="13">
        <v>3.4</v>
      </c>
      <c r="S26" s="13">
        <v>2.5299999999999998</v>
      </c>
      <c r="T26" s="13">
        <v>2.88</v>
      </c>
      <c r="U26" s="13">
        <v>2.96</v>
      </c>
    </row>
    <row r="27" spans="2:21" x14ac:dyDescent="0.25">
      <c r="Q27" s="5">
        <v>44593</v>
      </c>
      <c r="R27" s="13">
        <v>4.37</v>
      </c>
      <c r="S27" s="13">
        <v>3.39</v>
      </c>
      <c r="T27" s="13">
        <v>3.51</v>
      </c>
      <c r="U27" s="13">
        <v>3.57</v>
      </c>
    </row>
    <row r="28" spans="2:21" x14ac:dyDescent="0.25">
      <c r="B28" t="s">
        <v>293</v>
      </c>
      <c r="Q28" s="5">
        <v>44621</v>
      </c>
      <c r="R28" s="13">
        <v>5.48</v>
      </c>
      <c r="S28" s="13">
        <v>4.0599999999999996</v>
      </c>
      <c r="T28" s="13">
        <v>4.13</v>
      </c>
      <c r="U28" s="13">
        <v>4.01</v>
      </c>
    </row>
    <row r="29" spans="2:21" x14ac:dyDescent="0.25">
      <c r="Q29" s="5">
        <v>44652</v>
      </c>
      <c r="R29" s="13">
        <v>7.39</v>
      </c>
      <c r="S29" s="13">
        <v>5.26</v>
      </c>
      <c r="T29" s="13">
        <v>5.14</v>
      </c>
      <c r="U29" s="13">
        <v>4.37</v>
      </c>
    </row>
    <row r="30" spans="2:21" x14ac:dyDescent="0.25">
      <c r="Q30" s="5">
        <v>44682</v>
      </c>
      <c r="R30" s="13">
        <v>8.09</v>
      </c>
      <c r="S30" s="13">
        <v>5.83</v>
      </c>
      <c r="T30" s="13">
        <v>6.01</v>
      </c>
      <c r="U30" s="13">
        <v>4.9800000000000004</v>
      </c>
    </row>
    <row r="31" spans="2:21" x14ac:dyDescent="0.25">
      <c r="Q31" s="5">
        <v>44713</v>
      </c>
      <c r="R31" s="13">
        <v>9.02</v>
      </c>
      <c r="S31" s="13">
        <v>6.57</v>
      </c>
      <c r="T31" s="13">
        <v>6.62</v>
      </c>
      <c r="U31" s="13">
        <v>5.62</v>
      </c>
    </row>
    <row r="32" spans="2:21" x14ac:dyDescent="0.25">
      <c r="Q32" s="5">
        <v>44743</v>
      </c>
      <c r="R32" s="13">
        <v>9.43</v>
      </c>
      <c r="S32" s="13">
        <v>6.95</v>
      </c>
      <c r="T32" s="13">
        <v>7.11</v>
      </c>
      <c r="U32" s="13">
        <v>6.15</v>
      </c>
    </row>
    <row r="33" spans="17:21" x14ac:dyDescent="0.25">
      <c r="Q33" s="5">
        <v>44774</v>
      </c>
      <c r="R33" s="13">
        <v>9.35</v>
      </c>
      <c r="S33" s="13">
        <v>7.31</v>
      </c>
      <c r="T33" s="13">
        <v>7.61</v>
      </c>
      <c r="U33" s="13">
        <v>6.83</v>
      </c>
    </row>
    <row r="34" spans="17:21" x14ac:dyDescent="0.25">
      <c r="Q34" s="5">
        <v>44805</v>
      </c>
      <c r="R34" s="13">
        <v>9.81</v>
      </c>
      <c r="S34" s="13">
        <v>7.94</v>
      </c>
      <c r="T34" s="13">
        <v>7.89</v>
      </c>
      <c r="U34" s="13">
        <v>7.14</v>
      </c>
    </row>
    <row r="35" spans="17:21" x14ac:dyDescent="0.25">
      <c r="Q35" s="5">
        <v>44835</v>
      </c>
      <c r="R35" s="13">
        <v>10.57</v>
      </c>
      <c r="S35" s="13">
        <v>8.0399999999999991</v>
      </c>
      <c r="T35" s="13">
        <v>8.73</v>
      </c>
      <c r="U35" s="13">
        <v>7.83</v>
      </c>
    </row>
    <row r="36" spans="17:21" x14ac:dyDescent="0.25">
      <c r="Q36" s="5">
        <v>44866</v>
      </c>
      <c r="R36" s="13">
        <v>10.25</v>
      </c>
      <c r="S36" s="13">
        <v>8.06</v>
      </c>
      <c r="T36" s="13">
        <v>8.66</v>
      </c>
      <c r="U36" s="13">
        <v>7.78</v>
      </c>
    </row>
    <row r="37" spans="17:21" x14ac:dyDescent="0.25">
      <c r="Q37" s="5">
        <v>44896</v>
      </c>
      <c r="R37" s="13">
        <v>9.8000000000000007</v>
      </c>
      <c r="S37" s="13">
        <v>7.97</v>
      </c>
      <c r="T37" s="13">
        <v>8.2799999999999994</v>
      </c>
      <c r="U37" s="13">
        <v>7.05</v>
      </c>
    </row>
    <row r="38" spans="17:21" x14ac:dyDescent="0.25">
      <c r="Q38" s="5">
        <v>44927</v>
      </c>
      <c r="R38" s="13">
        <v>8.65</v>
      </c>
      <c r="S38" s="13">
        <v>7.79</v>
      </c>
      <c r="T38" s="13">
        <v>8.39</v>
      </c>
      <c r="U38" s="13">
        <v>7.37</v>
      </c>
    </row>
    <row r="39" spans="17:21" x14ac:dyDescent="0.25">
      <c r="Q39" s="5">
        <v>44958</v>
      </c>
      <c r="R39" s="13">
        <v>8.57</v>
      </c>
      <c r="S39" s="13">
        <v>8.02</v>
      </c>
      <c r="T39" s="13">
        <v>8.3699999999999992</v>
      </c>
      <c r="U39" s="13">
        <v>7.32</v>
      </c>
    </row>
    <row r="40" spans="17:21" x14ac:dyDescent="0.25">
      <c r="Q40" s="5">
        <v>44986</v>
      </c>
      <c r="R40" s="13">
        <v>7.97</v>
      </c>
      <c r="S40" s="13">
        <v>8.0500000000000007</v>
      </c>
      <c r="T40" s="13">
        <v>8.15</v>
      </c>
      <c r="U40" s="13">
        <v>7.32</v>
      </c>
    </row>
    <row r="41" spans="17:21" x14ac:dyDescent="0.25">
      <c r="Q41" s="5">
        <v>45017</v>
      </c>
      <c r="R41" s="13">
        <v>6.85</v>
      </c>
      <c r="S41" s="13">
        <v>8.2100000000000009</v>
      </c>
      <c r="T41" s="13">
        <v>7.06</v>
      </c>
      <c r="U41" s="13">
        <v>6.84</v>
      </c>
    </row>
    <row r="42" spans="17:21" x14ac:dyDescent="0.25">
      <c r="Q42" s="5">
        <v>45047</v>
      </c>
      <c r="R42" s="13">
        <v>5.39</v>
      </c>
      <c r="S42" s="13">
        <v>7.26</v>
      </c>
      <c r="T42" s="13">
        <v>5.74</v>
      </c>
      <c r="U42" s="13">
        <v>5.65</v>
      </c>
    </row>
    <row r="43" spans="17:21" x14ac:dyDescent="0.25">
      <c r="Q43" s="5">
        <v>45078</v>
      </c>
      <c r="R43" s="13">
        <v>4.74</v>
      </c>
      <c r="S43" s="13">
        <v>6.92</v>
      </c>
      <c r="T43" s="13">
        <v>5.39</v>
      </c>
      <c r="U43" s="13">
        <v>5.29</v>
      </c>
    </row>
    <row r="44" spans="17:21" x14ac:dyDescent="0.25">
      <c r="Q44" s="5">
        <v>45108</v>
      </c>
      <c r="R44" s="13">
        <v>4.32</v>
      </c>
      <c r="S44" s="13">
        <v>6.23</v>
      </c>
      <c r="T44" s="13">
        <v>4.87</v>
      </c>
      <c r="U44" s="13">
        <v>4.84</v>
      </c>
    </row>
    <row r="45" spans="17:21" x14ac:dyDescent="0.25">
      <c r="Q45" s="5">
        <v>45139</v>
      </c>
      <c r="R45" s="13">
        <v>5.32</v>
      </c>
      <c r="S45" s="13">
        <v>6.4</v>
      </c>
      <c r="T45" s="13">
        <v>4.53</v>
      </c>
      <c r="U45" s="13">
        <v>4.4000000000000004</v>
      </c>
    </row>
    <row r="46" spans="17:21" x14ac:dyDescent="0.25">
      <c r="Q46" s="5">
        <v>45170</v>
      </c>
      <c r="R46" s="13">
        <v>4.8099999999999996</v>
      </c>
      <c r="S46" s="13">
        <v>5.49</v>
      </c>
      <c r="T46" s="13">
        <v>4.28</v>
      </c>
      <c r="U46" s="13">
        <v>4.1100000000000003</v>
      </c>
    </row>
    <row r="47" spans="17:21" x14ac:dyDescent="0.25">
      <c r="Q47" s="5">
        <v>45200</v>
      </c>
      <c r="R47" s="13">
        <v>3.24</v>
      </c>
      <c r="S47" s="13">
        <v>4.83</v>
      </c>
      <c r="T47" s="13">
        <v>3.49</v>
      </c>
      <c r="U47" s="13">
        <v>3.56</v>
      </c>
    </row>
    <row r="48" spans="17:21" x14ac:dyDescent="0.25">
      <c r="Q48" s="5">
        <v>45231</v>
      </c>
      <c r="R48" s="13">
        <v>2.2000000000000002</v>
      </c>
      <c r="S48" s="13">
        <v>3.56</v>
      </c>
      <c r="T48" s="13">
        <v>3.06</v>
      </c>
      <c r="U48" s="13">
        <v>3.16</v>
      </c>
    </row>
    <row r="49" spans="17:21" x14ac:dyDescent="0.25">
      <c r="Q49" s="5">
        <v>45261</v>
      </c>
      <c r="R49" s="13">
        <v>1.89</v>
      </c>
      <c r="S49" s="13">
        <v>3.07</v>
      </c>
      <c r="T49" s="13">
        <v>2.66</v>
      </c>
      <c r="U49" s="13">
        <v>2.59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0" priority="1">
      <formula>Q5=""</formula>
    </cfRule>
  </conditionalFormatting>
  <hyperlinks>
    <hyperlink ref="A4" location="Indice!A1" display="índice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topLeftCell="A3" zoomScale="120" zoomScaleNormal="120" workbookViewId="0"/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20" t="s">
        <v>51</v>
      </c>
    </row>
    <row r="2" spans="1:21" x14ac:dyDescent="0.25">
      <c r="B2" s="21" t="s">
        <v>217</v>
      </c>
    </row>
    <row r="4" spans="1:21" s="22" customFormat="1" x14ac:dyDescent="0.25">
      <c r="B4" s="23"/>
      <c r="C4" s="124" t="s">
        <v>218</v>
      </c>
      <c r="D4" s="126" t="s">
        <v>219</v>
      </c>
      <c r="E4" s="128" t="s">
        <v>220</v>
      </c>
      <c r="F4" s="129"/>
      <c r="G4" s="128" t="s">
        <v>221</v>
      </c>
      <c r="H4" s="130"/>
      <c r="I4" s="130"/>
      <c r="J4" s="130"/>
      <c r="K4" s="130"/>
      <c r="L4" s="130"/>
      <c r="M4" s="130"/>
      <c r="N4" s="131"/>
      <c r="O4" s="131"/>
      <c r="P4" s="131"/>
      <c r="Q4" s="132"/>
      <c r="R4" s="133" t="s">
        <v>222</v>
      </c>
      <c r="S4" s="134"/>
      <c r="T4" s="134"/>
      <c r="U4" s="134"/>
    </row>
    <row r="5" spans="1:21" s="22" customFormat="1" x14ac:dyDescent="0.25">
      <c r="B5" s="24"/>
      <c r="C5" s="125">
        <v>0</v>
      </c>
      <c r="D5" s="127">
        <v>0</v>
      </c>
      <c r="E5" s="25">
        <v>44896</v>
      </c>
      <c r="F5" s="26">
        <v>45261</v>
      </c>
      <c r="G5" s="27">
        <v>2022</v>
      </c>
      <c r="H5" s="28">
        <v>2023</v>
      </c>
      <c r="I5" s="29" t="s">
        <v>223</v>
      </c>
      <c r="J5" s="30" t="s">
        <v>224</v>
      </c>
      <c r="K5" s="30" t="s">
        <v>225</v>
      </c>
      <c r="L5" s="30" t="s">
        <v>226</v>
      </c>
      <c r="M5" s="30" t="s">
        <v>227</v>
      </c>
      <c r="N5" s="31">
        <v>45170</v>
      </c>
      <c r="O5" s="32">
        <v>45200</v>
      </c>
      <c r="P5" s="32">
        <v>45231</v>
      </c>
      <c r="Q5" s="33">
        <v>45261</v>
      </c>
      <c r="R5" s="31">
        <v>45170</v>
      </c>
      <c r="S5" s="32">
        <v>45200</v>
      </c>
      <c r="T5" s="32">
        <v>45231</v>
      </c>
      <c r="U5" s="33">
        <v>45261</v>
      </c>
    </row>
    <row r="6" spans="1:21" x14ac:dyDescent="0.25">
      <c r="B6" s="34"/>
      <c r="C6" s="35"/>
      <c r="D6" s="36"/>
      <c r="E6" s="37"/>
      <c r="F6" s="38"/>
      <c r="G6" s="39"/>
      <c r="H6" s="40"/>
      <c r="I6" s="39"/>
      <c r="J6" s="40"/>
      <c r="K6" s="40"/>
      <c r="L6" s="40"/>
      <c r="M6" s="41"/>
      <c r="N6" s="40"/>
      <c r="O6" s="40"/>
      <c r="P6" s="40"/>
      <c r="Q6" s="41"/>
      <c r="R6" s="40"/>
      <c r="S6" s="40"/>
      <c r="T6" s="42"/>
      <c r="U6" s="42"/>
    </row>
    <row r="7" spans="1:21" x14ac:dyDescent="0.25">
      <c r="B7" s="43" t="s">
        <v>52</v>
      </c>
      <c r="C7" s="44" t="s">
        <v>228</v>
      </c>
      <c r="D7" s="45" t="s">
        <v>229</v>
      </c>
      <c r="E7" s="46">
        <v>131.79</v>
      </c>
      <c r="F7" s="47">
        <v>118.51</v>
      </c>
      <c r="G7" s="48">
        <v>14.26</v>
      </c>
      <c r="H7" s="49">
        <v>-13.69</v>
      </c>
      <c r="I7" s="48">
        <v>-0.08</v>
      </c>
      <c r="J7" s="49">
        <v>-11.34</v>
      </c>
      <c r="K7" s="49">
        <v>-20.51</v>
      </c>
      <c r="L7" s="49">
        <v>-11.36</v>
      </c>
      <c r="M7" s="50">
        <v>-10.63</v>
      </c>
      <c r="N7" s="49">
        <v>-10.72</v>
      </c>
      <c r="O7" s="49">
        <v>-11.06</v>
      </c>
      <c r="P7" s="49">
        <v>-10.74</v>
      </c>
      <c r="Q7" s="50">
        <v>-10.08</v>
      </c>
      <c r="R7" s="49">
        <v>-0.1</v>
      </c>
      <c r="S7" s="49">
        <v>-0.86</v>
      </c>
      <c r="T7" s="49">
        <v>-0.11</v>
      </c>
      <c r="U7" s="49">
        <v>-1.47</v>
      </c>
    </row>
    <row r="8" spans="1:21" x14ac:dyDescent="0.25">
      <c r="B8" s="43" t="s">
        <v>53</v>
      </c>
      <c r="C8" s="44" t="s">
        <v>230</v>
      </c>
      <c r="D8" s="45" t="s">
        <v>231</v>
      </c>
      <c r="E8" s="46">
        <v>188.02</v>
      </c>
      <c r="F8" s="47">
        <v>170.68</v>
      </c>
      <c r="G8" s="48">
        <v>40.619999999999997</v>
      </c>
      <c r="H8" s="49">
        <v>-2.14</v>
      </c>
      <c r="I8" s="48">
        <v>36.24</v>
      </c>
      <c r="J8" s="49">
        <v>15.61</v>
      </c>
      <c r="K8" s="49">
        <v>-5.07</v>
      </c>
      <c r="L8" s="49">
        <v>-6.48</v>
      </c>
      <c r="M8" s="50">
        <v>-9.8800000000000008</v>
      </c>
      <c r="N8" s="49">
        <v>-8.1</v>
      </c>
      <c r="O8" s="49">
        <v>-10.24</v>
      </c>
      <c r="P8" s="49">
        <v>-10.19</v>
      </c>
      <c r="Q8" s="50">
        <v>-9.2200000000000006</v>
      </c>
      <c r="R8" s="49">
        <v>-0.36</v>
      </c>
      <c r="S8" s="49">
        <v>-0.64</v>
      </c>
      <c r="T8" s="49">
        <v>0.23</v>
      </c>
      <c r="U8" s="49">
        <v>0.95</v>
      </c>
    </row>
    <row r="9" spans="1:21" x14ac:dyDescent="0.25">
      <c r="B9" s="43" t="s">
        <v>54</v>
      </c>
      <c r="C9" s="44" t="s">
        <v>232</v>
      </c>
      <c r="D9" s="51" t="s">
        <v>233</v>
      </c>
      <c r="E9" s="46">
        <v>328.84</v>
      </c>
      <c r="F9" s="47">
        <v>179.93</v>
      </c>
      <c r="G9" s="48">
        <v>73.59</v>
      </c>
      <c r="H9" s="49">
        <v>-34.64</v>
      </c>
      <c r="I9" s="48">
        <v>28.75</v>
      </c>
      <c r="J9" s="49">
        <v>-13.88</v>
      </c>
      <c r="K9" s="49">
        <v>-41.25</v>
      </c>
      <c r="L9" s="49">
        <v>-37.89</v>
      </c>
      <c r="M9" s="50">
        <v>-44.71</v>
      </c>
      <c r="N9" s="49">
        <v>-39</v>
      </c>
      <c r="O9" s="49">
        <v>-40.92</v>
      </c>
      <c r="P9" s="49">
        <v>-47.51</v>
      </c>
      <c r="Q9" s="50">
        <v>-45.28</v>
      </c>
      <c r="R9" s="49">
        <v>-2.33</v>
      </c>
      <c r="S9" s="49">
        <v>2.79</v>
      </c>
      <c r="T9" s="49">
        <v>0.28000000000000003</v>
      </c>
      <c r="U9" s="49">
        <v>0.78</v>
      </c>
    </row>
    <row r="10" spans="1:21" x14ac:dyDescent="0.25">
      <c r="B10" s="43" t="s">
        <v>55</v>
      </c>
      <c r="C10" s="44" t="s">
        <v>232</v>
      </c>
      <c r="D10" s="51" t="s">
        <v>233</v>
      </c>
      <c r="E10" s="46">
        <v>161.97999999999999</v>
      </c>
      <c r="F10" s="47">
        <v>165.61</v>
      </c>
      <c r="G10" s="48">
        <v>-3.56</v>
      </c>
      <c r="H10" s="49">
        <v>-5.25</v>
      </c>
      <c r="I10" s="48">
        <v>-8.91</v>
      </c>
      <c r="J10" s="49">
        <v>-9.2200000000000006</v>
      </c>
      <c r="K10" s="49">
        <v>-15.7</v>
      </c>
      <c r="L10" s="49">
        <v>1.25</v>
      </c>
      <c r="M10" s="50">
        <v>6.15</v>
      </c>
      <c r="N10" s="49">
        <v>6.44</v>
      </c>
      <c r="O10" s="49">
        <v>8.33</v>
      </c>
      <c r="P10" s="49">
        <v>8.26</v>
      </c>
      <c r="Q10" s="50">
        <v>2.2400000000000002</v>
      </c>
      <c r="R10" s="49">
        <v>3.31</v>
      </c>
      <c r="S10" s="49">
        <v>-1.41</v>
      </c>
      <c r="T10" s="49">
        <v>3.72</v>
      </c>
      <c r="U10" s="49">
        <v>1.33</v>
      </c>
    </row>
    <row r="11" spans="1:21" x14ac:dyDescent="0.25">
      <c r="B11" s="52"/>
      <c r="C11" s="53"/>
      <c r="D11" s="54"/>
      <c r="E11" s="55"/>
      <c r="F11" s="38"/>
      <c r="G11" s="39"/>
      <c r="H11" s="40"/>
      <c r="I11" s="39"/>
      <c r="J11" s="40"/>
      <c r="K11" s="40"/>
      <c r="L11" s="40"/>
      <c r="M11" s="41"/>
      <c r="N11" s="40"/>
      <c r="O11" s="40"/>
      <c r="P11" s="40"/>
      <c r="Q11" s="41"/>
      <c r="R11" s="40"/>
      <c r="S11" s="38"/>
      <c r="T11" s="38"/>
      <c r="U11" s="38"/>
    </row>
    <row r="12" spans="1:21" x14ac:dyDescent="0.25">
      <c r="B12" s="52" t="s">
        <v>56</v>
      </c>
      <c r="C12" s="44" t="s">
        <v>234</v>
      </c>
      <c r="D12" s="51" t="s">
        <v>235</v>
      </c>
      <c r="E12" s="46">
        <v>81.45</v>
      </c>
      <c r="F12" s="47">
        <v>77.319999999999993</v>
      </c>
      <c r="G12" s="48">
        <v>39.369999999999997</v>
      </c>
      <c r="H12" s="49">
        <v>-16.68</v>
      </c>
      <c r="I12" s="48">
        <v>10.87</v>
      </c>
      <c r="J12" s="49">
        <v>-15.58</v>
      </c>
      <c r="K12" s="49">
        <v>-30.06</v>
      </c>
      <c r="L12" s="49">
        <v>-11.68</v>
      </c>
      <c r="M12" s="50">
        <v>-6.52</v>
      </c>
      <c r="N12" s="49">
        <v>2.57</v>
      </c>
      <c r="O12" s="49">
        <v>-4.66</v>
      </c>
      <c r="P12" s="49">
        <v>-9.7200000000000006</v>
      </c>
      <c r="Q12" s="50">
        <v>-5.07</v>
      </c>
      <c r="R12" s="49">
        <v>8.7899999999999991</v>
      </c>
      <c r="S12" s="49">
        <v>-4.1900000000000004</v>
      </c>
      <c r="T12" s="49">
        <v>-7.52</v>
      </c>
      <c r="U12" s="49">
        <v>-5.74</v>
      </c>
    </row>
    <row r="13" spans="1:21" x14ac:dyDescent="0.25">
      <c r="B13" s="52" t="s">
        <v>57</v>
      </c>
      <c r="C13" s="44" t="s">
        <v>232</v>
      </c>
      <c r="D13" s="51" t="s">
        <v>236</v>
      </c>
      <c r="E13" s="46">
        <v>35.369999999999997</v>
      </c>
      <c r="F13" s="47">
        <v>11.3</v>
      </c>
      <c r="G13" s="48">
        <v>135.86000000000001</v>
      </c>
      <c r="H13" s="49">
        <v>-65.66</v>
      </c>
      <c r="I13" s="48">
        <v>-10.15</v>
      </c>
      <c r="J13" s="49">
        <v>-47.73</v>
      </c>
      <c r="K13" s="49">
        <v>-63.25</v>
      </c>
      <c r="L13" s="49">
        <v>-81.99</v>
      </c>
      <c r="M13" s="50">
        <v>-54.81</v>
      </c>
      <c r="N13" s="49">
        <v>-79.290000000000006</v>
      </c>
      <c r="O13" s="49">
        <v>-35.65</v>
      </c>
      <c r="P13" s="49">
        <v>-52.37</v>
      </c>
      <c r="Q13" s="50">
        <v>-68.06</v>
      </c>
      <c r="R13" s="49">
        <v>6.63</v>
      </c>
      <c r="S13" s="49">
        <v>17.16</v>
      </c>
      <c r="T13" s="49">
        <v>2.4300000000000002</v>
      </c>
      <c r="U13" s="49">
        <v>-17.63</v>
      </c>
    </row>
    <row r="14" spans="1:21" x14ac:dyDescent="0.25">
      <c r="B14" s="52" t="s">
        <v>58</v>
      </c>
      <c r="C14" s="44" t="s">
        <v>237</v>
      </c>
      <c r="D14" s="51" t="s">
        <v>238</v>
      </c>
      <c r="E14" s="46">
        <v>96.35</v>
      </c>
      <c r="F14" s="47">
        <v>72.150000000000006</v>
      </c>
      <c r="G14" s="48">
        <v>50.7</v>
      </c>
      <c r="H14" s="49">
        <v>-47.25</v>
      </c>
      <c r="I14" s="48">
        <v>-46.41</v>
      </c>
      <c r="J14" s="49">
        <v>-57.18</v>
      </c>
      <c r="K14" s="49">
        <v>-54.68</v>
      </c>
      <c r="L14" s="49">
        <v>-33.1</v>
      </c>
      <c r="M14" s="50">
        <v>-33.6</v>
      </c>
      <c r="N14" s="49">
        <v>-26.17</v>
      </c>
      <c r="O14" s="49">
        <v>-29.61</v>
      </c>
      <c r="P14" s="49">
        <v>-45.08</v>
      </c>
      <c r="Q14" s="50">
        <v>-25.12</v>
      </c>
      <c r="R14" s="49">
        <v>6.39</v>
      </c>
      <c r="S14" s="49">
        <v>-14.03</v>
      </c>
      <c r="T14" s="49">
        <v>-29.22</v>
      </c>
      <c r="U14" s="49">
        <v>13.84</v>
      </c>
    </row>
    <row r="15" spans="1:21" x14ac:dyDescent="0.25">
      <c r="B15" s="52"/>
      <c r="C15" s="53"/>
      <c r="D15" s="54"/>
      <c r="E15" s="56"/>
      <c r="F15" s="38"/>
      <c r="G15" s="39"/>
      <c r="H15" s="40"/>
      <c r="I15" s="39"/>
      <c r="J15" s="40"/>
      <c r="K15" s="40"/>
      <c r="L15" s="40"/>
      <c r="M15" s="41"/>
      <c r="N15" s="40"/>
      <c r="O15" s="40"/>
      <c r="P15" s="40"/>
      <c r="Q15" s="41"/>
      <c r="R15" s="40"/>
      <c r="S15" s="38"/>
      <c r="T15" s="38"/>
      <c r="U15" s="38"/>
    </row>
    <row r="16" spans="1:21" x14ac:dyDescent="0.25">
      <c r="B16" s="52" t="s">
        <v>59</v>
      </c>
      <c r="C16" s="57" t="s">
        <v>239</v>
      </c>
      <c r="D16" s="51" t="s">
        <v>240</v>
      </c>
      <c r="E16" s="58">
        <v>1.06</v>
      </c>
      <c r="F16" s="59">
        <v>1.0900000000000001</v>
      </c>
      <c r="G16" s="48">
        <v>-10.95</v>
      </c>
      <c r="H16" s="49">
        <v>2.63</v>
      </c>
      <c r="I16" s="48">
        <v>-10.79</v>
      </c>
      <c r="J16" s="49">
        <v>-4.41</v>
      </c>
      <c r="K16" s="49">
        <v>2.23</v>
      </c>
      <c r="L16" s="49">
        <v>8.08</v>
      </c>
      <c r="M16" s="50">
        <v>5.42</v>
      </c>
      <c r="N16" s="49">
        <v>7.88</v>
      </c>
      <c r="O16" s="49">
        <v>7.5</v>
      </c>
      <c r="P16" s="49">
        <v>5.95</v>
      </c>
      <c r="Q16" s="50">
        <v>2.99</v>
      </c>
      <c r="R16" s="49">
        <v>-2.06</v>
      </c>
      <c r="S16" s="49">
        <v>-1.1399999999999999</v>
      </c>
      <c r="T16" s="49">
        <v>2.33</v>
      </c>
      <c r="U16" s="49">
        <v>0.9</v>
      </c>
    </row>
    <row r="17" spans="2:21" x14ac:dyDescent="0.25">
      <c r="B17" s="52"/>
      <c r="C17" s="53"/>
      <c r="D17" s="54"/>
      <c r="E17" s="60"/>
      <c r="F17" s="38"/>
      <c r="G17" s="39"/>
      <c r="H17" s="40"/>
      <c r="I17" s="39"/>
      <c r="J17" s="40"/>
      <c r="K17" s="40"/>
      <c r="L17" s="40"/>
      <c r="M17" s="41"/>
      <c r="N17" s="40"/>
      <c r="O17" s="40"/>
      <c r="P17" s="40"/>
      <c r="Q17" s="41"/>
      <c r="R17" s="40"/>
      <c r="S17" s="38"/>
      <c r="T17" s="38"/>
      <c r="U17" s="38"/>
    </row>
    <row r="18" spans="2:21" x14ac:dyDescent="0.25">
      <c r="B18" s="52" t="s">
        <v>60</v>
      </c>
      <c r="C18" s="44" t="s">
        <v>241</v>
      </c>
      <c r="D18" s="45" t="s">
        <v>231</v>
      </c>
      <c r="E18" s="46">
        <v>130.07</v>
      </c>
      <c r="F18" s="47">
        <v>124.34</v>
      </c>
      <c r="G18" s="48">
        <v>20.48</v>
      </c>
      <c r="H18" s="49">
        <v>-2.1800000000000002</v>
      </c>
      <c r="I18" s="48">
        <v>13.56</v>
      </c>
      <c r="J18" s="49">
        <v>6.28</v>
      </c>
      <c r="K18" s="49">
        <v>-3.46</v>
      </c>
      <c r="L18" s="49">
        <v>-5.76</v>
      </c>
      <c r="M18" s="50">
        <v>-5.14</v>
      </c>
      <c r="N18" s="49">
        <v>-5.19</v>
      </c>
      <c r="O18" s="49">
        <v>-4.95</v>
      </c>
      <c r="P18" s="49">
        <v>-6.05</v>
      </c>
      <c r="Q18" s="50">
        <v>-4.41</v>
      </c>
      <c r="R18" s="49">
        <v>0.21</v>
      </c>
      <c r="S18" s="49">
        <v>-0.2</v>
      </c>
      <c r="T18" s="49">
        <v>-1.17</v>
      </c>
      <c r="U18" s="49">
        <v>-0.23</v>
      </c>
    </row>
    <row r="19" spans="2:21" x14ac:dyDescent="0.25">
      <c r="B19" s="61" t="s">
        <v>7</v>
      </c>
      <c r="C19" s="53"/>
      <c r="D19" s="54"/>
      <c r="E19" s="55">
        <v>124.59</v>
      </c>
      <c r="F19" s="38">
        <v>127.08</v>
      </c>
      <c r="G19" s="39">
        <v>12.51</v>
      </c>
      <c r="H19" s="40">
        <v>7.25</v>
      </c>
      <c r="I19" s="39">
        <v>15.98</v>
      </c>
      <c r="J19" s="40">
        <v>14.05</v>
      </c>
      <c r="K19" s="40">
        <v>8.18</v>
      </c>
      <c r="L19" s="40">
        <v>5.18</v>
      </c>
      <c r="M19" s="41">
        <v>2.2799999999999998</v>
      </c>
      <c r="N19" s="40">
        <v>3.54</v>
      </c>
      <c r="O19" s="40">
        <v>2.77</v>
      </c>
      <c r="P19" s="40">
        <v>2.09</v>
      </c>
      <c r="Q19" s="41">
        <v>2</v>
      </c>
      <c r="R19" s="40">
        <v>-0.57999999999999996</v>
      </c>
      <c r="S19" s="40">
        <v>0.96</v>
      </c>
      <c r="T19" s="40">
        <v>0.32</v>
      </c>
      <c r="U19" s="40">
        <v>0.27</v>
      </c>
    </row>
    <row r="20" spans="2:21" x14ac:dyDescent="0.25">
      <c r="B20" s="61" t="s">
        <v>8</v>
      </c>
      <c r="C20" s="53"/>
      <c r="D20" s="54"/>
      <c r="E20" s="55">
        <v>134.35</v>
      </c>
      <c r="F20" s="38">
        <v>126.56</v>
      </c>
      <c r="G20" s="39">
        <v>19.2</v>
      </c>
      <c r="H20" s="40">
        <v>-1.1000000000000001</v>
      </c>
      <c r="I20" s="39">
        <v>14.62</v>
      </c>
      <c r="J20" s="40">
        <v>9.36</v>
      </c>
      <c r="K20" s="40">
        <v>-1.33</v>
      </c>
      <c r="L20" s="40">
        <v>-5.62</v>
      </c>
      <c r="M20" s="41">
        <v>-5.93</v>
      </c>
      <c r="N20" s="40">
        <v>-6.4</v>
      </c>
      <c r="O20" s="40">
        <v>-6.03</v>
      </c>
      <c r="P20" s="40">
        <v>-5.96</v>
      </c>
      <c r="Q20" s="41">
        <v>-5.8</v>
      </c>
      <c r="R20" s="40">
        <v>-0.53</v>
      </c>
      <c r="S20" s="40">
        <v>-0.24</v>
      </c>
      <c r="T20" s="40">
        <v>-0.1</v>
      </c>
      <c r="U20" s="40">
        <v>-0.31</v>
      </c>
    </row>
    <row r="21" spans="2:21" x14ac:dyDescent="0.25">
      <c r="B21" s="61" t="s">
        <v>9</v>
      </c>
      <c r="C21" s="53"/>
      <c r="D21" s="51"/>
      <c r="E21" s="55">
        <v>107.89</v>
      </c>
      <c r="F21" s="38">
        <v>108.05</v>
      </c>
      <c r="G21" s="39">
        <v>4.37</v>
      </c>
      <c r="H21" s="40">
        <v>0.99</v>
      </c>
      <c r="I21" s="39">
        <v>3.98</v>
      </c>
      <c r="J21" s="40">
        <v>2.99</v>
      </c>
      <c r="K21" s="40">
        <v>0.67</v>
      </c>
      <c r="L21" s="40">
        <v>0.31</v>
      </c>
      <c r="M21" s="41">
        <v>0.02</v>
      </c>
      <c r="N21" s="40">
        <v>-0.14000000000000001</v>
      </c>
      <c r="O21" s="40">
        <v>-0.09</v>
      </c>
      <c r="P21" s="40">
        <v>0.01</v>
      </c>
      <c r="Q21" s="41">
        <v>0.15</v>
      </c>
      <c r="R21" s="40">
        <v>-0.04</v>
      </c>
      <c r="S21" s="40">
        <v>-0.01</v>
      </c>
      <c r="T21" s="40">
        <v>0.06</v>
      </c>
      <c r="U21" s="40">
        <v>0.01</v>
      </c>
    </row>
    <row r="22" spans="2:21" x14ac:dyDescent="0.25">
      <c r="B22" s="61" t="s">
        <v>61</v>
      </c>
      <c r="C22" s="53"/>
      <c r="D22" s="51"/>
      <c r="E22" s="55">
        <v>144.29</v>
      </c>
      <c r="F22" s="38">
        <v>125.73</v>
      </c>
      <c r="G22" s="39">
        <v>43.61</v>
      </c>
      <c r="H22" s="40">
        <v>-16.09</v>
      </c>
      <c r="I22" s="39">
        <v>13.25</v>
      </c>
      <c r="J22" s="40">
        <v>-5.99</v>
      </c>
      <c r="K22" s="40">
        <v>-21.22</v>
      </c>
      <c r="L22" s="40">
        <v>-20.53</v>
      </c>
      <c r="M22" s="41">
        <v>-15.58</v>
      </c>
      <c r="N22" s="40">
        <v>-15.64</v>
      </c>
      <c r="O22" s="40">
        <v>-14.77</v>
      </c>
      <c r="P22" s="40">
        <v>-18.89</v>
      </c>
      <c r="Q22" s="41">
        <v>-12.86</v>
      </c>
      <c r="R22" s="40">
        <v>2.79</v>
      </c>
      <c r="S22" s="40">
        <v>-1.88</v>
      </c>
      <c r="T22" s="40">
        <v>-5.77</v>
      </c>
      <c r="U22" s="40">
        <v>-1.04</v>
      </c>
    </row>
    <row r="23" spans="2:21" x14ac:dyDescent="0.25">
      <c r="B23" s="61" t="s">
        <v>62</v>
      </c>
      <c r="C23" s="44"/>
      <c r="D23" s="54"/>
      <c r="E23" s="55">
        <v>126.48</v>
      </c>
      <c r="F23" s="38">
        <v>123.97</v>
      </c>
      <c r="G23" s="39">
        <v>14.46</v>
      </c>
      <c r="H23" s="40">
        <v>2.36</v>
      </c>
      <c r="I23" s="39">
        <v>13.64</v>
      </c>
      <c r="J23" s="40">
        <v>10.28</v>
      </c>
      <c r="K23" s="40">
        <v>2.5099999999999998</v>
      </c>
      <c r="L23" s="40">
        <v>-0.75</v>
      </c>
      <c r="M23" s="41">
        <v>-1.96</v>
      </c>
      <c r="N23" s="40">
        <v>-1.8</v>
      </c>
      <c r="O23" s="40">
        <v>-1.85</v>
      </c>
      <c r="P23" s="40">
        <v>-2.0499999999999998</v>
      </c>
      <c r="Q23" s="41">
        <v>-1.98</v>
      </c>
      <c r="R23" s="40">
        <v>-0.48</v>
      </c>
      <c r="S23" s="40">
        <v>0.28000000000000003</v>
      </c>
      <c r="T23" s="40">
        <v>0.1</v>
      </c>
      <c r="U23" s="40">
        <v>-0.04</v>
      </c>
    </row>
    <row r="24" spans="2:21" s="22" customFormat="1" x14ac:dyDescent="0.25">
      <c r="B24" s="52" t="s">
        <v>63</v>
      </c>
      <c r="C24" s="44" t="s">
        <v>241</v>
      </c>
      <c r="D24" s="51" t="s">
        <v>231</v>
      </c>
      <c r="E24" s="46">
        <v>133.85</v>
      </c>
      <c r="F24" s="47" t="s">
        <v>122</v>
      </c>
      <c r="G24" s="48">
        <v>18.53</v>
      </c>
      <c r="H24" s="49">
        <v>1.27</v>
      </c>
      <c r="I24" s="48">
        <v>15.33</v>
      </c>
      <c r="J24" s="49">
        <v>8.61</v>
      </c>
      <c r="K24" s="49">
        <v>-0.95</v>
      </c>
      <c r="L24" s="49">
        <v>-1.02</v>
      </c>
      <c r="M24" s="50" t="s">
        <v>122</v>
      </c>
      <c r="N24" s="49">
        <v>0.05</v>
      </c>
      <c r="O24" s="49">
        <v>-1.66</v>
      </c>
      <c r="P24" s="49">
        <v>-1.68</v>
      </c>
      <c r="Q24" s="50" t="s">
        <v>122</v>
      </c>
      <c r="R24" s="49">
        <v>0.71</v>
      </c>
      <c r="S24" s="49">
        <v>-0.6</v>
      </c>
      <c r="T24" s="49">
        <v>-0.72</v>
      </c>
      <c r="U24" s="49" t="s">
        <v>122</v>
      </c>
    </row>
    <row r="25" spans="2:21" x14ac:dyDescent="0.25">
      <c r="B25" s="62"/>
      <c r="C25" s="53"/>
      <c r="D25" s="54"/>
      <c r="E25" s="55"/>
      <c r="F25" s="38"/>
      <c r="G25" s="39"/>
      <c r="H25" s="40"/>
      <c r="I25" s="39"/>
      <c r="J25" s="40"/>
      <c r="K25" s="40"/>
      <c r="L25" s="40"/>
      <c r="M25" s="41"/>
      <c r="N25" s="40"/>
      <c r="O25" s="40"/>
      <c r="P25" s="40"/>
      <c r="Q25" s="41"/>
      <c r="R25" s="40"/>
      <c r="S25" s="40"/>
      <c r="T25" s="42"/>
      <c r="U25" s="42"/>
    </row>
    <row r="26" spans="2:21" x14ac:dyDescent="0.25">
      <c r="B26" s="52" t="s">
        <v>64</v>
      </c>
      <c r="C26" s="44" t="s">
        <v>242</v>
      </c>
      <c r="D26" s="51" t="s">
        <v>231</v>
      </c>
      <c r="E26" s="46">
        <v>142.1</v>
      </c>
      <c r="F26" s="47" t="s">
        <v>122</v>
      </c>
      <c r="G26" s="48">
        <v>20.93</v>
      </c>
      <c r="H26" s="50" t="s">
        <v>122</v>
      </c>
      <c r="I26" s="48">
        <v>14.1</v>
      </c>
      <c r="J26" s="49">
        <v>2.93</v>
      </c>
      <c r="K26" s="49">
        <v>-4.88</v>
      </c>
      <c r="L26" s="49">
        <v>-8.0299999999999994</v>
      </c>
      <c r="M26" s="50" t="s">
        <v>122</v>
      </c>
      <c r="N26" s="49">
        <v>-4.78</v>
      </c>
      <c r="O26" s="49">
        <v>-4.84</v>
      </c>
      <c r="P26" s="49" t="s">
        <v>122</v>
      </c>
      <c r="Q26" s="50" t="s">
        <v>122</v>
      </c>
      <c r="R26" s="49">
        <v>1.85</v>
      </c>
      <c r="S26" s="49">
        <v>-1.31</v>
      </c>
      <c r="T26" s="49" t="s">
        <v>122</v>
      </c>
      <c r="U26" s="49" t="s">
        <v>122</v>
      </c>
    </row>
    <row r="27" spans="2:21" x14ac:dyDescent="0.25">
      <c r="B27" s="61" t="s">
        <v>7</v>
      </c>
      <c r="C27" s="53"/>
      <c r="D27" s="54"/>
      <c r="E27" s="55">
        <v>135.69999999999999</v>
      </c>
      <c r="F27" s="38" t="s">
        <v>122</v>
      </c>
      <c r="G27" s="39">
        <v>13.47</v>
      </c>
      <c r="H27" s="41" t="s">
        <v>122</v>
      </c>
      <c r="I27" s="39">
        <v>14.17</v>
      </c>
      <c r="J27" s="40">
        <v>10.63</v>
      </c>
      <c r="K27" s="40">
        <v>6.08</v>
      </c>
      <c r="L27" s="40">
        <v>4.45</v>
      </c>
      <c r="M27" s="41" t="s">
        <v>122</v>
      </c>
      <c r="N27" s="40">
        <v>3.58</v>
      </c>
      <c r="O27" s="40">
        <v>0.15</v>
      </c>
      <c r="P27" s="40" t="s">
        <v>122</v>
      </c>
      <c r="Q27" s="41" t="s">
        <v>122</v>
      </c>
      <c r="R27" s="40">
        <v>0</v>
      </c>
      <c r="S27" s="40">
        <v>-2.4500000000000002</v>
      </c>
      <c r="T27" s="40" t="s">
        <v>122</v>
      </c>
      <c r="U27" s="40" t="s">
        <v>122</v>
      </c>
    </row>
    <row r="28" spans="2:21" x14ac:dyDescent="0.25">
      <c r="B28" s="61" t="s">
        <v>8</v>
      </c>
      <c r="C28" s="53"/>
      <c r="D28" s="54"/>
      <c r="E28" s="55">
        <v>146.69999999999999</v>
      </c>
      <c r="F28" s="38" t="s">
        <v>122</v>
      </c>
      <c r="G28" s="39">
        <v>27.01</v>
      </c>
      <c r="H28" s="41" t="s">
        <v>122</v>
      </c>
      <c r="I28" s="39">
        <v>15.08</v>
      </c>
      <c r="J28" s="40">
        <v>-0.89</v>
      </c>
      <c r="K28" s="40">
        <v>-11.67</v>
      </c>
      <c r="L28" s="40">
        <v>-16.2</v>
      </c>
      <c r="M28" s="41" t="s">
        <v>122</v>
      </c>
      <c r="N28" s="40">
        <v>-11.16</v>
      </c>
      <c r="O28" s="40">
        <v>-9.66</v>
      </c>
      <c r="P28" s="40" t="s">
        <v>122</v>
      </c>
      <c r="Q28" s="41" t="s">
        <v>122</v>
      </c>
      <c r="R28" s="40">
        <v>2.91</v>
      </c>
      <c r="S28" s="40">
        <v>-0.59</v>
      </c>
      <c r="T28" s="40" t="s">
        <v>122</v>
      </c>
      <c r="U28" s="40" t="s">
        <v>122</v>
      </c>
    </row>
    <row r="29" spans="2:21" x14ac:dyDescent="0.25">
      <c r="B29" s="63" t="s">
        <v>65</v>
      </c>
      <c r="C29" s="64"/>
      <c r="D29" s="65"/>
      <c r="E29" s="66">
        <v>132.30000000000001</v>
      </c>
      <c r="F29" s="67" t="s">
        <v>122</v>
      </c>
      <c r="G29" s="68">
        <v>10.8</v>
      </c>
      <c r="H29" s="69" t="s">
        <v>122</v>
      </c>
      <c r="I29" s="68">
        <v>10.199999999999999</v>
      </c>
      <c r="J29" s="70">
        <v>5.94</v>
      </c>
      <c r="K29" s="70">
        <v>5.51</v>
      </c>
      <c r="L29" s="70">
        <v>3.38</v>
      </c>
      <c r="M29" s="69" t="s">
        <v>122</v>
      </c>
      <c r="N29" s="70">
        <v>3.52</v>
      </c>
      <c r="O29" s="70">
        <v>0.91</v>
      </c>
      <c r="P29" s="70" t="s">
        <v>122</v>
      </c>
      <c r="Q29" s="69" t="s">
        <v>122</v>
      </c>
      <c r="R29" s="70">
        <v>1.88</v>
      </c>
      <c r="S29" s="70">
        <v>-2.14</v>
      </c>
      <c r="T29" s="70" t="s">
        <v>122</v>
      </c>
      <c r="U29" s="70" t="s">
        <v>122</v>
      </c>
    </row>
    <row r="30" spans="2:21" x14ac:dyDescent="0.25">
      <c r="B30" s="71" t="s">
        <v>243</v>
      </c>
      <c r="C30" s="72"/>
      <c r="D30" s="72"/>
      <c r="E30" s="73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ice!A1" display="índice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27" zoomScale="110" zoomScaleNormal="130" workbookViewId="0"/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20" t="s">
        <v>51</v>
      </c>
    </row>
    <row r="2" spans="1:24" x14ac:dyDescent="0.25">
      <c r="B2" s="75" t="s">
        <v>249</v>
      </c>
    </row>
    <row r="4" spans="1:24" s="22" customFormat="1" ht="63.75" customHeight="1" x14ac:dyDescent="0.25">
      <c r="B4" s="23"/>
      <c r="C4" s="76"/>
      <c r="D4" s="77" t="s">
        <v>250</v>
      </c>
      <c r="E4" s="135" t="s">
        <v>251</v>
      </c>
      <c r="F4" s="136">
        <v>0</v>
      </c>
      <c r="G4" s="128" t="s">
        <v>221</v>
      </c>
      <c r="H4" s="130">
        <v>0</v>
      </c>
      <c r="I4" s="130">
        <v>0</v>
      </c>
      <c r="J4" s="130">
        <v>0</v>
      </c>
      <c r="K4" s="130">
        <v>0</v>
      </c>
      <c r="L4" s="130">
        <v>0</v>
      </c>
      <c r="M4" s="130">
        <v>0</v>
      </c>
      <c r="N4" s="131">
        <v>0</v>
      </c>
      <c r="O4" s="131">
        <v>0</v>
      </c>
      <c r="P4" s="131">
        <v>0</v>
      </c>
      <c r="Q4" s="132">
        <v>0</v>
      </c>
      <c r="R4" s="137" t="s">
        <v>222</v>
      </c>
      <c r="S4" s="138">
        <v>0</v>
      </c>
      <c r="T4" s="138">
        <v>0</v>
      </c>
      <c r="U4" s="139">
        <v>0</v>
      </c>
      <c r="V4" s="135" t="s">
        <v>252</v>
      </c>
      <c r="W4" s="140">
        <v>0</v>
      </c>
      <c r="X4" s="140">
        <v>0</v>
      </c>
    </row>
    <row r="5" spans="1:24" s="22" customFormat="1" x14ac:dyDescent="0.25">
      <c r="B5" s="24"/>
      <c r="C5" s="78"/>
      <c r="D5" s="79">
        <v>2023</v>
      </c>
      <c r="E5" s="25">
        <v>44896</v>
      </c>
      <c r="F5" s="26">
        <v>45261</v>
      </c>
      <c r="G5" s="27">
        <v>2022</v>
      </c>
      <c r="H5" s="28">
        <v>2023</v>
      </c>
      <c r="I5" s="29" t="s">
        <v>223</v>
      </c>
      <c r="J5" s="30" t="s">
        <v>224</v>
      </c>
      <c r="K5" s="30" t="s">
        <v>225</v>
      </c>
      <c r="L5" s="30" t="s">
        <v>226</v>
      </c>
      <c r="M5" s="30" t="s">
        <v>227</v>
      </c>
      <c r="N5" s="31">
        <v>45170</v>
      </c>
      <c r="O5" s="32">
        <v>45200</v>
      </c>
      <c r="P5" s="32">
        <v>45231</v>
      </c>
      <c r="Q5" s="33">
        <v>45261</v>
      </c>
      <c r="R5" s="31">
        <v>45170</v>
      </c>
      <c r="S5" s="32">
        <v>45200</v>
      </c>
      <c r="T5" s="32">
        <v>45231</v>
      </c>
      <c r="U5" s="33">
        <v>45261</v>
      </c>
      <c r="V5" s="31">
        <v>45200</v>
      </c>
      <c r="W5" s="32">
        <v>45231</v>
      </c>
      <c r="X5" s="33">
        <v>45261</v>
      </c>
    </row>
    <row r="6" spans="1:24" x14ac:dyDescent="0.25">
      <c r="B6" s="80" t="s">
        <v>253</v>
      </c>
      <c r="C6" s="80"/>
      <c r="D6" s="81">
        <v>1000</v>
      </c>
      <c r="E6" s="82">
        <v>120.52</v>
      </c>
      <c r="F6" s="82">
        <v>124.05</v>
      </c>
      <c r="G6" s="83">
        <v>8.3800000000000008</v>
      </c>
      <c r="H6" s="84">
        <v>5.42</v>
      </c>
      <c r="I6" s="83">
        <v>9.9600000000000009</v>
      </c>
      <c r="J6" s="84">
        <v>8</v>
      </c>
      <c r="K6" s="84">
        <v>6.19</v>
      </c>
      <c r="L6" s="84">
        <v>4.96</v>
      </c>
      <c r="M6" s="85">
        <v>2.74</v>
      </c>
      <c r="N6" s="84">
        <v>4.34</v>
      </c>
      <c r="O6" s="84">
        <v>2.9</v>
      </c>
      <c r="P6" s="84">
        <v>2.4</v>
      </c>
      <c r="Q6" s="85">
        <v>2.93</v>
      </c>
      <c r="R6" s="84">
        <v>0.32</v>
      </c>
      <c r="S6" s="84">
        <v>0.09</v>
      </c>
      <c r="T6" s="84">
        <v>-0.55000000000000004</v>
      </c>
      <c r="U6" s="85">
        <v>0.16</v>
      </c>
      <c r="V6" s="84">
        <v>-0.49</v>
      </c>
      <c r="W6" s="84">
        <v>-0.17</v>
      </c>
      <c r="X6" s="85">
        <v>0.13</v>
      </c>
    </row>
    <row r="7" spans="1:24" x14ac:dyDescent="0.25">
      <c r="B7" s="80" t="s">
        <v>254</v>
      </c>
      <c r="C7" s="80"/>
      <c r="D7" s="86">
        <v>1000</v>
      </c>
      <c r="E7" s="82">
        <v>116.36</v>
      </c>
      <c r="F7" s="82">
        <v>118.56</v>
      </c>
      <c r="G7" s="83">
        <v>8.1</v>
      </c>
      <c r="H7" s="84">
        <v>5.26</v>
      </c>
      <c r="I7" s="83">
        <v>10.210000000000001</v>
      </c>
      <c r="J7" s="84">
        <v>8.39</v>
      </c>
      <c r="K7" s="84">
        <v>5.65</v>
      </c>
      <c r="L7" s="84">
        <v>4.8099999999999996</v>
      </c>
      <c r="M7" s="85">
        <v>2.4500000000000002</v>
      </c>
      <c r="N7" s="84">
        <v>4.8099999999999996</v>
      </c>
      <c r="O7" s="84">
        <v>3.24</v>
      </c>
      <c r="P7" s="84">
        <v>2.2000000000000002</v>
      </c>
      <c r="Q7" s="85">
        <v>1.89</v>
      </c>
      <c r="R7" s="84">
        <v>0.78</v>
      </c>
      <c r="S7" s="84">
        <v>-0.44</v>
      </c>
      <c r="T7" s="84">
        <v>-1.04</v>
      </c>
      <c r="U7" s="85">
        <v>-0.7</v>
      </c>
      <c r="V7" s="84">
        <v>-0.53</v>
      </c>
      <c r="W7" s="84">
        <v>-0.64</v>
      </c>
      <c r="X7" s="85">
        <v>-0.46</v>
      </c>
    </row>
    <row r="8" spans="1:24" x14ac:dyDescent="0.25">
      <c r="B8" s="87"/>
      <c r="C8" s="88"/>
      <c r="D8" s="89"/>
      <c r="E8" s="47"/>
      <c r="F8" s="47"/>
      <c r="G8" s="48"/>
      <c r="H8" s="49"/>
      <c r="I8" s="48"/>
      <c r="J8" s="49"/>
      <c r="K8" s="49"/>
      <c r="L8" s="49"/>
      <c r="M8" s="50"/>
      <c r="N8" s="49"/>
      <c r="O8" s="49"/>
      <c r="P8" s="49"/>
      <c r="Q8" s="50"/>
      <c r="R8" s="49"/>
      <c r="S8" s="49"/>
      <c r="T8" s="49"/>
      <c r="U8" s="50"/>
      <c r="V8" s="49"/>
      <c r="W8" s="49"/>
      <c r="X8" s="50"/>
    </row>
    <row r="9" spans="1:24" x14ac:dyDescent="0.25">
      <c r="B9" s="87" t="s">
        <v>255</v>
      </c>
      <c r="C9" s="88"/>
      <c r="D9" s="89">
        <v>206.44</v>
      </c>
      <c r="E9" s="47">
        <v>128.99</v>
      </c>
      <c r="F9" s="47">
        <v>131.19999999999999</v>
      </c>
      <c r="G9" s="48">
        <v>13.01</v>
      </c>
      <c r="H9" s="49">
        <v>10.029999999999999</v>
      </c>
      <c r="I9" s="48">
        <v>19.510000000000002</v>
      </c>
      <c r="J9" s="49">
        <v>20.54</v>
      </c>
      <c r="K9" s="49">
        <v>11.09</v>
      </c>
      <c r="L9" s="49">
        <v>6.85</v>
      </c>
      <c r="M9" s="50">
        <v>2.99</v>
      </c>
      <c r="N9" s="49">
        <v>6.4</v>
      </c>
      <c r="O9" s="49">
        <v>4.3099999999999996</v>
      </c>
      <c r="P9" s="49">
        <v>2.99</v>
      </c>
      <c r="Q9" s="50">
        <v>1.71</v>
      </c>
      <c r="R9" s="49">
        <v>0.28999999999999998</v>
      </c>
      <c r="S9" s="49">
        <v>0.11</v>
      </c>
      <c r="T9" s="49">
        <v>0.43</v>
      </c>
      <c r="U9" s="50">
        <v>-0.54</v>
      </c>
      <c r="V9" s="49">
        <v>-0.32</v>
      </c>
      <c r="W9" s="49">
        <v>-0.04</v>
      </c>
      <c r="X9" s="50">
        <v>-0.62</v>
      </c>
    </row>
    <row r="10" spans="1:24" x14ac:dyDescent="0.25">
      <c r="B10" s="87" t="s">
        <v>256</v>
      </c>
      <c r="C10" s="35"/>
      <c r="D10" s="89">
        <v>33.97</v>
      </c>
      <c r="E10" s="47">
        <v>115.49</v>
      </c>
      <c r="F10" s="47">
        <v>118.8</v>
      </c>
      <c r="G10" s="48">
        <v>2.58</v>
      </c>
      <c r="H10" s="49">
        <v>4.03</v>
      </c>
      <c r="I10" s="48">
        <v>3.57</v>
      </c>
      <c r="J10" s="49">
        <v>4.12</v>
      </c>
      <c r="K10" s="49">
        <v>4.99</v>
      </c>
      <c r="L10" s="49">
        <v>4.09</v>
      </c>
      <c r="M10" s="50">
        <v>2.94</v>
      </c>
      <c r="N10" s="49">
        <v>3.86</v>
      </c>
      <c r="O10" s="49">
        <v>3.57</v>
      </c>
      <c r="P10" s="49">
        <v>2.38</v>
      </c>
      <c r="Q10" s="50">
        <v>2.87</v>
      </c>
      <c r="R10" s="49">
        <v>-0.03</v>
      </c>
      <c r="S10" s="49">
        <v>-0.19</v>
      </c>
      <c r="T10" s="49">
        <v>0.57999999999999996</v>
      </c>
      <c r="U10" s="50">
        <v>-0.5</v>
      </c>
      <c r="V10" s="49">
        <v>-0.43</v>
      </c>
      <c r="W10" s="49">
        <v>-0.43</v>
      </c>
      <c r="X10" s="50">
        <v>0.4</v>
      </c>
    </row>
    <row r="11" spans="1:24" x14ac:dyDescent="0.25">
      <c r="B11" s="87" t="s">
        <v>257</v>
      </c>
      <c r="C11" s="35"/>
      <c r="D11" s="89">
        <v>58.44</v>
      </c>
      <c r="E11" s="47">
        <v>94.11</v>
      </c>
      <c r="F11" s="47">
        <v>93.28</v>
      </c>
      <c r="G11" s="48">
        <v>0.78</v>
      </c>
      <c r="H11" s="49">
        <v>0.75</v>
      </c>
      <c r="I11" s="48">
        <v>1.64</v>
      </c>
      <c r="J11" s="49">
        <v>1.57</v>
      </c>
      <c r="K11" s="49">
        <v>1.48</v>
      </c>
      <c r="L11" s="49">
        <v>0.18</v>
      </c>
      <c r="M11" s="50">
        <v>-0.16</v>
      </c>
      <c r="N11" s="49">
        <v>0.57999999999999996</v>
      </c>
      <c r="O11" s="49">
        <v>0.32</v>
      </c>
      <c r="P11" s="49">
        <v>0.05</v>
      </c>
      <c r="Q11" s="50">
        <v>-0.88</v>
      </c>
      <c r="R11" s="49">
        <v>24.87</v>
      </c>
      <c r="S11" s="49">
        <v>2.11</v>
      </c>
      <c r="T11" s="49">
        <v>-0.26</v>
      </c>
      <c r="U11" s="50">
        <v>-2.36</v>
      </c>
      <c r="V11" s="49">
        <v>0.15</v>
      </c>
      <c r="W11" s="49">
        <v>-0.39</v>
      </c>
      <c r="X11" s="50">
        <v>0.06</v>
      </c>
    </row>
    <row r="12" spans="1:24" x14ac:dyDescent="0.25">
      <c r="B12" s="87" t="s">
        <v>258</v>
      </c>
      <c r="C12" s="88"/>
      <c r="D12" s="89">
        <v>93.85</v>
      </c>
      <c r="E12" s="47">
        <v>126.99</v>
      </c>
      <c r="F12" s="47">
        <v>119.26</v>
      </c>
      <c r="G12" s="48">
        <v>12.86</v>
      </c>
      <c r="H12" s="49">
        <v>-0.99</v>
      </c>
      <c r="I12" s="48">
        <v>18.45</v>
      </c>
      <c r="J12" s="49">
        <v>7.25</v>
      </c>
      <c r="K12" s="49">
        <v>-2.23</v>
      </c>
      <c r="L12" s="49">
        <v>-1.96</v>
      </c>
      <c r="M12" s="50">
        <v>-6</v>
      </c>
      <c r="N12" s="49">
        <v>-1.33</v>
      </c>
      <c r="O12" s="49">
        <v>-5.88</v>
      </c>
      <c r="P12" s="49">
        <v>-6.03</v>
      </c>
      <c r="Q12" s="50">
        <v>-6.09</v>
      </c>
      <c r="R12" s="49">
        <v>0.36</v>
      </c>
      <c r="S12" s="49">
        <v>-0.69</v>
      </c>
      <c r="T12" s="49">
        <v>0.15</v>
      </c>
      <c r="U12" s="50">
        <v>0.05</v>
      </c>
      <c r="V12" s="49">
        <v>-1.73</v>
      </c>
      <c r="W12" s="49">
        <v>-0.09</v>
      </c>
      <c r="X12" s="50">
        <v>-0.04</v>
      </c>
    </row>
    <row r="13" spans="1:24" x14ac:dyDescent="0.25">
      <c r="B13" s="87" t="s">
        <v>259</v>
      </c>
      <c r="C13" s="88"/>
      <c r="D13" s="89">
        <v>70.25</v>
      </c>
      <c r="E13" s="47">
        <v>111.97</v>
      </c>
      <c r="F13" s="47">
        <v>113.16</v>
      </c>
      <c r="G13" s="48">
        <v>9.19</v>
      </c>
      <c r="H13" s="49">
        <v>5.64</v>
      </c>
      <c r="I13" s="48">
        <v>12.41</v>
      </c>
      <c r="J13" s="49">
        <v>10.4</v>
      </c>
      <c r="K13" s="49">
        <v>6.94</v>
      </c>
      <c r="L13" s="49">
        <v>4.0999999999999996</v>
      </c>
      <c r="M13" s="50">
        <v>1.53</v>
      </c>
      <c r="N13" s="49">
        <v>2.89</v>
      </c>
      <c r="O13" s="49">
        <v>2.33</v>
      </c>
      <c r="P13" s="49">
        <v>1.2</v>
      </c>
      <c r="Q13" s="50">
        <v>1.06</v>
      </c>
      <c r="R13" s="49">
        <v>0.15</v>
      </c>
      <c r="S13" s="49">
        <v>0.05</v>
      </c>
      <c r="T13" s="49">
        <v>-0.49</v>
      </c>
      <c r="U13" s="50">
        <v>-0.09</v>
      </c>
      <c r="V13" s="49">
        <v>-0.36</v>
      </c>
      <c r="W13" s="49">
        <v>-0.9</v>
      </c>
      <c r="X13" s="50">
        <v>0.16</v>
      </c>
    </row>
    <row r="14" spans="1:24" x14ac:dyDescent="0.25">
      <c r="B14" s="87" t="s">
        <v>260</v>
      </c>
      <c r="C14" s="35"/>
      <c r="D14" s="89">
        <v>62.34</v>
      </c>
      <c r="E14" s="47">
        <v>103.07</v>
      </c>
      <c r="F14" s="47">
        <v>107.7</v>
      </c>
      <c r="G14" s="48">
        <v>-1.36</v>
      </c>
      <c r="H14" s="49">
        <v>2.44</v>
      </c>
      <c r="I14" s="48">
        <v>-2.61</v>
      </c>
      <c r="J14" s="49">
        <v>-0.95</v>
      </c>
      <c r="K14" s="49">
        <v>1.25</v>
      </c>
      <c r="L14" s="49">
        <v>4.9800000000000004</v>
      </c>
      <c r="M14" s="50">
        <v>4.62</v>
      </c>
      <c r="N14" s="49">
        <v>5.03</v>
      </c>
      <c r="O14" s="49">
        <v>4.83</v>
      </c>
      <c r="P14" s="49">
        <v>4.55</v>
      </c>
      <c r="Q14" s="50">
        <v>4.49</v>
      </c>
      <c r="R14" s="49">
        <v>0.13</v>
      </c>
      <c r="S14" s="49">
        <v>0.1</v>
      </c>
      <c r="T14" s="49">
        <v>0.68</v>
      </c>
      <c r="U14" s="50">
        <v>0.11</v>
      </c>
      <c r="V14" s="49">
        <v>0.01</v>
      </c>
      <c r="W14" s="49">
        <v>0.34</v>
      </c>
      <c r="X14" s="50">
        <v>-7.0000000000000007E-2</v>
      </c>
    </row>
    <row r="15" spans="1:24" x14ac:dyDescent="0.25">
      <c r="B15" s="87" t="s">
        <v>261</v>
      </c>
      <c r="C15" s="35"/>
      <c r="D15" s="89">
        <v>143.31</v>
      </c>
      <c r="E15" s="47">
        <v>118.1</v>
      </c>
      <c r="F15" s="47">
        <v>120.34</v>
      </c>
      <c r="G15" s="48">
        <v>9.8699999999999992</v>
      </c>
      <c r="H15" s="49">
        <v>0.35</v>
      </c>
      <c r="I15" s="48">
        <v>7.81</v>
      </c>
      <c r="J15" s="49">
        <v>2.25</v>
      </c>
      <c r="K15" s="49">
        <v>-2.31</v>
      </c>
      <c r="L15" s="49">
        <v>0.69</v>
      </c>
      <c r="M15" s="50">
        <v>0.87</v>
      </c>
      <c r="N15" s="49">
        <v>2.8</v>
      </c>
      <c r="O15" s="49">
        <v>0.56999999999999995</v>
      </c>
      <c r="P15" s="49">
        <v>0.17</v>
      </c>
      <c r="Q15" s="50">
        <v>1.9</v>
      </c>
      <c r="R15" s="49">
        <v>-0.3</v>
      </c>
      <c r="S15" s="49">
        <v>-0.84</v>
      </c>
      <c r="T15" s="49">
        <v>-1.49</v>
      </c>
      <c r="U15" s="50">
        <v>-0.44</v>
      </c>
      <c r="V15" s="49">
        <v>-1.07</v>
      </c>
      <c r="W15" s="49">
        <v>-1</v>
      </c>
      <c r="X15" s="50">
        <v>-0.47</v>
      </c>
    </row>
    <row r="16" spans="1:24" x14ac:dyDescent="0.25">
      <c r="B16" s="87" t="s">
        <v>262</v>
      </c>
      <c r="C16" s="88"/>
      <c r="D16" s="89">
        <v>27.9</v>
      </c>
      <c r="E16" s="47">
        <v>101.98</v>
      </c>
      <c r="F16" s="47">
        <v>107.9</v>
      </c>
      <c r="G16" s="48">
        <v>1.88</v>
      </c>
      <c r="H16" s="49">
        <v>3.78</v>
      </c>
      <c r="I16" s="48">
        <v>1.21</v>
      </c>
      <c r="J16" s="49">
        <v>2.65</v>
      </c>
      <c r="K16" s="49">
        <v>3.86</v>
      </c>
      <c r="L16" s="49">
        <v>3.68</v>
      </c>
      <c r="M16" s="50">
        <v>4.91</v>
      </c>
      <c r="N16" s="49">
        <v>3.67</v>
      </c>
      <c r="O16" s="49">
        <v>4.1100000000000003</v>
      </c>
      <c r="P16" s="49">
        <v>4.83</v>
      </c>
      <c r="Q16" s="50">
        <v>5.81</v>
      </c>
      <c r="R16" s="49">
        <v>-0.12</v>
      </c>
      <c r="S16" s="49">
        <v>0.13</v>
      </c>
      <c r="T16" s="49">
        <v>0.01</v>
      </c>
      <c r="U16" s="50">
        <v>0</v>
      </c>
      <c r="V16" s="49">
        <v>0.13</v>
      </c>
      <c r="W16" s="49">
        <v>0.41</v>
      </c>
      <c r="X16" s="50">
        <v>-0.03</v>
      </c>
    </row>
    <row r="17" spans="2:24" x14ac:dyDescent="0.25">
      <c r="B17" s="87" t="s">
        <v>263</v>
      </c>
      <c r="C17" s="35"/>
      <c r="D17" s="89">
        <v>47.48</v>
      </c>
      <c r="E17" s="47">
        <v>102.29</v>
      </c>
      <c r="F17" s="47">
        <v>105.41</v>
      </c>
      <c r="G17" s="48">
        <v>4.45</v>
      </c>
      <c r="H17" s="49">
        <v>3.58</v>
      </c>
      <c r="I17" s="48">
        <v>4.67</v>
      </c>
      <c r="J17" s="49">
        <v>4</v>
      </c>
      <c r="K17" s="49">
        <v>4.12</v>
      </c>
      <c r="L17" s="49">
        <v>3.55</v>
      </c>
      <c r="M17" s="50">
        <v>2.65</v>
      </c>
      <c r="N17" s="49">
        <v>2.83</v>
      </c>
      <c r="O17" s="49">
        <v>2.2400000000000002</v>
      </c>
      <c r="P17" s="49">
        <v>2.65</v>
      </c>
      <c r="Q17" s="50">
        <v>3.05</v>
      </c>
      <c r="R17" s="49">
        <v>-1.62</v>
      </c>
      <c r="S17" s="49">
        <v>-0.46</v>
      </c>
      <c r="T17" s="49">
        <v>0.26</v>
      </c>
      <c r="U17" s="50">
        <v>1.19</v>
      </c>
      <c r="V17" s="49">
        <v>-0.31</v>
      </c>
      <c r="W17" s="49">
        <v>0.62</v>
      </c>
      <c r="X17" s="50">
        <v>0.39</v>
      </c>
    </row>
    <row r="18" spans="2:24" x14ac:dyDescent="0.25">
      <c r="B18" s="87" t="s">
        <v>264</v>
      </c>
      <c r="C18" s="35"/>
      <c r="D18" s="89">
        <v>16.809999999999999</v>
      </c>
      <c r="E18" s="47">
        <v>105.85</v>
      </c>
      <c r="F18" s="47">
        <v>110.1</v>
      </c>
      <c r="G18" s="48">
        <v>1.62</v>
      </c>
      <c r="H18" s="49">
        <v>3.05</v>
      </c>
      <c r="I18" s="48">
        <v>2.57</v>
      </c>
      <c r="J18" s="49">
        <v>2.69</v>
      </c>
      <c r="K18" s="49">
        <v>2.74</v>
      </c>
      <c r="L18" s="49">
        <v>2.74</v>
      </c>
      <c r="M18" s="50">
        <v>4.0199999999999996</v>
      </c>
      <c r="N18" s="49">
        <v>2.73</v>
      </c>
      <c r="O18" s="49">
        <v>4.0199999999999996</v>
      </c>
      <c r="P18" s="49">
        <v>4.0199999999999996</v>
      </c>
      <c r="Q18" s="50">
        <v>4.0199999999999996</v>
      </c>
      <c r="R18" s="49">
        <v>0.14000000000000001</v>
      </c>
      <c r="S18" s="49">
        <v>3.4</v>
      </c>
      <c r="T18" s="49">
        <v>0.14000000000000001</v>
      </c>
      <c r="U18" s="50">
        <v>0.01</v>
      </c>
      <c r="V18" s="49">
        <v>3.04</v>
      </c>
      <c r="W18" s="49">
        <v>0.06</v>
      </c>
      <c r="X18" s="50">
        <v>0</v>
      </c>
    </row>
    <row r="19" spans="2:24" x14ac:dyDescent="0.25">
      <c r="B19" s="87" t="s">
        <v>265</v>
      </c>
      <c r="C19" s="35"/>
      <c r="D19" s="89">
        <v>141.79</v>
      </c>
      <c r="E19" s="47">
        <v>123.77</v>
      </c>
      <c r="F19" s="47">
        <v>132.71</v>
      </c>
      <c r="G19" s="48">
        <v>12.71</v>
      </c>
      <c r="H19" s="49">
        <v>12.33</v>
      </c>
      <c r="I19" s="48">
        <v>14.45</v>
      </c>
      <c r="J19" s="49">
        <v>12.42</v>
      </c>
      <c r="K19" s="49">
        <v>15.71</v>
      </c>
      <c r="L19" s="49">
        <v>12.56</v>
      </c>
      <c r="M19" s="50">
        <v>8.7100000000000009</v>
      </c>
      <c r="N19" s="49">
        <v>10.65</v>
      </c>
      <c r="O19" s="49">
        <v>10.51</v>
      </c>
      <c r="P19" s="49">
        <v>8.2799999999999994</v>
      </c>
      <c r="Q19" s="50">
        <v>7.22</v>
      </c>
      <c r="R19" s="49">
        <v>-1.98</v>
      </c>
      <c r="S19" s="49">
        <v>-2.15</v>
      </c>
      <c r="T19" s="49">
        <v>-6.18</v>
      </c>
      <c r="U19" s="50">
        <v>-2.84</v>
      </c>
      <c r="V19" s="49">
        <v>0.31</v>
      </c>
      <c r="W19" s="49">
        <v>-2.2400000000000002</v>
      </c>
      <c r="X19" s="50">
        <v>-1.88</v>
      </c>
    </row>
    <row r="20" spans="2:24" x14ac:dyDescent="0.25">
      <c r="B20" s="87" t="s">
        <v>266</v>
      </c>
      <c r="C20" s="88"/>
      <c r="D20" s="89">
        <v>97.43</v>
      </c>
      <c r="E20" s="47">
        <v>110.76</v>
      </c>
      <c r="F20" s="47">
        <v>111.19</v>
      </c>
      <c r="G20" s="48">
        <v>2.36</v>
      </c>
      <c r="H20" s="49">
        <v>1.94</v>
      </c>
      <c r="I20" s="48">
        <v>2.99</v>
      </c>
      <c r="J20" s="49">
        <v>3.2</v>
      </c>
      <c r="K20" s="49">
        <v>2.27</v>
      </c>
      <c r="L20" s="49">
        <v>1.75</v>
      </c>
      <c r="M20" s="50">
        <v>0.57999999999999996</v>
      </c>
      <c r="N20" s="49">
        <v>1.48</v>
      </c>
      <c r="O20" s="49">
        <v>0.66</v>
      </c>
      <c r="P20" s="49">
        <v>0.68</v>
      </c>
      <c r="Q20" s="50">
        <v>0.39</v>
      </c>
      <c r="R20" s="49">
        <v>0.11</v>
      </c>
      <c r="S20" s="49">
        <v>-0.89</v>
      </c>
      <c r="T20" s="49">
        <v>0.36</v>
      </c>
      <c r="U20" s="50">
        <v>-0.03</v>
      </c>
      <c r="V20" s="49">
        <v>-1.35</v>
      </c>
      <c r="W20" s="49">
        <v>0.28999999999999998</v>
      </c>
      <c r="X20" s="50">
        <v>0</v>
      </c>
    </row>
    <row r="21" spans="2:24" x14ac:dyDescent="0.25">
      <c r="B21" s="87"/>
      <c r="C21" s="88"/>
      <c r="D21" s="90"/>
      <c r="E21" s="47"/>
      <c r="F21" s="47"/>
      <c r="G21" s="48"/>
      <c r="H21" s="49"/>
      <c r="I21" s="39"/>
      <c r="J21" s="40"/>
      <c r="K21" s="40"/>
      <c r="L21" s="40"/>
      <c r="M21" s="41"/>
      <c r="N21" s="49"/>
      <c r="O21" s="49"/>
      <c r="P21" s="49"/>
      <c r="Q21" s="50"/>
      <c r="R21" s="49"/>
      <c r="S21" s="49"/>
      <c r="T21" s="49"/>
      <c r="U21" s="50"/>
      <c r="V21" s="49"/>
      <c r="W21" s="49"/>
      <c r="X21" s="50"/>
    </row>
    <row r="22" spans="2:24" x14ac:dyDescent="0.25">
      <c r="B22" s="87" t="s">
        <v>267</v>
      </c>
      <c r="C22" s="91"/>
      <c r="D22" s="89">
        <v>240.41</v>
      </c>
      <c r="E22" s="47">
        <v>127.11</v>
      </c>
      <c r="F22" s="47">
        <v>129.5</v>
      </c>
      <c r="G22" s="48">
        <v>11.42</v>
      </c>
      <c r="H22" s="49">
        <v>9.1999999999999993</v>
      </c>
      <c r="I22" s="48">
        <v>17.11</v>
      </c>
      <c r="J22" s="49">
        <v>18.11</v>
      </c>
      <c r="K22" s="49">
        <v>10.25</v>
      </c>
      <c r="L22" s="49">
        <v>6.49</v>
      </c>
      <c r="M22" s="50">
        <v>3</v>
      </c>
      <c r="N22" s="49">
        <v>6.07</v>
      </c>
      <c r="O22" s="49">
        <v>4.22</v>
      </c>
      <c r="P22" s="49">
        <v>2.92</v>
      </c>
      <c r="Q22" s="50">
        <v>1.88</v>
      </c>
      <c r="R22" s="49">
        <v>0.24</v>
      </c>
      <c r="S22" s="49">
        <v>7.0000000000000007E-2</v>
      </c>
      <c r="T22" s="49">
        <v>0.46</v>
      </c>
      <c r="U22" s="50">
        <v>-0.54</v>
      </c>
      <c r="V22" s="49">
        <v>-0.34</v>
      </c>
      <c r="W22" s="49">
        <v>-0.09</v>
      </c>
      <c r="X22" s="50">
        <v>-0.47</v>
      </c>
    </row>
    <row r="23" spans="2:24" x14ac:dyDescent="0.25">
      <c r="B23" s="87" t="s">
        <v>268</v>
      </c>
      <c r="C23" s="91"/>
      <c r="D23" s="89">
        <v>255.66</v>
      </c>
      <c r="E23" s="47">
        <v>105.05</v>
      </c>
      <c r="F23" s="47">
        <v>105.89</v>
      </c>
      <c r="G23" s="48">
        <v>4.83</v>
      </c>
      <c r="H23" s="49">
        <v>3.41</v>
      </c>
      <c r="I23" s="48">
        <v>6.43</v>
      </c>
      <c r="J23" s="49">
        <v>5.58</v>
      </c>
      <c r="K23" s="49">
        <v>4.33</v>
      </c>
      <c r="L23" s="49">
        <v>2.44</v>
      </c>
      <c r="M23" s="50">
        <v>1.41</v>
      </c>
      <c r="N23" s="49">
        <v>2.25</v>
      </c>
      <c r="O23" s="49">
        <v>2.0099999999999998</v>
      </c>
      <c r="P23" s="49">
        <v>1.42</v>
      </c>
      <c r="Q23" s="50">
        <v>0.8</v>
      </c>
      <c r="R23" s="49">
        <v>4.7699999999999996</v>
      </c>
      <c r="S23" s="49">
        <v>0.57999999999999996</v>
      </c>
      <c r="T23" s="49">
        <v>-0.1</v>
      </c>
      <c r="U23" s="50">
        <v>-0.67</v>
      </c>
      <c r="V23" s="49">
        <v>-0.15</v>
      </c>
      <c r="W23" s="49">
        <v>-0.41</v>
      </c>
      <c r="X23" s="50">
        <v>-0.05</v>
      </c>
    </row>
    <row r="24" spans="2:24" x14ac:dyDescent="0.25">
      <c r="B24" s="87" t="s">
        <v>269</v>
      </c>
      <c r="C24" s="88"/>
      <c r="D24" s="89">
        <v>423.34</v>
      </c>
      <c r="E24" s="47">
        <v>113.69</v>
      </c>
      <c r="F24" s="47">
        <v>119.24</v>
      </c>
      <c r="G24" s="48">
        <v>5.03</v>
      </c>
      <c r="H24" s="49">
        <v>6.45</v>
      </c>
      <c r="I24" s="48">
        <v>5.48</v>
      </c>
      <c r="J24" s="49">
        <v>5.36</v>
      </c>
      <c r="K24" s="49">
        <v>7.62</v>
      </c>
      <c r="L24" s="49">
        <v>7.36</v>
      </c>
      <c r="M24" s="50">
        <v>5.43</v>
      </c>
      <c r="N24" s="49">
        <v>6.73</v>
      </c>
      <c r="O24" s="49">
        <v>6.26</v>
      </c>
      <c r="P24" s="49">
        <v>5.14</v>
      </c>
      <c r="Q24" s="50">
        <v>4.88</v>
      </c>
      <c r="R24" s="49">
        <v>-1.2</v>
      </c>
      <c r="S24" s="49">
        <v>-0.99</v>
      </c>
      <c r="T24" s="49">
        <v>-2.23</v>
      </c>
      <c r="U24" s="50">
        <v>-0.53</v>
      </c>
      <c r="V24" s="49">
        <v>-0.12</v>
      </c>
      <c r="W24" s="49">
        <v>-0.84</v>
      </c>
      <c r="X24" s="50">
        <v>-0.67</v>
      </c>
    </row>
    <row r="25" spans="2:24" x14ac:dyDescent="0.25">
      <c r="B25" s="87" t="s">
        <v>270</v>
      </c>
      <c r="C25" s="92"/>
      <c r="D25" s="89">
        <v>80.58</v>
      </c>
      <c r="E25" s="47">
        <v>133.97999999999999</v>
      </c>
      <c r="F25" s="47">
        <v>120.2</v>
      </c>
      <c r="G25" s="48">
        <v>23.84</v>
      </c>
      <c r="H25" s="49">
        <v>-8.91</v>
      </c>
      <c r="I25" s="48">
        <v>24.33</v>
      </c>
      <c r="J25" s="49">
        <v>1.4</v>
      </c>
      <c r="K25" s="49">
        <v>-15.78</v>
      </c>
      <c r="L25" s="49">
        <v>-8.5</v>
      </c>
      <c r="M25" s="50">
        <v>-11.43</v>
      </c>
      <c r="N25" s="49">
        <v>-3.82</v>
      </c>
      <c r="O25" s="49">
        <v>-11.78</v>
      </c>
      <c r="P25" s="49">
        <v>-12.16</v>
      </c>
      <c r="Q25" s="50">
        <v>-10.29</v>
      </c>
      <c r="R25" s="49">
        <v>1.79</v>
      </c>
      <c r="S25" s="49">
        <v>-2.14</v>
      </c>
      <c r="T25" s="49">
        <v>-1.98</v>
      </c>
      <c r="U25" s="50">
        <v>-2.33</v>
      </c>
      <c r="V25" s="49">
        <v>-4.04</v>
      </c>
      <c r="W25" s="49">
        <v>-1.59</v>
      </c>
      <c r="X25" s="50">
        <v>-0.97</v>
      </c>
    </row>
    <row r="26" spans="2:24" x14ac:dyDescent="0.25">
      <c r="B26" s="93"/>
      <c r="C26" s="35"/>
      <c r="D26" s="90"/>
      <c r="E26" s="38"/>
      <c r="F26" s="38"/>
      <c r="G26" s="39"/>
      <c r="H26" s="40"/>
      <c r="I26" s="39"/>
      <c r="J26" s="40"/>
      <c r="K26" s="40"/>
      <c r="L26" s="40"/>
      <c r="M26" s="41"/>
      <c r="N26" s="40"/>
      <c r="O26" s="40"/>
      <c r="P26" s="40"/>
      <c r="Q26" s="41"/>
      <c r="R26" s="40"/>
      <c r="S26" s="40"/>
      <c r="T26" s="40"/>
      <c r="U26" s="41"/>
      <c r="V26" s="40"/>
      <c r="W26" s="40"/>
      <c r="X26" s="41"/>
    </row>
    <row r="27" spans="2:24" x14ac:dyDescent="0.25">
      <c r="B27" s="87" t="s">
        <v>271</v>
      </c>
      <c r="C27" s="35"/>
      <c r="D27" s="89">
        <v>576.66</v>
      </c>
      <c r="E27" s="47">
        <v>117.8</v>
      </c>
      <c r="F27" s="47">
        <v>117.44</v>
      </c>
      <c r="G27" s="48">
        <v>10.19</v>
      </c>
      <c r="H27" s="49">
        <v>4.08</v>
      </c>
      <c r="I27" s="48">
        <v>13.42</v>
      </c>
      <c r="J27" s="49">
        <v>10.29</v>
      </c>
      <c r="K27" s="49">
        <v>3.88</v>
      </c>
      <c r="L27" s="49">
        <v>2.4900000000000002</v>
      </c>
      <c r="M27" s="50">
        <v>0.21</v>
      </c>
      <c r="N27" s="49">
        <v>3.03</v>
      </c>
      <c r="O27" s="49">
        <v>0.89</v>
      </c>
      <c r="P27" s="49">
        <v>0.06</v>
      </c>
      <c r="Q27" s="50">
        <v>-0.31</v>
      </c>
      <c r="R27" s="49">
        <v>2.42</v>
      </c>
      <c r="S27" s="49">
        <v>0</v>
      </c>
      <c r="T27" s="49">
        <v>-0.11</v>
      </c>
      <c r="U27" s="50">
        <v>-0.83</v>
      </c>
      <c r="V27" s="49">
        <v>-0.78</v>
      </c>
      <c r="W27" s="49">
        <v>-0.42</v>
      </c>
      <c r="X27" s="50">
        <v>-0.32</v>
      </c>
    </row>
    <row r="28" spans="2:24" x14ac:dyDescent="0.25">
      <c r="B28" s="94" t="s">
        <v>272</v>
      </c>
      <c r="C28" s="88"/>
      <c r="D28" s="90">
        <v>240.41</v>
      </c>
      <c r="E28" s="38">
        <v>127.11</v>
      </c>
      <c r="F28" s="38">
        <v>129.5</v>
      </c>
      <c r="G28" s="39">
        <v>11.42</v>
      </c>
      <c r="H28" s="40">
        <v>9.1999999999999993</v>
      </c>
      <c r="I28" s="39">
        <v>17.11</v>
      </c>
      <c r="J28" s="40">
        <v>18.11</v>
      </c>
      <c r="K28" s="40">
        <v>10.25</v>
      </c>
      <c r="L28" s="40">
        <v>6.49</v>
      </c>
      <c r="M28" s="41">
        <v>3</v>
      </c>
      <c r="N28" s="40">
        <v>6.07</v>
      </c>
      <c r="O28" s="40">
        <v>4.22</v>
      </c>
      <c r="P28" s="40">
        <v>2.92</v>
      </c>
      <c r="Q28" s="41">
        <v>1.88</v>
      </c>
      <c r="R28" s="40">
        <v>0.24</v>
      </c>
      <c r="S28" s="40">
        <v>7.0000000000000007E-2</v>
      </c>
      <c r="T28" s="40">
        <v>0.46</v>
      </c>
      <c r="U28" s="41">
        <v>-0.54</v>
      </c>
      <c r="V28" s="40">
        <v>-0.34</v>
      </c>
      <c r="W28" s="40">
        <v>-0.09</v>
      </c>
      <c r="X28" s="41">
        <v>-0.47</v>
      </c>
    </row>
    <row r="29" spans="2:24" ht="14.45" customHeight="1" x14ac:dyDescent="0.25">
      <c r="B29" s="93" t="s">
        <v>273</v>
      </c>
      <c r="C29" s="88"/>
      <c r="D29" s="90">
        <v>170.42</v>
      </c>
      <c r="E29" s="38">
        <v>123.83</v>
      </c>
      <c r="F29" s="38">
        <v>126.25</v>
      </c>
      <c r="G29" s="39">
        <v>10.62</v>
      </c>
      <c r="H29" s="40">
        <v>9.14</v>
      </c>
      <c r="I29" s="39">
        <v>15.95</v>
      </c>
      <c r="J29" s="40">
        <v>17.079999999999998</v>
      </c>
      <c r="K29" s="40">
        <v>10.57</v>
      </c>
      <c r="L29" s="40">
        <v>6.67</v>
      </c>
      <c r="M29" s="41">
        <v>3.09</v>
      </c>
      <c r="N29" s="40">
        <v>6.03</v>
      </c>
      <c r="O29" s="40">
        <v>4.67</v>
      </c>
      <c r="P29" s="40">
        <v>2.69</v>
      </c>
      <c r="Q29" s="41">
        <v>1.95</v>
      </c>
      <c r="R29" s="40">
        <v>0.13</v>
      </c>
      <c r="S29" s="40">
        <v>0.35</v>
      </c>
      <c r="T29" s="40">
        <v>0.56000000000000005</v>
      </c>
      <c r="U29" s="41">
        <v>-0.25</v>
      </c>
      <c r="V29" s="40">
        <v>-0.04</v>
      </c>
      <c r="W29" s="40">
        <v>-0.17</v>
      </c>
      <c r="X29" s="41">
        <v>-0.09</v>
      </c>
    </row>
    <row r="30" spans="2:24" x14ac:dyDescent="0.25">
      <c r="B30" s="93" t="s">
        <v>274</v>
      </c>
      <c r="C30" s="88"/>
      <c r="D30" s="90">
        <v>69.989999999999995</v>
      </c>
      <c r="E30" s="38">
        <v>135.41</v>
      </c>
      <c r="F30" s="38">
        <v>137.66</v>
      </c>
      <c r="G30" s="39">
        <v>13.46</v>
      </c>
      <c r="H30" s="40">
        <v>9.3699999999999992</v>
      </c>
      <c r="I30" s="39">
        <v>20.04</v>
      </c>
      <c r="J30" s="40">
        <v>20.72</v>
      </c>
      <c r="K30" s="40">
        <v>9.49</v>
      </c>
      <c r="L30" s="40">
        <v>6.04</v>
      </c>
      <c r="M30" s="41">
        <v>2.76</v>
      </c>
      <c r="N30" s="40">
        <v>6.16</v>
      </c>
      <c r="O30" s="40">
        <v>3.14</v>
      </c>
      <c r="P30" s="40">
        <v>3.47</v>
      </c>
      <c r="Q30" s="41">
        <v>1.66</v>
      </c>
      <c r="R30" s="40">
        <v>0.52</v>
      </c>
      <c r="S30" s="40">
        <v>-0.61</v>
      </c>
      <c r="T30" s="40">
        <v>0.17</v>
      </c>
      <c r="U30" s="41">
        <v>-1.22</v>
      </c>
      <c r="V30" s="40">
        <v>-1.04</v>
      </c>
      <c r="W30" s="40">
        <v>7.0000000000000007E-2</v>
      </c>
      <c r="X30" s="41">
        <v>-1.42</v>
      </c>
    </row>
    <row r="31" spans="2:24" x14ac:dyDescent="0.25">
      <c r="B31" s="94" t="s">
        <v>275</v>
      </c>
      <c r="C31" s="88"/>
      <c r="D31" s="90">
        <v>336.25</v>
      </c>
      <c r="E31" s="38">
        <v>111.52</v>
      </c>
      <c r="F31" s="38">
        <v>109.45</v>
      </c>
      <c r="G31" s="39">
        <v>9.27</v>
      </c>
      <c r="H31" s="40">
        <v>0.36</v>
      </c>
      <c r="I31" s="39">
        <v>10.66</v>
      </c>
      <c r="J31" s="40">
        <v>4.71</v>
      </c>
      <c r="K31" s="40">
        <v>-0.71</v>
      </c>
      <c r="L31" s="40">
        <v>-0.42</v>
      </c>
      <c r="M31" s="41">
        <v>-1.83</v>
      </c>
      <c r="N31" s="40">
        <v>0.77</v>
      </c>
      <c r="O31" s="40">
        <v>-1.59</v>
      </c>
      <c r="P31" s="40">
        <v>-2.04</v>
      </c>
      <c r="Q31" s="41">
        <v>-1.86</v>
      </c>
      <c r="R31" s="40">
        <v>4.07</v>
      </c>
      <c r="S31" s="40">
        <v>-0.04</v>
      </c>
      <c r="T31" s="40">
        <v>-0.52</v>
      </c>
      <c r="U31" s="41">
        <v>-1.04</v>
      </c>
      <c r="V31" s="40">
        <v>-1.1000000000000001</v>
      </c>
      <c r="W31" s="40">
        <v>-0.65</v>
      </c>
      <c r="X31" s="41">
        <v>-0.2</v>
      </c>
    </row>
    <row r="32" spans="2:24" x14ac:dyDescent="0.25">
      <c r="B32" s="93" t="s">
        <v>67</v>
      </c>
      <c r="C32" s="35"/>
      <c r="D32" s="90">
        <v>255.66</v>
      </c>
      <c r="E32" s="38">
        <v>105.05</v>
      </c>
      <c r="F32" s="38">
        <v>105.89</v>
      </c>
      <c r="G32" s="39">
        <v>4.83</v>
      </c>
      <c r="H32" s="40">
        <v>3.41</v>
      </c>
      <c r="I32" s="39">
        <v>6.43</v>
      </c>
      <c r="J32" s="40">
        <v>5.58</v>
      </c>
      <c r="K32" s="40">
        <v>4.33</v>
      </c>
      <c r="L32" s="40">
        <v>2.44</v>
      </c>
      <c r="M32" s="41">
        <v>1.41</v>
      </c>
      <c r="N32" s="40">
        <v>2.25</v>
      </c>
      <c r="O32" s="40">
        <v>2.0099999999999998</v>
      </c>
      <c r="P32" s="40">
        <v>1.42</v>
      </c>
      <c r="Q32" s="41">
        <v>0.8</v>
      </c>
      <c r="R32" s="40">
        <v>4.7699999999999996</v>
      </c>
      <c r="S32" s="40">
        <v>0.57999999999999996</v>
      </c>
      <c r="T32" s="40">
        <v>-0.1</v>
      </c>
      <c r="U32" s="41">
        <v>-0.67</v>
      </c>
      <c r="V32" s="40">
        <v>-0.15</v>
      </c>
      <c r="W32" s="40">
        <v>-0.41</v>
      </c>
      <c r="X32" s="41">
        <v>-0.05</v>
      </c>
    </row>
    <row r="33" spans="2:24" x14ac:dyDescent="0.25">
      <c r="B33" s="95" t="s">
        <v>276</v>
      </c>
      <c r="C33" s="35"/>
      <c r="D33" s="90">
        <v>97.2</v>
      </c>
      <c r="E33" s="38">
        <v>112.58</v>
      </c>
      <c r="F33" s="38">
        <v>113.5</v>
      </c>
      <c r="G33" s="39">
        <v>6.79</v>
      </c>
      <c r="H33" s="40">
        <v>3.5</v>
      </c>
      <c r="I33" s="39">
        <v>7.88</v>
      </c>
      <c r="J33" s="40">
        <v>6.09</v>
      </c>
      <c r="K33" s="40">
        <v>4.13</v>
      </c>
      <c r="L33" s="40">
        <v>2.69</v>
      </c>
      <c r="M33" s="41">
        <v>1.19</v>
      </c>
      <c r="N33" s="40">
        <v>1.84</v>
      </c>
      <c r="O33" s="40">
        <v>1.56</v>
      </c>
      <c r="P33" s="40">
        <v>1.21</v>
      </c>
      <c r="Q33" s="41">
        <v>0.82</v>
      </c>
      <c r="R33" s="40">
        <v>-0.11</v>
      </c>
      <c r="S33" s="40">
        <v>0.18</v>
      </c>
      <c r="T33" s="40">
        <v>-0.35</v>
      </c>
      <c r="U33" s="41">
        <v>-0.2</v>
      </c>
      <c r="V33" s="40">
        <v>-0.06</v>
      </c>
      <c r="W33" s="40">
        <v>-0.51</v>
      </c>
      <c r="X33" s="41">
        <v>-0.25</v>
      </c>
    </row>
    <row r="34" spans="2:24" x14ac:dyDescent="0.25">
      <c r="B34" s="95" t="s">
        <v>277</v>
      </c>
      <c r="C34" s="88"/>
      <c r="D34" s="90">
        <v>89.57</v>
      </c>
      <c r="E34" s="38">
        <v>92.51</v>
      </c>
      <c r="F34" s="38">
        <v>92.24</v>
      </c>
      <c r="G34" s="39">
        <v>1.48</v>
      </c>
      <c r="H34" s="40">
        <v>1.35</v>
      </c>
      <c r="I34" s="39">
        <v>2.5</v>
      </c>
      <c r="J34" s="40">
        <v>2.2599999999999998</v>
      </c>
      <c r="K34" s="40">
        <v>2.1</v>
      </c>
      <c r="L34" s="40">
        <v>0.8</v>
      </c>
      <c r="M34" s="41">
        <v>0.3</v>
      </c>
      <c r="N34" s="40">
        <v>1.02</v>
      </c>
      <c r="O34" s="40">
        <v>0.76</v>
      </c>
      <c r="P34" s="40">
        <v>0.42</v>
      </c>
      <c r="Q34" s="41">
        <v>-0.28999999999999998</v>
      </c>
      <c r="R34" s="40">
        <v>15.07</v>
      </c>
      <c r="S34" s="40">
        <v>1.53</v>
      </c>
      <c r="T34" s="40">
        <v>-0.31</v>
      </c>
      <c r="U34" s="41">
        <v>-1.68</v>
      </c>
      <c r="V34" s="40">
        <v>0.1</v>
      </c>
      <c r="W34" s="40">
        <v>-0.45</v>
      </c>
      <c r="X34" s="41">
        <v>0.14000000000000001</v>
      </c>
    </row>
    <row r="35" spans="2:24" x14ac:dyDescent="0.25">
      <c r="B35" s="95" t="s">
        <v>278</v>
      </c>
      <c r="C35" s="35"/>
      <c r="D35" s="90">
        <v>68.900000000000006</v>
      </c>
      <c r="E35" s="38">
        <v>113.7</v>
      </c>
      <c r="F35" s="38">
        <v>116.2</v>
      </c>
      <c r="G35" s="39">
        <v>5.82</v>
      </c>
      <c r="H35" s="40">
        <v>6.27</v>
      </c>
      <c r="I35" s="39">
        <v>8.99</v>
      </c>
      <c r="J35" s="40">
        <v>9.8000000000000007</v>
      </c>
      <c r="K35" s="40">
        <v>7.41</v>
      </c>
      <c r="L35" s="40">
        <v>5.09</v>
      </c>
      <c r="M35" s="41">
        <v>3.04</v>
      </c>
      <c r="N35" s="40">
        <v>4.45</v>
      </c>
      <c r="O35" s="40">
        <v>4.1100000000000003</v>
      </c>
      <c r="P35" s="40">
        <v>2.83</v>
      </c>
      <c r="Q35" s="41">
        <v>2.2000000000000002</v>
      </c>
      <c r="R35" s="40">
        <v>0.15</v>
      </c>
      <c r="S35" s="40">
        <v>-0.08</v>
      </c>
      <c r="T35" s="40">
        <v>0.52</v>
      </c>
      <c r="U35" s="41">
        <v>0</v>
      </c>
      <c r="V35" s="40">
        <v>-0.65</v>
      </c>
      <c r="W35" s="40">
        <v>-0.2</v>
      </c>
      <c r="X35" s="41">
        <v>-0.1</v>
      </c>
    </row>
    <row r="36" spans="2:24" x14ac:dyDescent="0.25">
      <c r="B36" s="93" t="s">
        <v>279</v>
      </c>
      <c r="C36" s="35"/>
      <c r="D36" s="90">
        <v>80.58</v>
      </c>
      <c r="E36" s="38">
        <v>133.97999999999999</v>
      </c>
      <c r="F36" s="38">
        <v>120.2</v>
      </c>
      <c r="G36" s="39">
        <v>23.84</v>
      </c>
      <c r="H36" s="40">
        <v>-8.91</v>
      </c>
      <c r="I36" s="39">
        <v>24.33</v>
      </c>
      <c r="J36" s="40">
        <v>1.4</v>
      </c>
      <c r="K36" s="40">
        <v>-15.78</v>
      </c>
      <c r="L36" s="40">
        <v>-8.5</v>
      </c>
      <c r="M36" s="41">
        <v>-11.43</v>
      </c>
      <c r="N36" s="40">
        <v>-3.82</v>
      </c>
      <c r="O36" s="40">
        <v>-11.78</v>
      </c>
      <c r="P36" s="40">
        <v>-12.16</v>
      </c>
      <c r="Q36" s="41">
        <v>-10.29</v>
      </c>
      <c r="R36" s="40">
        <v>1.79</v>
      </c>
      <c r="S36" s="40">
        <v>-2.14</v>
      </c>
      <c r="T36" s="40">
        <v>-1.98</v>
      </c>
      <c r="U36" s="41">
        <v>-2.33</v>
      </c>
      <c r="V36" s="40">
        <v>-4.04</v>
      </c>
      <c r="W36" s="40">
        <v>-1.59</v>
      </c>
      <c r="X36" s="41">
        <v>-0.97</v>
      </c>
    </row>
    <row r="37" spans="2:24" x14ac:dyDescent="0.25">
      <c r="B37" s="95" t="s">
        <v>280</v>
      </c>
      <c r="C37" s="35"/>
      <c r="D37" s="90">
        <v>44.87</v>
      </c>
      <c r="E37" s="38">
        <v>138.38</v>
      </c>
      <c r="F37" s="38">
        <v>113.28</v>
      </c>
      <c r="G37" s="39">
        <v>26.33</v>
      </c>
      <c r="H37" s="40">
        <v>-7.73</v>
      </c>
      <c r="I37" s="39">
        <v>39.700000000000003</v>
      </c>
      <c r="J37" s="40">
        <v>11.25</v>
      </c>
      <c r="K37" s="40">
        <v>-10.25</v>
      </c>
      <c r="L37" s="40">
        <v>-9.58</v>
      </c>
      <c r="M37" s="41">
        <v>-17.850000000000001</v>
      </c>
      <c r="N37" s="40">
        <v>-8.52</v>
      </c>
      <c r="O37" s="40">
        <v>-17.52</v>
      </c>
      <c r="P37" s="40">
        <v>-17.88</v>
      </c>
      <c r="Q37" s="41">
        <v>-18.14</v>
      </c>
      <c r="R37" s="40">
        <v>0.32</v>
      </c>
      <c r="S37" s="40">
        <v>-2.04</v>
      </c>
      <c r="T37" s="40">
        <v>0.13</v>
      </c>
      <c r="U37" s="41">
        <v>0.01</v>
      </c>
      <c r="V37" s="40">
        <v>-3.99</v>
      </c>
      <c r="W37" s="40">
        <v>-0.26</v>
      </c>
      <c r="X37" s="41">
        <v>-0.15</v>
      </c>
    </row>
    <row r="38" spans="2:24" x14ac:dyDescent="0.25">
      <c r="B38" s="95" t="s">
        <v>281</v>
      </c>
      <c r="C38" s="35"/>
      <c r="D38" s="90">
        <v>35.71</v>
      </c>
      <c r="E38" s="38">
        <v>129.81</v>
      </c>
      <c r="F38" s="38">
        <v>129.26</v>
      </c>
      <c r="G38" s="39">
        <v>21.64</v>
      </c>
      <c r="H38" s="40">
        <v>-9.7200000000000006</v>
      </c>
      <c r="I38" s="39">
        <v>10.64</v>
      </c>
      <c r="J38" s="40">
        <v>-6.55</v>
      </c>
      <c r="K38" s="40">
        <v>-20.309999999999999</v>
      </c>
      <c r="L38" s="40">
        <v>-7.08</v>
      </c>
      <c r="M38" s="41">
        <v>-3.9</v>
      </c>
      <c r="N38" s="40">
        <v>1.4</v>
      </c>
      <c r="O38" s="40">
        <v>-5.34</v>
      </c>
      <c r="P38" s="40">
        <v>-5.53</v>
      </c>
      <c r="Q38" s="41">
        <v>-0.42</v>
      </c>
      <c r="R38" s="40">
        <v>3.22</v>
      </c>
      <c r="S38" s="40">
        <v>-2.2200000000000002</v>
      </c>
      <c r="T38" s="40">
        <v>-3.97</v>
      </c>
      <c r="U38" s="41">
        <v>-4.6399999999999997</v>
      </c>
      <c r="V38" s="40">
        <v>-4.0599999999999996</v>
      </c>
      <c r="W38" s="40">
        <v>-2.84</v>
      </c>
      <c r="X38" s="41">
        <v>-1.71</v>
      </c>
    </row>
    <row r="39" spans="2:24" x14ac:dyDescent="0.25">
      <c r="B39" s="96"/>
      <c r="C39" s="35"/>
      <c r="D39" s="90"/>
      <c r="E39" s="38"/>
      <c r="F39" s="38"/>
      <c r="G39" s="39"/>
      <c r="H39" s="40"/>
      <c r="I39" s="39"/>
      <c r="J39" s="40"/>
      <c r="K39" s="40"/>
      <c r="L39" s="40"/>
      <c r="M39" s="41"/>
      <c r="N39" s="40"/>
      <c r="O39" s="40"/>
      <c r="P39" s="40"/>
      <c r="Q39" s="41"/>
      <c r="R39" s="40"/>
      <c r="S39" s="40"/>
      <c r="T39" s="40"/>
      <c r="U39" s="41"/>
      <c r="V39" s="40"/>
      <c r="W39" s="40"/>
      <c r="X39" s="41"/>
    </row>
    <row r="40" spans="2:24" x14ac:dyDescent="0.25">
      <c r="B40" s="87" t="s">
        <v>269</v>
      </c>
      <c r="C40" s="35"/>
      <c r="D40" s="89">
        <v>423.34</v>
      </c>
      <c r="E40" s="47">
        <v>113.69</v>
      </c>
      <c r="F40" s="47">
        <v>119.24</v>
      </c>
      <c r="G40" s="48">
        <v>5.03</v>
      </c>
      <c r="H40" s="49">
        <v>6.45</v>
      </c>
      <c r="I40" s="48">
        <v>5.48</v>
      </c>
      <c r="J40" s="49">
        <v>5.36</v>
      </c>
      <c r="K40" s="49">
        <v>7.62</v>
      </c>
      <c r="L40" s="49">
        <v>7.36</v>
      </c>
      <c r="M40" s="50">
        <v>5.43</v>
      </c>
      <c r="N40" s="49">
        <v>6.73</v>
      </c>
      <c r="O40" s="49">
        <v>6.26</v>
      </c>
      <c r="P40" s="49">
        <v>5.14</v>
      </c>
      <c r="Q40" s="50">
        <v>4.88</v>
      </c>
      <c r="R40" s="49">
        <v>-1.2</v>
      </c>
      <c r="S40" s="49">
        <v>-0.99</v>
      </c>
      <c r="T40" s="49">
        <v>-2.23</v>
      </c>
      <c r="U40" s="50">
        <v>-0.53</v>
      </c>
      <c r="V40" s="49">
        <v>-0.12</v>
      </c>
      <c r="W40" s="49">
        <v>-0.84</v>
      </c>
      <c r="X40" s="50">
        <v>-0.67</v>
      </c>
    </row>
    <row r="41" spans="2:24" ht="14.45" customHeight="1" x14ac:dyDescent="0.25">
      <c r="B41" s="94" t="s">
        <v>282</v>
      </c>
      <c r="C41" s="35"/>
      <c r="D41" s="90">
        <v>26.49</v>
      </c>
      <c r="E41" s="38">
        <v>102.57</v>
      </c>
      <c r="F41" s="38">
        <v>109.18</v>
      </c>
      <c r="G41" s="39">
        <v>1.91</v>
      </c>
      <c r="H41" s="40">
        <v>4.18</v>
      </c>
      <c r="I41" s="39">
        <v>1.0900000000000001</v>
      </c>
      <c r="J41" s="40">
        <v>2.94</v>
      </c>
      <c r="K41" s="40">
        <v>4.2300000000000004</v>
      </c>
      <c r="L41" s="40">
        <v>4.03</v>
      </c>
      <c r="M41" s="41">
        <v>5.51</v>
      </c>
      <c r="N41" s="40">
        <v>4.12</v>
      </c>
      <c r="O41" s="40">
        <v>4.76</v>
      </c>
      <c r="P41" s="40">
        <v>5.36</v>
      </c>
      <c r="Q41" s="41">
        <v>6.44</v>
      </c>
      <c r="R41" s="40">
        <v>0</v>
      </c>
      <c r="S41" s="40">
        <v>0.06</v>
      </c>
      <c r="T41" s="40">
        <v>0.1</v>
      </c>
      <c r="U41" s="41">
        <v>0.03</v>
      </c>
      <c r="V41" s="40">
        <v>0.16</v>
      </c>
      <c r="W41" s="40">
        <v>0.48</v>
      </c>
      <c r="X41" s="41">
        <v>0.01</v>
      </c>
    </row>
    <row r="42" spans="2:24" x14ac:dyDescent="0.25">
      <c r="B42" s="94" t="s">
        <v>283</v>
      </c>
      <c r="C42" s="35"/>
      <c r="D42" s="90">
        <v>56.85</v>
      </c>
      <c r="E42" s="38">
        <v>120.13</v>
      </c>
      <c r="F42" s="38">
        <v>126.92</v>
      </c>
      <c r="G42" s="39">
        <v>3.61</v>
      </c>
      <c r="H42" s="40">
        <v>5.52</v>
      </c>
      <c r="I42" s="39">
        <v>4.13</v>
      </c>
      <c r="J42" s="40">
        <v>5.18</v>
      </c>
      <c r="K42" s="40">
        <v>5.73</v>
      </c>
      <c r="L42" s="40">
        <v>5.61</v>
      </c>
      <c r="M42" s="41">
        <v>5.56</v>
      </c>
      <c r="N42" s="40">
        <v>5.57</v>
      </c>
      <c r="O42" s="40">
        <v>5.55</v>
      </c>
      <c r="P42" s="40">
        <v>5.48</v>
      </c>
      <c r="Q42" s="41">
        <v>5.65</v>
      </c>
      <c r="R42" s="40">
        <v>0.33</v>
      </c>
      <c r="S42" s="40">
        <v>0.34</v>
      </c>
      <c r="T42" s="40">
        <v>0.18</v>
      </c>
      <c r="U42" s="41">
        <v>0.32</v>
      </c>
      <c r="V42" s="40">
        <v>0.02</v>
      </c>
      <c r="W42" s="40">
        <v>0.02</v>
      </c>
      <c r="X42" s="41">
        <v>0.18</v>
      </c>
    </row>
    <row r="43" spans="2:24" x14ac:dyDescent="0.25">
      <c r="B43" s="94" t="s">
        <v>284</v>
      </c>
      <c r="C43" s="35"/>
      <c r="D43" s="90">
        <v>171.05</v>
      </c>
      <c r="E43" s="38">
        <v>121.37</v>
      </c>
      <c r="F43" s="38">
        <v>129.79</v>
      </c>
      <c r="G43" s="39">
        <v>11.13</v>
      </c>
      <c r="H43" s="40">
        <v>11.22</v>
      </c>
      <c r="I43" s="39">
        <v>12.65</v>
      </c>
      <c r="J43" s="40">
        <v>10.93</v>
      </c>
      <c r="K43" s="40">
        <v>14.15</v>
      </c>
      <c r="L43" s="40">
        <v>11.66</v>
      </c>
      <c r="M43" s="41">
        <v>8.16</v>
      </c>
      <c r="N43" s="40">
        <v>9.9600000000000009</v>
      </c>
      <c r="O43" s="40">
        <v>9.61</v>
      </c>
      <c r="P43" s="40">
        <v>7.85</v>
      </c>
      <c r="Q43" s="41">
        <v>6.94</v>
      </c>
      <c r="R43" s="40">
        <v>-2.04</v>
      </c>
      <c r="S43" s="40">
        <v>-1.99</v>
      </c>
      <c r="T43" s="40">
        <v>-5.0999999999999996</v>
      </c>
      <c r="U43" s="41">
        <v>-2.12</v>
      </c>
      <c r="V43" s="40">
        <v>0.08</v>
      </c>
      <c r="W43" s="40">
        <v>-1.79</v>
      </c>
      <c r="X43" s="41">
        <v>-1.66</v>
      </c>
    </row>
    <row r="44" spans="2:24" x14ac:dyDescent="0.25">
      <c r="B44" s="93" t="s">
        <v>207</v>
      </c>
      <c r="C44" s="35"/>
      <c r="D44" s="90">
        <v>42.13</v>
      </c>
      <c r="E44" s="38">
        <v>127.15</v>
      </c>
      <c r="F44" s="38">
        <v>138.27000000000001</v>
      </c>
      <c r="G44" s="39">
        <v>30.53</v>
      </c>
      <c r="H44" s="40">
        <v>16.86</v>
      </c>
      <c r="I44" s="39">
        <v>30.6</v>
      </c>
      <c r="J44" s="40">
        <v>21.03</v>
      </c>
      <c r="K44" s="40">
        <v>24.07</v>
      </c>
      <c r="L44" s="40">
        <v>13.47</v>
      </c>
      <c r="M44" s="41">
        <v>10.34</v>
      </c>
      <c r="N44" s="40">
        <v>8.7899999999999991</v>
      </c>
      <c r="O44" s="40">
        <v>12.09</v>
      </c>
      <c r="P44" s="40">
        <v>9.7200000000000006</v>
      </c>
      <c r="Q44" s="41">
        <v>8.75</v>
      </c>
      <c r="R44" s="40">
        <v>-5.45</v>
      </c>
      <c r="S44" s="40">
        <v>-6.16</v>
      </c>
      <c r="T44" s="40">
        <v>-17.239999999999998</v>
      </c>
      <c r="U44" s="41">
        <v>-9.24</v>
      </c>
      <c r="V44" s="40">
        <v>2.48</v>
      </c>
      <c r="W44" s="40">
        <v>-3.38</v>
      </c>
      <c r="X44" s="41">
        <v>-4.87</v>
      </c>
    </row>
    <row r="45" spans="2:24" x14ac:dyDescent="0.25">
      <c r="B45" s="93" t="s">
        <v>182</v>
      </c>
      <c r="C45" s="35"/>
      <c r="D45" s="90">
        <v>92.5</v>
      </c>
      <c r="E45" s="38">
        <v>124.35</v>
      </c>
      <c r="F45" s="38">
        <v>132.75</v>
      </c>
      <c r="G45" s="39">
        <v>7.33</v>
      </c>
      <c r="H45" s="40">
        <v>9</v>
      </c>
      <c r="I45" s="39">
        <v>9.8699999999999992</v>
      </c>
      <c r="J45" s="40">
        <v>10.43</v>
      </c>
      <c r="K45" s="40">
        <v>9.85</v>
      </c>
      <c r="L45" s="40">
        <v>8.86</v>
      </c>
      <c r="M45" s="41">
        <v>6.99</v>
      </c>
      <c r="N45" s="40">
        <v>8.2899999999999991</v>
      </c>
      <c r="O45" s="40">
        <v>7.24</v>
      </c>
      <c r="P45" s="40">
        <v>6.97</v>
      </c>
      <c r="Q45" s="41">
        <v>6.76</v>
      </c>
      <c r="R45" s="40">
        <v>0.24</v>
      </c>
      <c r="S45" s="40">
        <v>0.24</v>
      </c>
      <c r="T45" s="40">
        <v>0.2</v>
      </c>
      <c r="U45" s="41">
        <v>0.22</v>
      </c>
      <c r="V45" s="40">
        <v>-0.17</v>
      </c>
      <c r="W45" s="40">
        <v>0</v>
      </c>
      <c r="X45" s="41">
        <v>-0.01</v>
      </c>
    </row>
    <row r="46" spans="2:24" x14ac:dyDescent="0.25">
      <c r="B46" s="94" t="s">
        <v>24</v>
      </c>
      <c r="C46" s="35"/>
      <c r="D46" s="90">
        <v>63.76</v>
      </c>
      <c r="E46" s="38">
        <v>108.57</v>
      </c>
      <c r="F46" s="38">
        <v>111.63</v>
      </c>
      <c r="G46" s="39">
        <v>4.7</v>
      </c>
      <c r="H46" s="40">
        <v>3.56</v>
      </c>
      <c r="I46" s="39">
        <v>6.19</v>
      </c>
      <c r="J46" s="40">
        <v>5.18</v>
      </c>
      <c r="K46" s="40">
        <v>4.2699999999999996</v>
      </c>
      <c r="L46" s="40">
        <v>2.57</v>
      </c>
      <c r="M46" s="41">
        <v>2.33</v>
      </c>
      <c r="N46" s="40">
        <v>2.36</v>
      </c>
      <c r="O46" s="40">
        <v>2.34</v>
      </c>
      <c r="P46" s="40">
        <v>1.82</v>
      </c>
      <c r="Q46" s="41">
        <v>2.82</v>
      </c>
      <c r="R46" s="40">
        <v>-2.63</v>
      </c>
      <c r="S46" s="40">
        <v>-0.52</v>
      </c>
      <c r="T46" s="40">
        <v>-0.73</v>
      </c>
      <c r="U46" s="41">
        <v>1.96</v>
      </c>
      <c r="V46" s="40">
        <v>0.45</v>
      </c>
      <c r="W46" s="40">
        <v>-0.01</v>
      </c>
      <c r="X46" s="41">
        <v>7.0000000000000007E-2</v>
      </c>
    </row>
    <row r="47" spans="2:24" x14ac:dyDescent="0.25">
      <c r="B47" s="97" t="s">
        <v>285</v>
      </c>
      <c r="C47" s="98"/>
      <c r="D47" s="99">
        <v>105.21</v>
      </c>
      <c r="E47" s="67">
        <v>107.35</v>
      </c>
      <c r="F47" s="67">
        <v>109.47</v>
      </c>
      <c r="G47" s="68">
        <v>0.17</v>
      </c>
      <c r="H47" s="70">
        <v>1.36</v>
      </c>
      <c r="I47" s="68">
        <v>-0.79</v>
      </c>
      <c r="J47" s="70">
        <v>-0.15</v>
      </c>
      <c r="K47" s="70">
        <v>0.81</v>
      </c>
      <c r="L47" s="70">
        <v>2.83</v>
      </c>
      <c r="M47" s="69">
        <v>2.0099999999999998</v>
      </c>
      <c r="N47" s="70">
        <v>2.83</v>
      </c>
      <c r="O47" s="70">
        <v>2.04</v>
      </c>
      <c r="P47" s="70">
        <v>2.0099999999999998</v>
      </c>
      <c r="Q47" s="69">
        <v>1.97</v>
      </c>
      <c r="R47" s="70">
        <v>0.14000000000000001</v>
      </c>
      <c r="S47" s="70">
        <v>-0.4</v>
      </c>
      <c r="T47" s="70">
        <v>0.16</v>
      </c>
      <c r="U47" s="69">
        <v>0.09</v>
      </c>
      <c r="V47" s="70">
        <v>-0.72</v>
      </c>
      <c r="W47" s="70">
        <v>0.1</v>
      </c>
      <c r="X47" s="69">
        <v>0.02</v>
      </c>
    </row>
    <row r="48" spans="2:24" x14ac:dyDescent="0.25">
      <c r="B48" s="100" t="s">
        <v>286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/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20" t="s">
        <v>51</v>
      </c>
    </row>
    <row r="2" spans="1:24" x14ac:dyDescent="0.25">
      <c r="B2" s="75" t="s">
        <v>287</v>
      </c>
    </row>
    <row r="4" spans="1:24" s="22" customFormat="1" ht="62.25" customHeight="1" x14ac:dyDescent="0.25">
      <c r="B4" s="23"/>
      <c r="C4" s="76"/>
      <c r="D4" s="77" t="s">
        <v>250</v>
      </c>
      <c r="E4" s="128" t="s">
        <v>220</v>
      </c>
      <c r="F4" s="129">
        <v>0</v>
      </c>
      <c r="G4" s="128" t="s">
        <v>221</v>
      </c>
      <c r="H4" s="130">
        <v>0</v>
      </c>
      <c r="I4" s="130">
        <v>0</v>
      </c>
      <c r="J4" s="130">
        <v>0</v>
      </c>
      <c r="K4" s="130">
        <v>0</v>
      </c>
      <c r="L4" s="130">
        <v>0</v>
      </c>
      <c r="M4" s="130">
        <v>0</v>
      </c>
      <c r="N4" s="131">
        <v>0</v>
      </c>
      <c r="O4" s="131">
        <v>0</v>
      </c>
      <c r="P4" s="131">
        <v>0</v>
      </c>
      <c r="Q4" s="132">
        <v>0</v>
      </c>
      <c r="R4" s="141" t="s">
        <v>288</v>
      </c>
      <c r="S4" s="142">
        <v>0</v>
      </c>
      <c r="T4" s="142">
        <v>0</v>
      </c>
      <c r="U4" s="143">
        <v>0</v>
      </c>
      <c r="V4" s="135" t="s">
        <v>252</v>
      </c>
      <c r="W4" s="140">
        <v>0</v>
      </c>
      <c r="X4" s="140">
        <v>0</v>
      </c>
    </row>
    <row r="5" spans="1:24" s="22" customFormat="1" x14ac:dyDescent="0.25">
      <c r="B5" s="24"/>
      <c r="C5" s="78"/>
      <c r="D5" s="79">
        <v>2023</v>
      </c>
      <c r="E5" s="25">
        <v>44896</v>
      </c>
      <c r="F5" s="26">
        <v>45261</v>
      </c>
      <c r="G5" s="27">
        <v>2022</v>
      </c>
      <c r="H5" s="28">
        <v>2023</v>
      </c>
      <c r="I5" s="29" t="s">
        <v>223</v>
      </c>
      <c r="J5" s="30" t="s">
        <v>224</v>
      </c>
      <c r="K5" s="30" t="s">
        <v>225</v>
      </c>
      <c r="L5" s="30" t="s">
        <v>226</v>
      </c>
      <c r="M5" s="30" t="s">
        <v>227</v>
      </c>
      <c r="N5" s="31">
        <v>45170</v>
      </c>
      <c r="O5" s="32">
        <v>45200</v>
      </c>
      <c r="P5" s="32">
        <v>45231</v>
      </c>
      <c r="Q5" s="33">
        <v>45261</v>
      </c>
      <c r="R5" s="31">
        <v>45170</v>
      </c>
      <c r="S5" s="32">
        <v>45200</v>
      </c>
      <c r="T5" s="32">
        <v>45231</v>
      </c>
      <c r="U5" s="33">
        <v>45261</v>
      </c>
      <c r="V5" s="31">
        <v>45200</v>
      </c>
      <c r="W5" s="32">
        <v>45231</v>
      </c>
      <c r="X5" s="33">
        <v>45261</v>
      </c>
    </row>
    <row r="6" spans="1:24" x14ac:dyDescent="0.25">
      <c r="B6" s="80" t="s">
        <v>213</v>
      </c>
      <c r="C6" s="80"/>
      <c r="D6" s="101">
        <v>849.42</v>
      </c>
      <c r="E6" s="82">
        <v>113.21</v>
      </c>
      <c r="F6" s="82">
        <v>116.68</v>
      </c>
      <c r="G6" s="83">
        <v>6.18</v>
      </c>
      <c r="H6" s="84">
        <v>6.28</v>
      </c>
      <c r="I6" s="83">
        <v>8.0299999999999994</v>
      </c>
      <c r="J6" s="84">
        <v>7.96</v>
      </c>
      <c r="K6" s="84">
        <v>7.46</v>
      </c>
      <c r="L6" s="84">
        <v>6.04</v>
      </c>
      <c r="M6" s="85">
        <v>3.82</v>
      </c>
      <c r="N6" s="84">
        <v>5.49</v>
      </c>
      <c r="O6" s="84">
        <v>4.83</v>
      </c>
      <c r="P6" s="84">
        <v>3.56</v>
      </c>
      <c r="Q6" s="85">
        <v>3.07</v>
      </c>
      <c r="R6" s="84" t="s">
        <v>122</v>
      </c>
      <c r="S6" s="84" t="s">
        <v>122</v>
      </c>
      <c r="T6" s="84" t="s">
        <v>122</v>
      </c>
      <c r="U6" s="85" t="s">
        <v>122</v>
      </c>
      <c r="V6" s="84">
        <v>-0.15</v>
      </c>
      <c r="W6" s="84">
        <v>-0.63</v>
      </c>
      <c r="X6" s="85">
        <v>-0.37</v>
      </c>
    </row>
    <row r="7" spans="1:24" x14ac:dyDescent="0.25">
      <c r="B7" s="94" t="s">
        <v>22</v>
      </c>
      <c r="C7" s="42"/>
      <c r="D7" s="90">
        <v>170.42</v>
      </c>
      <c r="E7" s="38">
        <v>123.83</v>
      </c>
      <c r="F7" s="38">
        <v>126.25</v>
      </c>
      <c r="G7" s="39">
        <v>9.19</v>
      </c>
      <c r="H7" s="40">
        <v>5.64</v>
      </c>
      <c r="I7" s="39">
        <v>12.41</v>
      </c>
      <c r="J7" s="40">
        <v>10.4</v>
      </c>
      <c r="K7" s="40">
        <v>6.94</v>
      </c>
      <c r="L7" s="40">
        <v>4.0999999999999996</v>
      </c>
      <c r="M7" s="41">
        <v>1.53</v>
      </c>
      <c r="N7" s="40">
        <v>6.03</v>
      </c>
      <c r="O7" s="40">
        <v>4.67</v>
      </c>
      <c r="P7" s="40">
        <v>2.69</v>
      </c>
      <c r="Q7" s="41">
        <v>1.95</v>
      </c>
      <c r="R7" s="39">
        <v>1.31</v>
      </c>
      <c r="S7" s="40">
        <v>1.01</v>
      </c>
      <c r="T7" s="40">
        <v>0.55000000000000004</v>
      </c>
      <c r="U7" s="41">
        <v>0.39</v>
      </c>
      <c r="V7" s="39">
        <v>-0.04</v>
      </c>
      <c r="W7" s="40">
        <v>-0.17</v>
      </c>
      <c r="X7" s="41">
        <v>-0.09</v>
      </c>
    </row>
    <row r="8" spans="1:24" x14ac:dyDescent="0.25">
      <c r="B8" s="94" t="s">
        <v>69</v>
      </c>
      <c r="C8" s="42"/>
      <c r="D8" s="90">
        <v>72.36</v>
      </c>
      <c r="E8" s="38">
        <v>112.45</v>
      </c>
      <c r="F8" s="38">
        <v>113.79</v>
      </c>
      <c r="G8" s="39">
        <v>10.62</v>
      </c>
      <c r="H8" s="40">
        <v>9.14</v>
      </c>
      <c r="I8" s="39">
        <v>15.95</v>
      </c>
      <c r="J8" s="40">
        <v>17.079999999999998</v>
      </c>
      <c r="K8" s="40">
        <v>10.57</v>
      </c>
      <c r="L8" s="40">
        <v>6.67</v>
      </c>
      <c r="M8" s="41">
        <v>3.09</v>
      </c>
      <c r="N8" s="40">
        <v>3.01</v>
      </c>
      <c r="O8" s="40">
        <v>2.4500000000000002</v>
      </c>
      <c r="P8" s="40">
        <v>1.34</v>
      </c>
      <c r="Q8" s="41">
        <v>1.19</v>
      </c>
      <c r="R8" s="39">
        <v>0.26</v>
      </c>
      <c r="S8" s="40">
        <v>0.21</v>
      </c>
      <c r="T8" s="40">
        <v>0.11</v>
      </c>
      <c r="U8" s="41">
        <v>0.1</v>
      </c>
      <c r="V8" s="39">
        <v>-0.36</v>
      </c>
      <c r="W8" s="40">
        <v>-0.87</v>
      </c>
      <c r="X8" s="41">
        <v>0.15</v>
      </c>
    </row>
    <row r="9" spans="1:24" x14ac:dyDescent="0.25">
      <c r="B9" s="94" t="s">
        <v>24</v>
      </c>
      <c r="C9" s="42"/>
      <c r="D9" s="90">
        <v>108.74</v>
      </c>
      <c r="E9" s="38">
        <v>114.57</v>
      </c>
      <c r="F9" s="38">
        <v>117.61</v>
      </c>
      <c r="G9" s="39">
        <v>0.78</v>
      </c>
      <c r="H9" s="40">
        <v>0.75</v>
      </c>
      <c r="I9" s="39">
        <v>1.64</v>
      </c>
      <c r="J9" s="40">
        <v>1.57</v>
      </c>
      <c r="K9" s="40">
        <v>1.48</v>
      </c>
      <c r="L9" s="40">
        <v>0.18</v>
      </c>
      <c r="M9" s="41">
        <v>-0.16</v>
      </c>
      <c r="N9" s="40">
        <v>3.5</v>
      </c>
      <c r="O9" s="40">
        <v>3.15</v>
      </c>
      <c r="P9" s="40">
        <v>2.5099999999999998</v>
      </c>
      <c r="Q9" s="41">
        <v>2.65</v>
      </c>
      <c r="R9" s="39">
        <v>0.45</v>
      </c>
      <c r="S9" s="40">
        <v>0.4</v>
      </c>
      <c r="T9" s="40">
        <v>0.32</v>
      </c>
      <c r="U9" s="41">
        <v>0.34</v>
      </c>
      <c r="V9" s="39">
        <v>0.03</v>
      </c>
      <c r="W9" s="40">
        <v>-0.43</v>
      </c>
      <c r="X9" s="41">
        <v>-0.24</v>
      </c>
    </row>
    <row r="10" spans="1:24" x14ac:dyDescent="0.25">
      <c r="B10" s="94" t="s">
        <v>117</v>
      </c>
      <c r="C10" s="42"/>
      <c r="D10" s="90">
        <v>189.27</v>
      </c>
      <c r="E10" s="38">
        <v>116.78</v>
      </c>
      <c r="F10" s="38">
        <v>123.99</v>
      </c>
      <c r="G10" s="39">
        <v>2.68</v>
      </c>
      <c r="H10" s="40">
        <v>4.55</v>
      </c>
      <c r="I10" s="39">
        <v>3.19</v>
      </c>
      <c r="J10" s="40">
        <v>3.86</v>
      </c>
      <c r="K10" s="40">
        <v>4.4800000000000004</v>
      </c>
      <c r="L10" s="40">
        <v>4.8099999999999996</v>
      </c>
      <c r="M10" s="41">
        <v>5.03</v>
      </c>
      <c r="N10" s="40">
        <v>9.3800000000000008</v>
      </c>
      <c r="O10" s="40">
        <v>8.9700000000000006</v>
      </c>
      <c r="P10" s="40">
        <v>7.06</v>
      </c>
      <c r="Q10" s="41">
        <v>6.18</v>
      </c>
      <c r="R10" s="39">
        <v>2.46</v>
      </c>
      <c r="S10" s="40">
        <v>2.2599999999999998</v>
      </c>
      <c r="T10" s="40">
        <v>1.63</v>
      </c>
      <c r="U10" s="41">
        <v>1.38</v>
      </c>
      <c r="V10" s="39">
        <v>0.03</v>
      </c>
      <c r="W10" s="40">
        <v>-1.85</v>
      </c>
      <c r="X10" s="41">
        <v>-1.47</v>
      </c>
    </row>
    <row r="11" spans="1:24" x14ac:dyDescent="0.25">
      <c r="B11" s="94" t="s">
        <v>289</v>
      </c>
      <c r="C11" s="42"/>
      <c r="D11" s="90">
        <v>58.44</v>
      </c>
      <c r="E11" s="38">
        <v>94.11</v>
      </c>
      <c r="F11" s="38">
        <v>93.28</v>
      </c>
      <c r="G11" s="39">
        <v>2.4500000000000002</v>
      </c>
      <c r="H11" s="40">
        <v>5.1100000000000003</v>
      </c>
      <c r="I11" s="39">
        <v>2.68</v>
      </c>
      <c r="J11" s="40">
        <v>4.99</v>
      </c>
      <c r="K11" s="40">
        <v>5.31</v>
      </c>
      <c r="L11" s="40">
        <v>5.17</v>
      </c>
      <c r="M11" s="41">
        <v>4.96</v>
      </c>
      <c r="N11" s="40">
        <v>0.57999999999999996</v>
      </c>
      <c r="O11" s="40">
        <v>0.32</v>
      </c>
      <c r="P11" s="40">
        <v>0.05</v>
      </c>
      <c r="Q11" s="41">
        <v>-0.88</v>
      </c>
      <c r="R11" s="39">
        <v>0.03</v>
      </c>
      <c r="S11" s="40">
        <v>0.03</v>
      </c>
      <c r="T11" s="40">
        <v>0.02</v>
      </c>
      <c r="U11" s="41">
        <v>-0.06</v>
      </c>
      <c r="V11" s="39">
        <v>0.15</v>
      </c>
      <c r="W11" s="40">
        <v>-0.39</v>
      </c>
      <c r="X11" s="41">
        <v>0.06</v>
      </c>
    </row>
    <row r="12" spans="1:24" x14ac:dyDescent="0.25">
      <c r="B12" s="94" t="s">
        <v>290</v>
      </c>
      <c r="C12" s="42"/>
      <c r="D12" s="90">
        <v>250.21</v>
      </c>
      <c r="E12" s="38">
        <v>108.74</v>
      </c>
      <c r="F12" s="38">
        <v>112.12</v>
      </c>
      <c r="G12" s="39">
        <v>11.37</v>
      </c>
      <c r="H12" s="40">
        <v>9.1</v>
      </c>
      <c r="I12" s="39">
        <v>13.62</v>
      </c>
      <c r="J12" s="40">
        <v>12.22</v>
      </c>
      <c r="K12" s="40">
        <v>10.34</v>
      </c>
      <c r="L12" s="40">
        <v>8.14</v>
      </c>
      <c r="M12" s="41">
        <v>6</v>
      </c>
      <c r="N12" s="40">
        <v>3.33</v>
      </c>
      <c r="O12" s="40">
        <v>3.1</v>
      </c>
      <c r="P12" s="40">
        <v>3.13</v>
      </c>
      <c r="Q12" s="41">
        <v>3.11</v>
      </c>
      <c r="R12" s="39">
        <v>0.98</v>
      </c>
      <c r="S12" s="40">
        <v>0.91</v>
      </c>
      <c r="T12" s="40">
        <v>0.92</v>
      </c>
      <c r="U12" s="41">
        <v>0.92</v>
      </c>
      <c r="V12" s="39">
        <v>-0.28000000000000003</v>
      </c>
      <c r="W12" s="40">
        <v>0.27</v>
      </c>
      <c r="X12" s="41">
        <v>-0.01</v>
      </c>
    </row>
    <row r="13" spans="1:24" x14ac:dyDescent="0.25">
      <c r="B13" s="42"/>
      <c r="C13" s="42"/>
      <c r="D13" s="90"/>
      <c r="E13" s="38"/>
      <c r="F13" s="38"/>
      <c r="G13" s="39"/>
      <c r="H13" s="40"/>
      <c r="I13" s="39"/>
      <c r="J13" s="40"/>
      <c r="K13" s="40"/>
      <c r="L13" s="40"/>
      <c r="M13" s="41"/>
      <c r="N13" s="40"/>
      <c r="O13" s="40"/>
      <c r="P13" s="40"/>
      <c r="Q13" s="41"/>
      <c r="R13" s="39"/>
      <c r="S13" s="102"/>
      <c r="T13" s="102"/>
      <c r="U13" s="103"/>
      <c r="V13" s="104"/>
      <c r="W13" s="40"/>
      <c r="X13" s="41"/>
    </row>
    <row r="14" spans="1:24" x14ac:dyDescent="0.25">
      <c r="B14" s="87" t="s">
        <v>291</v>
      </c>
      <c r="C14" s="42"/>
      <c r="D14" s="90"/>
      <c r="E14" s="38"/>
      <c r="F14" s="38"/>
      <c r="G14" s="39"/>
      <c r="H14" s="40"/>
      <c r="I14" s="39"/>
      <c r="J14" s="40"/>
      <c r="K14" s="40"/>
      <c r="L14" s="40"/>
      <c r="M14" s="41"/>
      <c r="N14" s="40"/>
      <c r="O14" s="40"/>
      <c r="P14" s="40"/>
      <c r="Q14" s="41"/>
      <c r="R14" s="39"/>
      <c r="S14" s="102"/>
      <c r="T14" s="102"/>
      <c r="U14" s="103"/>
      <c r="V14" s="104"/>
      <c r="W14" s="40"/>
      <c r="X14" s="41"/>
    </row>
    <row r="15" spans="1:24" x14ac:dyDescent="0.25">
      <c r="B15" s="105">
        <v>0.15</v>
      </c>
      <c r="C15" s="42"/>
      <c r="D15" s="90" t="s">
        <v>68</v>
      </c>
      <c r="E15" s="38" t="s">
        <v>68</v>
      </c>
      <c r="F15" s="38" t="s">
        <v>68</v>
      </c>
      <c r="G15" s="39">
        <v>6.38</v>
      </c>
      <c r="H15" s="40">
        <v>5.5</v>
      </c>
      <c r="I15" s="39">
        <v>8.56</v>
      </c>
      <c r="J15" s="40">
        <v>8.3000000000000007</v>
      </c>
      <c r="K15" s="40">
        <v>6.07</v>
      </c>
      <c r="L15" s="40">
        <v>4.5599999999999996</v>
      </c>
      <c r="M15" s="41">
        <v>3.07</v>
      </c>
      <c r="N15" s="40">
        <v>4.28</v>
      </c>
      <c r="O15" s="40">
        <v>3.49</v>
      </c>
      <c r="P15" s="40">
        <v>3.06</v>
      </c>
      <c r="Q15" s="41">
        <v>2.66</v>
      </c>
      <c r="R15" s="104" t="s">
        <v>68</v>
      </c>
      <c r="S15" s="102" t="s">
        <v>68</v>
      </c>
      <c r="T15" s="102" t="s">
        <v>68</v>
      </c>
      <c r="U15" s="103" t="s">
        <v>68</v>
      </c>
      <c r="V15" s="104" t="s">
        <v>68</v>
      </c>
      <c r="W15" s="40" t="s">
        <v>68</v>
      </c>
      <c r="X15" s="41" t="s">
        <v>68</v>
      </c>
    </row>
    <row r="16" spans="1:24" x14ac:dyDescent="0.25">
      <c r="B16" s="106">
        <v>0.3</v>
      </c>
      <c r="C16" s="98"/>
      <c r="D16" s="99" t="s">
        <v>68</v>
      </c>
      <c r="E16" s="67" t="s">
        <v>68</v>
      </c>
      <c r="F16" s="67" t="s">
        <v>68</v>
      </c>
      <c r="G16" s="68">
        <v>5.69</v>
      </c>
      <c r="H16" s="70">
        <v>5.21</v>
      </c>
      <c r="I16" s="68">
        <v>7.55</v>
      </c>
      <c r="J16" s="70">
        <v>7.34</v>
      </c>
      <c r="K16" s="70">
        <v>5.93</v>
      </c>
      <c r="L16" s="70">
        <v>4.45</v>
      </c>
      <c r="M16" s="69">
        <v>3.11</v>
      </c>
      <c r="N16" s="70">
        <v>4.1100000000000003</v>
      </c>
      <c r="O16" s="70">
        <v>3.56</v>
      </c>
      <c r="P16" s="70">
        <v>3.16</v>
      </c>
      <c r="Q16" s="69">
        <v>2.59</v>
      </c>
      <c r="R16" s="70" t="s">
        <v>68</v>
      </c>
      <c r="S16" s="70" t="s">
        <v>68</v>
      </c>
      <c r="T16" s="70" t="s">
        <v>68</v>
      </c>
      <c r="U16" s="69" t="s">
        <v>68</v>
      </c>
      <c r="V16" s="70" t="s">
        <v>68</v>
      </c>
      <c r="W16" s="70" t="s">
        <v>68</v>
      </c>
      <c r="X16" s="69" t="s">
        <v>68</v>
      </c>
    </row>
    <row r="17" spans="2:2" x14ac:dyDescent="0.25">
      <c r="B17" s="71" t="s">
        <v>292</v>
      </c>
    </row>
    <row r="18" spans="2:2" x14ac:dyDescent="0.25">
      <c r="B18" s="100" t="s">
        <v>293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3" t="s">
        <v>108</v>
      </c>
      <c r="S4" s="3" t="s">
        <v>100</v>
      </c>
      <c r="T4" s="3" t="s">
        <v>109</v>
      </c>
      <c r="U4" s="3" t="s">
        <v>1</v>
      </c>
      <c r="V4" s="3" t="s">
        <v>2</v>
      </c>
    </row>
    <row r="5" spans="1:22" x14ac:dyDescent="0.25">
      <c r="Q5" s="4">
        <v>44166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5">
        <v>44197</v>
      </c>
      <c r="R6" s="13">
        <v>104.54</v>
      </c>
      <c r="S6" s="13">
        <v>102.97</v>
      </c>
      <c r="T6" s="13">
        <v>100.98</v>
      </c>
      <c r="U6" s="13">
        <v>100.53</v>
      </c>
      <c r="V6" s="13">
        <v>113.95</v>
      </c>
    </row>
    <row r="7" spans="1:22" x14ac:dyDescent="0.25">
      <c r="B7" s="6" t="s">
        <v>244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44228</v>
      </c>
      <c r="R7" s="13">
        <v>107.34</v>
      </c>
      <c r="S7" s="13">
        <v>106.94</v>
      </c>
      <c r="T7" s="13">
        <v>101.95</v>
      </c>
      <c r="U7" s="13">
        <v>100.37</v>
      </c>
      <c r="V7" s="13">
        <v>141.91</v>
      </c>
    </row>
    <row r="8" spans="1:22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44256</v>
      </c>
      <c r="R8" s="13">
        <v>109.79</v>
      </c>
      <c r="S8" s="13">
        <v>110.6</v>
      </c>
      <c r="T8" s="13">
        <v>102.73</v>
      </c>
      <c r="U8" s="13">
        <v>100.52</v>
      </c>
      <c r="V8" s="13">
        <v>162.69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44287</v>
      </c>
      <c r="R9" s="13">
        <v>112.4</v>
      </c>
      <c r="S9" s="13">
        <v>111.18</v>
      </c>
      <c r="T9" s="13">
        <v>102.73</v>
      </c>
      <c r="U9" s="13">
        <v>101.19</v>
      </c>
      <c r="V9" s="13">
        <v>170.83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44317</v>
      </c>
      <c r="R10" s="13">
        <v>117.98</v>
      </c>
      <c r="S10" s="13">
        <v>113.09</v>
      </c>
      <c r="T10" s="13">
        <v>103.71</v>
      </c>
      <c r="U10" s="13">
        <v>101.5</v>
      </c>
      <c r="V10" s="13">
        <v>173.85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44348</v>
      </c>
      <c r="R11" s="13">
        <v>115.36</v>
      </c>
      <c r="S11" s="13">
        <v>113.6</v>
      </c>
      <c r="T11" s="13">
        <v>104.88</v>
      </c>
      <c r="U11" s="13">
        <v>101.93</v>
      </c>
      <c r="V11" s="13">
        <v>189.14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44378</v>
      </c>
      <c r="R12" s="13">
        <v>114.7</v>
      </c>
      <c r="S12" s="13">
        <v>111.09</v>
      </c>
      <c r="T12" s="13">
        <v>104.79</v>
      </c>
      <c r="U12" s="13">
        <v>102.08</v>
      </c>
      <c r="V12" s="13">
        <v>183.62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44409</v>
      </c>
      <c r="R13" s="13">
        <v>117.83</v>
      </c>
      <c r="S13" s="13">
        <v>113.55</v>
      </c>
      <c r="T13" s="13">
        <v>104.49</v>
      </c>
      <c r="U13" s="13">
        <v>101.65</v>
      </c>
      <c r="V13" s="13">
        <v>183.06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44440</v>
      </c>
      <c r="R14" s="13">
        <v>118.96</v>
      </c>
      <c r="S14" s="13">
        <v>114.85</v>
      </c>
      <c r="T14" s="13">
        <v>105.08</v>
      </c>
      <c r="U14" s="13">
        <v>101.35</v>
      </c>
      <c r="V14" s="13">
        <v>191.45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44470</v>
      </c>
      <c r="R15" s="13">
        <v>122.68</v>
      </c>
      <c r="S15" s="13">
        <v>119.85</v>
      </c>
      <c r="T15" s="13">
        <v>108.11</v>
      </c>
      <c r="U15" s="13">
        <v>101.6</v>
      </c>
      <c r="V15" s="13">
        <v>239.69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44501</v>
      </c>
      <c r="R16" s="13">
        <v>124.6</v>
      </c>
      <c r="S16" s="13">
        <v>125.55</v>
      </c>
      <c r="T16" s="13">
        <v>109.38</v>
      </c>
      <c r="U16" s="13">
        <v>102.14</v>
      </c>
      <c r="V16" s="13">
        <v>282.67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44531</v>
      </c>
      <c r="R17" s="13">
        <v>123.11</v>
      </c>
      <c r="S17" s="13">
        <v>129.97</v>
      </c>
      <c r="T17" s="13">
        <v>110.64</v>
      </c>
      <c r="U17" s="13">
        <v>103.05</v>
      </c>
      <c r="V17" s="13">
        <v>287.57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44562</v>
      </c>
      <c r="R18" s="13">
        <v>124.86</v>
      </c>
      <c r="S18" s="13">
        <v>131.71</v>
      </c>
      <c r="T18" s="13">
        <v>114.45</v>
      </c>
      <c r="U18" s="13">
        <v>104.33</v>
      </c>
      <c r="V18" s="13">
        <v>317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44593</v>
      </c>
      <c r="R19" s="13">
        <v>130.06</v>
      </c>
      <c r="S19" s="13">
        <v>136.51</v>
      </c>
      <c r="T19" s="13">
        <v>116.89</v>
      </c>
      <c r="U19" s="13">
        <v>105.12</v>
      </c>
      <c r="V19" s="13">
        <v>321.43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44621</v>
      </c>
      <c r="R20" s="13">
        <v>147.07</v>
      </c>
      <c r="S20" s="13">
        <v>158.07</v>
      </c>
      <c r="T20" s="13">
        <v>122.75</v>
      </c>
      <c r="U20" s="13">
        <v>107.94</v>
      </c>
      <c r="V20" s="13">
        <v>355.95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44652</v>
      </c>
      <c r="R21" s="13">
        <v>145.88999999999999</v>
      </c>
      <c r="S21" s="13">
        <v>164.81</v>
      </c>
      <c r="T21" s="13">
        <v>127.93</v>
      </c>
      <c r="U21" s="13">
        <v>112</v>
      </c>
      <c r="V21" s="13">
        <v>375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44682</v>
      </c>
      <c r="R22" s="13">
        <v>145.54</v>
      </c>
      <c r="S22" s="13">
        <v>167.13</v>
      </c>
      <c r="T22" s="13">
        <v>131.54</v>
      </c>
      <c r="U22" s="13">
        <v>114.54</v>
      </c>
      <c r="V22" s="13">
        <v>373.79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44713</v>
      </c>
      <c r="R23" s="13">
        <v>142.46</v>
      </c>
      <c r="S23" s="13">
        <v>165.97</v>
      </c>
      <c r="T23" s="13">
        <v>133.88999999999999</v>
      </c>
      <c r="U23" s="13">
        <v>115.84</v>
      </c>
      <c r="V23" s="13">
        <v>344.02</v>
      </c>
    </row>
    <row r="24" spans="2:22" x14ac:dyDescent="0.25">
      <c r="Q24" s="5">
        <v>44743</v>
      </c>
      <c r="R24" s="13">
        <v>129.44</v>
      </c>
      <c r="S24" s="13">
        <v>163.62</v>
      </c>
      <c r="T24" s="13">
        <v>135.16</v>
      </c>
      <c r="U24" s="13">
        <v>116.72</v>
      </c>
      <c r="V24" s="13">
        <v>307.73</v>
      </c>
    </row>
    <row r="25" spans="2:22" x14ac:dyDescent="0.25">
      <c r="Q25" s="5">
        <v>44774</v>
      </c>
      <c r="R25" s="13">
        <v>126.69</v>
      </c>
      <c r="S25" s="13">
        <v>164.38</v>
      </c>
      <c r="T25" s="13">
        <v>136.62</v>
      </c>
      <c r="U25" s="13">
        <v>117.78</v>
      </c>
      <c r="V25" s="13">
        <v>285.33999999999997</v>
      </c>
    </row>
    <row r="26" spans="2:22" x14ac:dyDescent="0.25">
      <c r="Q26" s="5">
        <v>44805</v>
      </c>
      <c r="R26" s="13">
        <v>125.27</v>
      </c>
      <c r="S26" s="13">
        <v>167.44</v>
      </c>
      <c r="T26" s="13">
        <v>139.36000000000001</v>
      </c>
      <c r="U26" s="13">
        <v>118.54</v>
      </c>
      <c r="V26" s="13">
        <v>305.11</v>
      </c>
    </row>
    <row r="27" spans="2:22" x14ac:dyDescent="0.25">
      <c r="Q27" s="5">
        <v>44835</v>
      </c>
      <c r="R27" s="13">
        <v>124.66</v>
      </c>
      <c r="S27" s="13">
        <v>170.33</v>
      </c>
      <c r="T27" s="13">
        <v>143.36000000000001</v>
      </c>
      <c r="U27" s="13">
        <v>121.13</v>
      </c>
      <c r="V27" s="13">
        <v>323.86</v>
      </c>
    </row>
    <row r="28" spans="2:22" x14ac:dyDescent="0.25">
      <c r="B28" t="s">
        <v>246</v>
      </c>
      <c r="Q28" s="5">
        <v>44866</v>
      </c>
      <c r="R28" s="13">
        <v>124.07</v>
      </c>
      <c r="S28" s="13">
        <v>170.64</v>
      </c>
      <c r="T28" s="13">
        <v>145.21</v>
      </c>
      <c r="U28" s="13">
        <v>123.19</v>
      </c>
      <c r="V28" s="13">
        <v>365.49</v>
      </c>
    </row>
    <row r="29" spans="2:22" x14ac:dyDescent="0.25">
      <c r="Q29" s="5">
        <v>44896</v>
      </c>
      <c r="R29" s="13">
        <v>121.36</v>
      </c>
      <c r="S29" s="13">
        <v>170.42</v>
      </c>
      <c r="T29" s="13">
        <v>146</v>
      </c>
      <c r="U29" s="13">
        <v>124.1</v>
      </c>
      <c r="V29" s="13">
        <v>353.39</v>
      </c>
    </row>
    <row r="30" spans="2:22" x14ac:dyDescent="0.25">
      <c r="Q30" s="5">
        <v>44927</v>
      </c>
      <c r="R30" s="13">
        <v>119.89</v>
      </c>
      <c r="S30" s="13">
        <v>166.35</v>
      </c>
      <c r="T30" s="13">
        <v>149.51</v>
      </c>
      <c r="U30" s="13">
        <v>126.32</v>
      </c>
      <c r="V30" s="13">
        <v>342.75</v>
      </c>
    </row>
    <row r="31" spans="2:22" x14ac:dyDescent="0.25">
      <c r="Q31" s="5">
        <v>44958</v>
      </c>
      <c r="R31" s="13">
        <v>119.54</v>
      </c>
      <c r="S31" s="13">
        <v>163.91</v>
      </c>
      <c r="T31" s="13">
        <v>149.61000000000001</v>
      </c>
      <c r="U31" s="13">
        <v>128.22</v>
      </c>
      <c r="V31" s="13">
        <v>271.98</v>
      </c>
    </row>
    <row r="32" spans="2:22" x14ac:dyDescent="0.25">
      <c r="Q32" s="5">
        <v>44986</v>
      </c>
      <c r="R32" s="13">
        <v>116.95</v>
      </c>
      <c r="S32" s="13">
        <v>162.6</v>
      </c>
      <c r="T32" s="13">
        <v>148.54</v>
      </c>
      <c r="U32" s="13">
        <v>129.53</v>
      </c>
      <c r="V32" s="13">
        <v>241.67</v>
      </c>
    </row>
    <row r="33" spans="17:22" x14ac:dyDescent="0.25">
      <c r="Q33" s="5">
        <v>45017</v>
      </c>
      <c r="R33" s="13">
        <v>117.61</v>
      </c>
      <c r="S33" s="13">
        <v>160.19</v>
      </c>
      <c r="T33" s="13">
        <v>147.46</v>
      </c>
      <c r="U33" s="13">
        <v>129.4</v>
      </c>
      <c r="V33" s="13">
        <v>230.23</v>
      </c>
    </row>
    <row r="34" spans="17:22" x14ac:dyDescent="0.25">
      <c r="Q34" s="5">
        <v>45047</v>
      </c>
      <c r="R34" s="13">
        <v>114.32</v>
      </c>
      <c r="S34" s="13">
        <v>156.69999999999999</v>
      </c>
      <c r="T34" s="13">
        <v>146.29</v>
      </c>
      <c r="U34" s="13">
        <v>125.13</v>
      </c>
      <c r="V34" s="13">
        <v>219.76</v>
      </c>
    </row>
    <row r="35" spans="17:22" x14ac:dyDescent="0.25">
      <c r="Q35" s="5">
        <v>45078</v>
      </c>
      <c r="R35" s="13">
        <v>112.96</v>
      </c>
      <c r="S35" s="13">
        <v>155.75</v>
      </c>
      <c r="T35" s="13">
        <v>144.43</v>
      </c>
      <c r="U35" s="13">
        <v>125.46</v>
      </c>
      <c r="V35" s="13">
        <v>192.06</v>
      </c>
    </row>
    <row r="36" spans="17:22" x14ac:dyDescent="0.25">
      <c r="Q36" s="5">
        <v>45108</v>
      </c>
      <c r="R36" s="13">
        <v>114.29</v>
      </c>
      <c r="S36" s="13">
        <v>155.02000000000001</v>
      </c>
      <c r="T36" s="13">
        <v>145.21</v>
      </c>
      <c r="U36" s="13">
        <v>124.86</v>
      </c>
      <c r="V36" s="13">
        <v>181.16</v>
      </c>
    </row>
    <row r="37" spans="17:22" x14ac:dyDescent="0.25">
      <c r="Q37" s="5">
        <v>45139</v>
      </c>
      <c r="R37" s="13">
        <v>111.95</v>
      </c>
      <c r="S37" s="13">
        <v>154.44</v>
      </c>
      <c r="T37" s="13">
        <v>145.02000000000001</v>
      </c>
      <c r="U37" s="13">
        <v>125.54</v>
      </c>
      <c r="V37" s="13">
        <v>190.56</v>
      </c>
    </row>
    <row r="38" spans="17:22" x14ac:dyDescent="0.25">
      <c r="Q38" s="5">
        <v>45170</v>
      </c>
      <c r="R38" s="13">
        <v>111.84</v>
      </c>
      <c r="S38" s="13">
        <v>153.88</v>
      </c>
      <c r="T38" s="13">
        <v>143.46</v>
      </c>
      <c r="U38" s="13">
        <v>125.94</v>
      </c>
      <c r="V38" s="13">
        <v>186.13</v>
      </c>
    </row>
    <row r="39" spans="17:22" x14ac:dyDescent="0.25">
      <c r="Q39" s="5">
        <v>45200</v>
      </c>
      <c r="R39" s="13">
        <v>110.88</v>
      </c>
      <c r="S39" s="13">
        <v>152.9</v>
      </c>
      <c r="T39" s="13">
        <v>145.9</v>
      </c>
      <c r="U39" s="13">
        <v>126.12</v>
      </c>
      <c r="V39" s="13">
        <v>191.32</v>
      </c>
    </row>
    <row r="40" spans="17:22" x14ac:dyDescent="0.25">
      <c r="Q40" s="5">
        <v>45231</v>
      </c>
      <c r="R40" s="13">
        <v>110.75</v>
      </c>
      <c r="S40" s="13">
        <v>153.25</v>
      </c>
      <c r="T40" s="13">
        <v>146.78</v>
      </c>
      <c r="U40" s="13">
        <v>126.65</v>
      </c>
      <c r="V40" s="13">
        <v>191.86</v>
      </c>
    </row>
    <row r="41" spans="17:22" x14ac:dyDescent="0.25">
      <c r="Q41" s="5">
        <v>45261</v>
      </c>
      <c r="R41" s="13">
        <v>109.12</v>
      </c>
      <c r="S41" s="13">
        <v>154.69999999999999</v>
      </c>
      <c r="T41" s="13" t="s">
        <v>122</v>
      </c>
      <c r="U41" s="13">
        <v>125.89</v>
      </c>
      <c r="V41" s="13">
        <v>193.36</v>
      </c>
    </row>
    <row r="42" spans="17:22" x14ac:dyDescent="0.25">
      <c r="Q42" s="5"/>
    </row>
    <row r="43" spans="17:22" x14ac:dyDescent="0.25">
      <c r="Q43" s="5"/>
    </row>
    <row r="44" spans="17:22" x14ac:dyDescent="0.25">
      <c r="Q44" s="5"/>
    </row>
    <row r="45" spans="17:22" x14ac:dyDescent="0.25">
      <c r="Q45" s="5"/>
    </row>
    <row r="46" spans="17:22" x14ac:dyDescent="0.25">
      <c r="Q46" s="5"/>
    </row>
    <row r="47" spans="17:22" x14ac:dyDescent="0.25">
      <c r="Q47" s="5"/>
    </row>
    <row r="48" spans="17:22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6" priority="1">
      <formula>Q5=""</formula>
    </cfRule>
  </conditionalFormatting>
  <hyperlinks>
    <hyperlink ref="A4" location="Indice!A1" display="índice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3</v>
      </c>
      <c r="S4" s="3" t="s">
        <v>4</v>
      </c>
      <c r="T4" s="3" t="s">
        <v>5</v>
      </c>
      <c r="U4" s="3" t="s">
        <v>110</v>
      </c>
    </row>
    <row r="5" spans="1:21" x14ac:dyDescent="0.25">
      <c r="Q5" s="4">
        <v>44166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5">
        <v>44197</v>
      </c>
      <c r="R6" s="13">
        <v>110.12</v>
      </c>
      <c r="S6" s="13">
        <v>125.29</v>
      </c>
      <c r="T6" s="13">
        <v>144.22</v>
      </c>
      <c r="U6" s="13">
        <v>107.28</v>
      </c>
    </row>
    <row r="7" spans="1:21" x14ac:dyDescent="0.25">
      <c r="B7" s="6" t="s">
        <v>247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44228</v>
      </c>
      <c r="R7" s="13">
        <v>124</v>
      </c>
      <c r="S7" s="13">
        <v>105.88</v>
      </c>
      <c r="T7" s="13">
        <v>67.17</v>
      </c>
      <c r="U7" s="13">
        <v>104.94</v>
      </c>
    </row>
    <row r="8" spans="1:21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44256</v>
      </c>
      <c r="R8" s="13">
        <v>130.79</v>
      </c>
      <c r="S8" s="13">
        <v>106.46</v>
      </c>
      <c r="T8" s="13">
        <v>108.04</v>
      </c>
      <c r="U8" s="13">
        <v>111.31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44287</v>
      </c>
      <c r="R9" s="13">
        <v>130.04</v>
      </c>
      <c r="S9" s="13">
        <v>124.95</v>
      </c>
      <c r="T9" s="13">
        <v>154.57</v>
      </c>
      <c r="U9" s="13">
        <v>115.98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44317</v>
      </c>
      <c r="R10" s="13">
        <v>136.02000000000001</v>
      </c>
      <c r="S10" s="13">
        <v>154.49</v>
      </c>
      <c r="T10" s="13">
        <v>159.80000000000001</v>
      </c>
      <c r="U10" s="13">
        <v>119.66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44348</v>
      </c>
      <c r="R11" s="13">
        <v>146.12</v>
      </c>
      <c r="S11" s="13">
        <v>177.13</v>
      </c>
      <c r="T11" s="13">
        <v>198.14</v>
      </c>
      <c r="U11" s="13">
        <v>124.2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44378</v>
      </c>
      <c r="R12" s="13">
        <v>147.94</v>
      </c>
      <c r="S12" s="13">
        <v>214.87</v>
      </c>
      <c r="T12" s="13">
        <v>220.15</v>
      </c>
      <c r="U12" s="13">
        <v>128.33000000000001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44409</v>
      </c>
      <c r="R13" s="13">
        <v>140.27000000000001</v>
      </c>
      <c r="S13" s="13">
        <v>262.14</v>
      </c>
      <c r="T13" s="13">
        <v>252.45</v>
      </c>
      <c r="U13" s="13">
        <v>131.43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44440</v>
      </c>
      <c r="R14" s="13">
        <v>149.05000000000001</v>
      </c>
      <c r="S14" s="13">
        <v>381.44</v>
      </c>
      <c r="T14" s="13">
        <v>372.95</v>
      </c>
      <c r="U14" s="13">
        <v>142.19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44470</v>
      </c>
      <c r="R15" s="13">
        <v>166.75</v>
      </c>
      <c r="S15" s="13">
        <v>511.51</v>
      </c>
      <c r="T15" s="13">
        <v>475.02</v>
      </c>
      <c r="U15" s="13">
        <v>153.07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44501</v>
      </c>
      <c r="R16" s="13">
        <v>160.83000000000001</v>
      </c>
      <c r="S16" s="13">
        <v>469.82</v>
      </c>
      <c r="T16" s="13">
        <v>460.97</v>
      </c>
      <c r="U16" s="13">
        <v>159.93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44531</v>
      </c>
      <c r="R17" s="13">
        <v>148.93</v>
      </c>
      <c r="S17" s="13">
        <v>641.03</v>
      </c>
      <c r="T17" s="13">
        <v>568.66999999999996</v>
      </c>
      <c r="U17" s="13">
        <v>164.5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44562</v>
      </c>
      <c r="R18" s="13">
        <v>170.2</v>
      </c>
      <c r="S18" s="13">
        <v>478.52</v>
      </c>
      <c r="T18" s="13">
        <v>480.45</v>
      </c>
      <c r="U18" s="13">
        <v>157.13999999999999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44593</v>
      </c>
      <c r="R19" s="13">
        <v>187.35</v>
      </c>
      <c r="S19" s="13">
        <v>462.96</v>
      </c>
      <c r="T19" s="13">
        <v>477.66</v>
      </c>
      <c r="U19" s="13">
        <v>168.8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44621</v>
      </c>
      <c r="R20" s="13">
        <v>223.9</v>
      </c>
      <c r="S20" s="13">
        <v>715.91</v>
      </c>
      <c r="T20" s="13">
        <v>673.38</v>
      </c>
      <c r="U20" s="13">
        <v>202.96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44652</v>
      </c>
      <c r="R21" s="13">
        <v>210.8</v>
      </c>
      <c r="S21" s="13">
        <v>548.84</v>
      </c>
      <c r="T21" s="13">
        <v>456.73</v>
      </c>
      <c r="U21" s="13">
        <v>187.3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44682</v>
      </c>
      <c r="R22" s="13">
        <v>221.88</v>
      </c>
      <c r="S22" s="13">
        <v>471.19</v>
      </c>
      <c r="T22" s="13">
        <v>445.27</v>
      </c>
      <c r="U22" s="13">
        <v>189.09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44713</v>
      </c>
      <c r="R23" s="13">
        <v>232.82</v>
      </c>
      <c r="S23" s="13">
        <v>564.66999999999996</v>
      </c>
      <c r="T23" s="13">
        <v>403.5</v>
      </c>
      <c r="U23" s="13">
        <v>203.25</v>
      </c>
    </row>
    <row r="24" spans="2:21" x14ac:dyDescent="0.25">
      <c r="Q24" s="5">
        <v>44743</v>
      </c>
      <c r="R24" s="13">
        <v>207.32</v>
      </c>
      <c r="S24" s="13">
        <v>877.49</v>
      </c>
      <c r="T24" s="13">
        <v>342.13</v>
      </c>
      <c r="U24" s="13">
        <v>206.49</v>
      </c>
    </row>
    <row r="25" spans="2:21" x14ac:dyDescent="0.25">
      <c r="Q25" s="5">
        <v>44774</v>
      </c>
      <c r="R25" s="13">
        <v>194.22</v>
      </c>
      <c r="S25" s="13">
        <v>1200.58</v>
      </c>
      <c r="T25" s="13">
        <v>374.31</v>
      </c>
      <c r="U25" s="13">
        <v>196.7</v>
      </c>
    </row>
    <row r="26" spans="2:21" x14ac:dyDescent="0.25">
      <c r="Q26" s="5">
        <v>44805</v>
      </c>
      <c r="R26" s="13">
        <v>179.71</v>
      </c>
      <c r="S26" s="13">
        <v>946.69</v>
      </c>
      <c r="T26" s="13">
        <v>335.63</v>
      </c>
      <c r="U26" s="13">
        <v>191.87</v>
      </c>
    </row>
    <row r="27" spans="2:21" x14ac:dyDescent="0.25">
      <c r="Q27" s="5">
        <v>44835</v>
      </c>
      <c r="R27" s="13">
        <v>185.23</v>
      </c>
      <c r="S27" s="13">
        <v>356.97</v>
      </c>
      <c r="T27" s="13">
        <v>302.62</v>
      </c>
      <c r="U27" s="13">
        <v>186.34</v>
      </c>
    </row>
    <row r="28" spans="2:21" x14ac:dyDescent="0.25">
      <c r="B28" t="s">
        <v>248</v>
      </c>
      <c r="Q28" s="5">
        <v>44866</v>
      </c>
      <c r="R28" s="13">
        <v>180.91</v>
      </c>
      <c r="S28" s="13">
        <v>493.95</v>
      </c>
      <c r="T28" s="13">
        <v>274.5</v>
      </c>
      <c r="U28" s="13">
        <v>184.49</v>
      </c>
    </row>
    <row r="29" spans="2:21" x14ac:dyDescent="0.25">
      <c r="Q29" s="5">
        <v>44896</v>
      </c>
      <c r="R29" s="13">
        <v>162.16999999999999</v>
      </c>
      <c r="S29" s="13">
        <v>606.80999999999995</v>
      </c>
      <c r="T29" s="13">
        <v>229.19</v>
      </c>
      <c r="U29" s="13">
        <v>169.95</v>
      </c>
    </row>
    <row r="30" spans="2:21" x14ac:dyDescent="0.25">
      <c r="Q30" s="5">
        <v>44927</v>
      </c>
      <c r="R30" s="13">
        <v>167.17</v>
      </c>
      <c r="S30" s="13">
        <v>341.18</v>
      </c>
      <c r="T30" s="13">
        <v>165.39</v>
      </c>
      <c r="U30" s="13">
        <v>163.53</v>
      </c>
    </row>
    <row r="31" spans="2:21" x14ac:dyDescent="0.25">
      <c r="Q31" s="5">
        <v>44958</v>
      </c>
      <c r="R31" s="13">
        <v>166.14</v>
      </c>
      <c r="S31" s="13">
        <v>287.16000000000003</v>
      </c>
      <c r="T31" s="13">
        <v>319.33999999999997</v>
      </c>
      <c r="U31" s="13">
        <v>174.31</v>
      </c>
    </row>
    <row r="32" spans="2:21" x14ac:dyDescent="0.25">
      <c r="Q32" s="5">
        <v>44986</v>
      </c>
      <c r="R32" s="13">
        <v>157.56</v>
      </c>
      <c r="S32" s="13">
        <v>237.97</v>
      </c>
      <c r="T32" s="13">
        <v>213.92</v>
      </c>
      <c r="U32" s="13">
        <v>159.36000000000001</v>
      </c>
    </row>
    <row r="33" spans="17:21" x14ac:dyDescent="0.25">
      <c r="Q33" s="5">
        <v>45017</v>
      </c>
      <c r="R33" s="13">
        <v>165.86</v>
      </c>
      <c r="S33" s="13">
        <v>234.77</v>
      </c>
      <c r="T33" s="13">
        <v>183.28</v>
      </c>
      <c r="U33" s="13">
        <v>153.80000000000001</v>
      </c>
    </row>
    <row r="34" spans="17:21" x14ac:dyDescent="0.25">
      <c r="Q34" s="5">
        <v>45047</v>
      </c>
      <c r="R34" s="13">
        <v>150.33000000000001</v>
      </c>
      <c r="S34" s="13">
        <v>171.05</v>
      </c>
      <c r="T34" s="13">
        <v>180.9</v>
      </c>
      <c r="U34" s="13">
        <v>149.72</v>
      </c>
    </row>
    <row r="35" spans="17:21" x14ac:dyDescent="0.25">
      <c r="Q35" s="5">
        <v>45078</v>
      </c>
      <c r="R35" s="13">
        <v>149.27000000000001</v>
      </c>
      <c r="S35" s="13">
        <v>176.61</v>
      </c>
      <c r="T35" s="13">
        <v>227.45</v>
      </c>
      <c r="U35" s="13">
        <v>153.11000000000001</v>
      </c>
    </row>
    <row r="36" spans="17:21" x14ac:dyDescent="0.25">
      <c r="Q36" s="5">
        <v>45108</v>
      </c>
      <c r="R36" s="13">
        <v>159.59</v>
      </c>
      <c r="S36" s="13">
        <v>164.91</v>
      </c>
      <c r="T36" s="13">
        <v>223.1</v>
      </c>
      <c r="U36" s="13">
        <v>153.57</v>
      </c>
    </row>
    <row r="37" spans="17:21" x14ac:dyDescent="0.25">
      <c r="Q37" s="5">
        <v>45139</v>
      </c>
      <c r="R37" s="13">
        <v>169.43</v>
      </c>
      <c r="S37" s="13">
        <v>183.88</v>
      </c>
      <c r="T37" s="13">
        <v>232.9</v>
      </c>
      <c r="U37" s="13">
        <v>157.47</v>
      </c>
    </row>
    <row r="38" spans="17:21" x14ac:dyDescent="0.25">
      <c r="Q38" s="5">
        <v>45170</v>
      </c>
      <c r="R38" s="13">
        <v>184.33</v>
      </c>
      <c r="S38" s="13">
        <v>196.07</v>
      </c>
      <c r="T38" s="13">
        <v>247.79</v>
      </c>
      <c r="U38" s="13">
        <v>161.86000000000001</v>
      </c>
    </row>
    <row r="39" spans="17:21" x14ac:dyDescent="0.25">
      <c r="Q39" s="5">
        <v>45200</v>
      </c>
      <c r="R39" s="13">
        <v>176.6</v>
      </c>
      <c r="S39" s="13">
        <v>229.71</v>
      </c>
      <c r="T39" s="13">
        <v>213.01</v>
      </c>
      <c r="U39" s="13">
        <v>158.81</v>
      </c>
    </row>
    <row r="40" spans="17:21" x14ac:dyDescent="0.25">
      <c r="Q40" s="5">
        <v>45231</v>
      </c>
      <c r="R40" s="13">
        <v>163.31</v>
      </c>
      <c r="S40" s="13">
        <v>235.29</v>
      </c>
      <c r="T40" s="13">
        <v>150.76</v>
      </c>
      <c r="U40" s="13">
        <v>149.65</v>
      </c>
    </row>
    <row r="41" spans="17:21" x14ac:dyDescent="0.25">
      <c r="Q41" s="5">
        <v>45261</v>
      </c>
      <c r="R41" s="13">
        <v>153.94</v>
      </c>
      <c r="S41" s="13">
        <v>193.81</v>
      </c>
      <c r="T41" s="13">
        <v>171.62</v>
      </c>
      <c r="U41" s="13">
        <v>148.09</v>
      </c>
    </row>
    <row r="42" spans="17:21" x14ac:dyDescent="0.25">
      <c r="Q42" s="5"/>
    </row>
    <row r="43" spans="17:21" x14ac:dyDescent="0.25">
      <c r="Q43" s="5"/>
    </row>
    <row r="44" spans="17:21" x14ac:dyDescent="0.25">
      <c r="Q44" s="5"/>
    </row>
    <row r="45" spans="17:21" x14ac:dyDescent="0.25">
      <c r="Q45" s="5"/>
    </row>
    <row r="46" spans="17:21" x14ac:dyDescent="0.25">
      <c r="Q46" s="5"/>
    </row>
    <row r="47" spans="17:21" x14ac:dyDescent="0.25">
      <c r="Q47" s="5"/>
    </row>
    <row r="48" spans="17:21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5" priority="1">
      <formula>Q5=""</formula>
    </cfRule>
  </conditionalFormatting>
  <hyperlinks>
    <hyperlink ref="A4" location="Indice!A1" display="índice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111</v>
      </c>
      <c r="S4" s="12"/>
      <c r="T4" s="12"/>
      <c r="U4" s="12"/>
    </row>
    <row r="5" spans="1:21" x14ac:dyDescent="0.25">
      <c r="Q5" s="4">
        <v>43922</v>
      </c>
      <c r="R5" s="13">
        <v>1.0900000000000001</v>
      </c>
    </row>
    <row r="6" spans="1:21" x14ac:dyDescent="0.25">
      <c r="Q6" s="5">
        <v>43952</v>
      </c>
      <c r="R6" s="13">
        <v>1.0900000000000001</v>
      </c>
    </row>
    <row r="7" spans="1:21" x14ac:dyDescent="0.25">
      <c r="B7" s="6" t="s">
        <v>301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43983</v>
      </c>
      <c r="R7" s="13">
        <v>1.1299999999999999</v>
      </c>
    </row>
    <row r="8" spans="1:21" x14ac:dyDescent="0.25">
      <c r="B8" s="6" t="s">
        <v>302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44013</v>
      </c>
      <c r="R8" s="13">
        <v>1.1499999999999999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44044</v>
      </c>
      <c r="R9" s="13">
        <v>1.18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44075</v>
      </c>
      <c r="R10" s="13">
        <v>1.18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44105</v>
      </c>
      <c r="R11" s="13">
        <v>1.18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44136</v>
      </c>
      <c r="R12" s="13">
        <v>1.18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44166</v>
      </c>
      <c r="R13" s="13">
        <v>1.22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44197</v>
      </c>
      <c r="R14" s="13">
        <v>1.22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44228</v>
      </c>
      <c r="R15" s="13">
        <v>1.21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44256</v>
      </c>
      <c r="R16" s="13">
        <v>1.19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44287</v>
      </c>
      <c r="R17" s="13">
        <v>1.2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44317</v>
      </c>
      <c r="R18" s="13">
        <v>1.21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44348</v>
      </c>
      <c r="R19" s="13">
        <v>1.2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44378</v>
      </c>
      <c r="R20" s="13">
        <v>1.18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44409</v>
      </c>
      <c r="R21" s="13">
        <v>1.18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44440</v>
      </c>
      <c r="R22" s="13">
        <v>1.18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44470</v>
      </c>
      <c r="R23" s="13">
        <v>1.1599999999999999</v>
      </c>
    </row>
    <row r="24" spans="2:18" x14ac:dyDescent="0.25">
      <c r="Q24" s="5">
        <v>44501</v>
      </c>
      <c r="R24" s="13">
        <v>1.1399999999999999</v>
      </c>
    </row>
    <row r="25" spans="2:18" x14ac:dyDescent="0.25">
      <c r="Q25" s="5">
        <v>44531</v>
      </c>
      <c r="R25" s="13">
        <v>1.1299999999999999</v>
      </c>
    </row>
    <row r="26" spans="2:18" x14ac:dyDescent="0.25">
      <c r="Q26" s="5">
        <v>44562</v>
      </c>
      <c r="R26" s="13">
        <v>1.1299999999999999</v>
      </c>
    </row>
    <row r="27" spans="2:18" x14ac:dyDescent="0.25">
      <c r="Q27" s="5">
        <v>44593</v>
      </c>
      <c r="R27" s="13">
        <v>1.1299999999999999</v>
      </c>
    </row>
    <row r="28" spans="2:18" x14ac:dyDescent="0.25">
      <c r="B28" t="s">
        <v>303</v>
      </c>
      <c r="Q28" s="5">
        <v>44621</v>
      </c>
      <c r="R28" s="13">
        <v>1.1000000000000001</v>
      </c>
    </row>
    <row r="29" spans="2:18" x14ac:dyDescent="0.25">
      <c r="Q29" s="5">
        <v>44652</v>
      </c>
      <c r="R29" s="13">
        <v>1.08</v>
      </c>
    </row>
    <row r="30" spans="2:18" x14ac:dyDescent="0.25">
      <c r="Q30" s="5">
        <v>44682</v>
      </c>
      <c r="R30" s="13">
        <v>1.06</v>
      </c>
    </row>
    <row r="31" spans="2:18" x14ac:dyDescent="0.25">
      <c r="Q31" s="5">
        <v>44713</v>
      </c>
      <c r="R31" s="13">
        <v>1.06</v>
      </c>
    </row>
    <row r="32" spans="2:18" x14ac:dyDescent="0.25">
      <c r="Q32" s="5">
        <v>44743</v>
      </c>
      <c r="R32" s="13">
        <v>1.02</v>
      </c>
    </row>
    <row r="33" spans="17:18" x14ac:dyDescent="0.25">
      <c r="Q33" s="5">
        <v>44774</v>
      </c>
      <c r="R33" s="13">
        <v>1.01</v>
      </c>
    </row>
    <row r="34" spans="17:18" x14ac:dyDescent="0.25">
      <c r="Q34" s="5">
        <v>44805</v>
      </c>
      <c r="R34" s="13">
        <v>0.99</v>
      </c>
    </row>
    <row r="35" spans="17:18" x14ac:dyDescent="0.25">
      <c r="Q35" s="5">
        <v>44835</v>
      </c>
      <c r="R35" s="13">
        <v>0.98</v>
      </c>
    </row>
    <row r="36" spans="17:18" x14ac:dyDescent="0.25">
      <c r="Q36" s="5">
        <v>44866</v>
      </c>
      <c r="R36" s="13">
        <v>1.02</v>
      </c>
    </row>
    <row r="37" spans="17:18" x14ac:dyDescent="0.25">
      <c r="Q37" s="5">
        <v>44896</v>
      </c>
      <c r="R37" s="13">
        <v>1.06</v>
      </c>
    </row>
    <row r="38" spans="17:18" x14ac:dyDescent="0.25">
      <c r="Q38" s="5">
        <v>44927</v>
      </c>
      <c r="R38" s="13">
        <v>1.08</v>
      </c>
    </row>
    <row r="39" spans="17:18" x14ac:dyDescent="0.25">
      <c r="Q39" s="5">
        <v>44958</v>
      </c>
      <c r="R39" s="13">
        <v>1.07</v>
      </c>
    </row>
    <row r="40" spans="17:18" x14ac:dyDescent="0.25">
      <c r="Q40" s="5">
        <v>44986</v>
      </c>
      <c r="R40" s="13">
        <v>1.07</v>
      </c>
    </row>
    <row r="41" spans="17:18" x14ac:dyDescent="0.25">
      <c r="Q41" s="5">
        <v>45017</v>
      </c>
      <c r="R41" s="13">
        <v>1.1000000000000001</v>
      </c>
    </row>
    <row r="42" spans="17:18" x14ac:dyDescent="0.25">
      <c r="Q42" s="5">
        <v>45047</v>
      </c>
      <c r="R42" s="13">
        <v>1.0900000000000001</v>
      </c>
    </row>
    <row r="43" spans="17:18" x14ac:dyDescent="0.25">
      <c r="Q43" s="5">
        <v>45078</v>
      </c>
      <c r="R43" s="13">
        <v>1.08</v>
      </c>
    </row>
    <row r="44" spans="17:18" x14ac:dyDescent="0.25">
      <c r="Q44" s="5">
        <v>45108</v>
      </c>
      <c r="R44" s="13">
        <v>1.1100000000000001</v>
      </c>
    </row>
    <row r="45" spans="17:18" x14ac:dyDescent="0.25">
      <c r="Q45" s="5">
        <v>45139</v>
      </c>
      <c r="R45" s="13">
        <v>1.0900000000000001</v>
      </c>
    </row>
    <row r="46" spans="17:18" x14ac:dyDescent="0.25">
      <c r="Q46" s="5">
        <v>45170</v>
      </c>
      <c r="R46" s="13">
        <v>1.07</v>
      </c>
    </row>
    <row r="47" spans="17:18" x14ac:dyDescent="0.25">
      <c r="Q47" s="5">
        <v>45200</v>
      </c>
      <c r="R47" s="13">
        <v>1.06</v>
      </c>
    </row>
    <row r="48" spans="17:18" x14ac:dyDescent="0.25">
      <c r="Q48" s="5">
        <v>45231</v>
      </c>
      <c r="R48" s="13">
        <v>1.08</v>
      </c>
    </row>
    <row r="49" spans="17:18" x14ac:dyDescent="0.25">
      <c r="Q49" s="5">
        <v>45261</v>
      </c>
      <c r="R49" s="13">
        <v>1.0900000000000001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4" priority="1">
      <formula>Q5=""</formula>
    </cfRule>
  </conditionalFormatting>
  <hyperlinks>
    <hyperlink ref="A4" location="Indice!A1" display="índice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769904C-463A-4CF1-BF15-2DB916E413ED}">
  <ds:schemaRefs/>
</ds:datastoreItem>
</file>

<file path=customXml/itemProps2.xml><?xml version="1.0" encoding="utf-8"?>
<ds:datastoreItem xmlns:ds="http://schemas.openxmlformats.org/officeDocument/2006/customXml" ds:itemID="{27D9874C-4B85-4019-9768-A466D72A84B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Indice</vt:lpstr>
      <vt:lpstr>Tabelas</vt:lpstr>
      <vt:lpstr>Tabela 1</vt:lpstr>
      <vt:lpstr>Tabela 2</vt:lpstr>
      <vt:lpstr>Tabela 3</vt:lpstr>
      <vt:lpstr>Gráficos</vt:lpstr>
      <vt:lpstr>Grafico 1</vt:lpstr>
      <vt:lpstr>Grafico 2</vt:lpstr>
      <vt:lpstr>Grafico 3</vt:lpstr>
      <vt:lpstr>Grafico 4</vt:lpstr>
      <vt:lpstr>Grafico 5</vt:lpstr>
      <vt:lpstr>Grafico 6</vt:lpstr>
      <vt:lpstr>Grafico 7</vt:lpstr>
      <vt:lpstr>Grafico 8</vt:lpstr>
      <vt:lpstr>Grafico 9</vt:lpstr>
      <vt:lpstr>Grafico 10</vt:lpstr>
      <vt:lpstr>Grafico 11</vt:lpstr>
      <vt:lpstr>Grafico 12</vt:lpstr>
      <vt:lpstr>Grafico 13</vt:lpstr>
      <vt:lpstr>Grafico 14</vt:lpstr>
      <vt:lpstr>Grafico 15</vt:lpstr>
      <vt:lpstr>Grafico 16</vt:lpstr>
      <vt:lpstr>Grafico 17</vt:lpstr>
      <vt:lpstr>Grafico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dcterms:created xsi:type="dcterms:W3CDTF">2023-02-12T13:03:02Z</dcterms:created>
  <dcterms:modified xsi:type="dcterms:W3CDTF">2024-01-18T18:03:50Z</dcterms:modified>
</cp:coreProperties>
</file>