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EsteLivro"/>
  <mc:AlternateContent xmlns:mc="http://schemas.openxmlformats.org/markup-compatibility/2006">
    <mc:Choice Requires="x15">
      <x15ac:absPath xmlns:x15ac="http://schemas.microsoft.com/office/spreadsheetml/2010/11/ac" url="C:\02 - Helena Sebastião\01 - Perfil\Documentos\SITE\Documentos SITE\Publicacoes\Nota de Preços\2024\"/>
    </mc:Choice>
  </mc:AlternateContent>
  <xr:revisionPtr revIDLastSave="0" documentId="13_ncr:1_{DC8430C4-C2AB-4BE8-90A1-FE5546FBB5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ex" sheetId="20" r:id="rId1"/>
    <sheet name="Tables" sheetId="24" r:id="rId2"/>
    <sheet name="Table 1" sheetId="21" r:id="rId3"/>
    <sheet name="Table 2" sheetId="22" r:id="rId4"/>
    <sheet name="Table 3" sheetId="23" r:id="rId5"/>
    <sheet name="Charts" sheetId="25" r:id="rId6"/>
    <sheet name="Chart 1" sheetId="2" r:id="rId7"/>
    <sheet name="Chart 2" sheetId="3" r:id="rId8"/>
    <sheet name="Chart 3" sheetId="4" r:id="rId9"/>
    <sheet name="Chart 4" sheetId="5" r:id="rId10"/>
    <sheet name="Chart 5" sheetId="6" r:id="rId11"/>
    <sheet name="Chart 6" sheetId="7" r:id="rId12"/>
    <sheet name="Chart 7" sheetId="8" r:id="rId13"/>
    <sheet name="Chart 8" sheetId="9" r:id="rId14"/>
    <sheet name="Chart 9" sheetId="10" r:id="rId15"/>
    <sheet name="Chart 10" sheetId="11" r:id="rId16"/>
    <sheet name="Chart 11" sheetId="12" r:id="rId17"/>
    <sheet name="Chart 12" sheetId="13" r:id="rId18"/>
    <sheet name="Chart 13" sheetId="14" r:id="rId19"/>
    <sheet name="Chart 14" sheetId="15" r:id="rId20"/>
    <sheet name="Chart 15" sheetId="16" r:id="rId21"/>
    <sheet name="Chart 16" sheetId="17" r:id="rId22"/>
    <sheet name="Chart 17" sheetId="18" r:id="rId23"/>
    <sheet name="Chart 18" sheetId="19" r:id="rId24"/>
  </sheets>
  <definedNames>
    <definedName name="_Order1" hidden="1">255</definedName>
    <definedName name="_Order2" hidden="1">255</definedName>
    <definedName name="anscount" hidden="1">1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20" l="1"/>
  <c r="C22" i="20"/>
  <c r="C20" i="20"/>
  <c r="C26" i="20"/>
  <c r="C29" i="20"/>
  <c r="C33" i="20"/>
  <c r="C25" i="20"/>
  <c r="C30" i="20"/>
  <c r="C18" i="20"/>
  <c r="C34" i="20"/>
  <c r="C19" i="20"/>
  <c r="C24" i="20"/>
  <c r="C28" i="20"/>
  <c r="C23" i="20"/>
  <c r="C32" i="20"/>
  <c r="C21" i="20"/>
  <c r="C27" i="20"/>
</calcChain>
</file>

<file path=xl/sharedStrings.xml><?xml version="1.0" encoding="utf-8"?>
<sst xmlns="http://schemas.openxmlformats.org/spreadsheetml/2006/main" count="499" uniqueCount="323">
  <si>
    <t>Total</t>
  </si>
  <si>
    <t>GSCPI</t>
  </si>
  <si>
    <t>TVH</t>
  </si>
  <si>
    <t>Contributos</t>
  </si>
  <si>
    <r>
      <t xml:space="preserve">. Subjacente - Portugal </t>
    </r>
    <r>
      <rPr>
        <b/>
        <vertAlign val="superscript"/>
        <sz val="9"/>
        <rFont val="Arial"/>
        <family val="2"/>
      </rPr>
      <t>(a)</t>
    </r>
    <r>
      <rPr>
        <b/>
        <sz val="9"/>
        <rFont val="Arial"/>
        <family val="2"/>
      </rPr>
      <t xml:space="preserve"> </t>
    </r>
  </si>
  <si>
    <t>-</t>
  </si>
  <si>
    <t>Harmonized Indices of Consumer Prices (HICP)</t>
  </si>
  <si>
    <t>País</t>
  </si>
  <si>
    <t>Item</t>
  </si>
  <si>
    <t>LV</t>
  </si>
  <si>
    <t>LT</t>
  </si>
  <si>
    <t>EE</t>
  </si>
  <si>
    <t>SK</t>
  </si>
  <si>
    <t>IT</t>
  </si>
  <si>
    <t>NL</t>
  </si>
  <si>
    <t>SI</t>
  </si>
  <si>
    <t>AT</t>
  </si>
  <si>
    <t>BE</t>
  </si>
  <si>
    <t>PT</t>
  </si>
  <si>
    <t>DE</t>
  </si>
  <si>
    <t>FI</t>
  </si>
  <si>
    <t>IE</t>
  </si>
  <si>
    <t>CY</t>
  </si>
  <si>
    <t>GR</t>
  </si>
  <si>
    <t>MT</t>
  </si>
  <si>
    <t>FR</t>
  </si>
  <si>
    <t>ES</t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</si>
  <si>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0</t>
    </r>
  </si>
  <si>
    <r>
      <t xml:space="preserve">0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1</t>
    </r>
  </si>
  <si>
    <r>
      <t xml:space="preserve">1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2</t>
    </r>
  </si>
  <si>
    <r>
      <t xml:space="preserve">2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4</t>
    </r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</si>
  <si>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&gt; 4</t>
    </r>
  </si>
  <si>
    <t>Ponderador</t>
  </si>
  <si>
    <t>Electricity</t>
  </si>
  <si>
    <t>Table 1</t>
  </si>
  <si>
    <t>Chart 1</t>
  </si>
  <si>
    <t>Chart 2</t>
  </si>
  <si>
    <t>Chart 3</t>
  </si>
  <si>
    <t>Chart 4</t>
  </si>
  <si>
    <t>Chart 5</t>
  </si>
  <si>
    <t>Chart 6</t>
  </si>
  <si>
    <t>Chart 7</t>
  </si>
  <si>
    <t>Chart 8</t>
  </si>
  <si>
    <t>Chart 9</t>
  </si>
  <si>
    <t>Chart 10</t>
  </si>
  <si>
    <t>Chart 11</t>
  </si>
  <si>
    <t>Chart 12</t>
  </si>
  <si>
    <t>Chart 13</t>
  </si>
  <si>
    <t>Chart 14</t>
  </si>
  <si>
    <t>Chart 15</t>
  </si>
  <si>
    <t>Chart 16</t>
  </si>
  <si>
    <t>Chart 17</t>
  </si>
  <si>
    <t>Chart 18</t>
  </si>
  <si>
    <t>Table 3</t>
  </si>
  <si>
    <t>. Farm-gate and wholesale market prices</t>
  </si>
  <si>
    <t>. Oil - Brent</t>
  </si>
  <si>
    <t>. Natural gas (Dutch TTF)</t>
  </si>
  <si>
    <t>. Wholesale electricity prices - Portugal</t>
  </si>
  <si>
    <t>. Exchange Rate</t>
  </si>
  <si>
    <t>Consumer goods</t>
  </si>
  <si>
    <t>Intermediate goods</t>
  </si>
  <si>
    <t>Investment goods</t>
  </si>
  <si>
    <t>Energy</t>
  </si>
  <si>
    <t>Total except energy</t>
  </si>
  <si>
    <t>. Unit value index  - imports</t>
  </si>
  <si>
    <t>Consumption goods</t>
  </si>
  <si>
    <t>Capital goods</t>
  </si>
  <si>
    <r>
      <t xml:space="preserve">. Food index </t>
    </r>
    <r>
      <rPr>
        <b/>
        <vertAlign val="superscript"/>
        <sz val="9"/>
        <rFont val="Arial"/>
        <family val="2"/>
      </rPr>
      <t>(a)</t>
    </r>
  </si>
  <si>
    <r>
      <t xml:space="preserve">. Fertilizer index </t>
    </r>
    <r>
      <rPr>
        <b/>
        <vertAlign val="superscript"/>
        <sz val="9"/>
        <rFont val="Arial"/>
        <family val="2"/>
      </rPr>
      <t>(b)</t>
    </r>
  </si>
  <si>
    <r>
      <t xml:space="preserve">. Industrial inputs index </t>
    </r>
    <r>
      <rPr>
        <b/>
        <vertAlign val="superscript"/>
        <sz val="9"/>
        <rFont val="Arial"/>
        <family val="2"/>
      </rPr>
      <t xml:space="preserve">(c) </t>
    </r>
  </si>
  <si>
    <r>
      <t xml:space="preserve">. IPPI main partners </t>
    </r>
    <r>
      <rPr>
        <b/>
        <vertAlign val="superscript"/>
        <sz val="9"/>
        <rFont val="Arial"/>
        <family val="2"/>
      </rPr>
      <t>(d)</t>
    </r>
  </si>
  <si>
    <t>Industrial production, raw materials and imports prices</t>
  </si>
  <si>
    <t>Harmonized Indices of Consumer Prices (HICP) - core and trimmed mean</t>
  </si>
  <si>
    <t>Table 2</t>
  </si>
  <si>
    <t>Non-energy industrial goods</t>
  </si>
  <si>
    <t>Food prces
(FAO)</t>
  </si>
  <si>
    <t>Farm-gates and whole sale ,arket prices</t>
  </si>
  <si>
    <t>IPPI
food products</t>
  </si>
  <si>
    <t>HICP
food products</t>
  </si>
  <si>
    <t>Fertilizer prices</t>
  </si>
  <si>
    <t>Oil
Brent</t>
  </si>
  <si>
    <t>IPPI
energy</t>
  </si>
  <si>
    <t>Total
except energy</t>
  </si>
  <si>
    <t>Consumer
goods</t>
  </si>
  <si>
    <t>Capital
goods</t>
  </si>
  <si>
    <t>Date</t>
  </si>
  <si>
    <t>Industry</t>
  </si>
  <si>
    <t>Services</t>
  </si>
  <si>
    <t>Retail trade</t>
  </si>
  <si>
    <t>Consumers</t>
  </si>
  <si>
    <t>HICP
goods</t>
  </si>
  <si>
    <t>Imported
goods</t>
  </si>
  <si>
    <t>Exported
goods</t>
  </si>
  <si>
    <t>Inflation
euro area</t>
  </si>
  <si>
    <t>IPPI
main partners</t>
  </si>
  <si>
    <t>HICP</t>
  </si>
  <si>
    <t>Food</t>
  </si>
  <si>
    <t>Last
3 months</t>
  </si>
  <si>
    <t>Between
3 and 6 months</t>
  </si>
  <si>
    <t>More than
6 months</t>
  </si>
  <si>
    <t>Inflation (Portugal)</t>
  </si>
  <si>
    <t>Inflation
(euro area)</t>
  </si>
  <si>
    <t>Core inflation
(Portugal)</t>
  </si>
  <si>
    <t>Core inflation
(euro area)</t>
  </si>
  <si>
    <t>Processed
food</t>
  </si>
  <si>
    <t>Household equipment and maintenance</t>
  </si>
  <si>
    <t>Transport</t>
  </si>
  <si>
    <t>Clothing and footwear</t>
  </si>
  <si>
    <t>Others</t>
  </si>
  <si>
    <t>Core
HICP</t>
  </si>
  <si>
    <t>Trimmed mean
30%</t>
  </si>
  <si>
    <t>EA</t>
  </si>
  <si>
    <t>PRICES REPORT</t>
  </si>
  <si>
    <t>Processed food</t>
  </si>
  <si>
    <t>Index</t>
  </si>
  <si>
    <t>Natural gas</t>
  </si>
  <si>
    <t>Exchange rate</t>
  </si>
  <si>
    <t>Recreation, accomodation and tourism</t>
  </si>
  <si>
    <t>Trimmed mean
15%</t>
  </si>
  <si>
    <t>Tables</t>
  </si>
  <si>
    <t>Charts</t>
  </si>
  <si>
    <t>:</t>
  </si>
  <si>
    <t>HR</t>
  </si>
  <si>
    <t>Equipment for the reception, recording and reproduction of sound and picture</t>
  </si>
  <si>
    <t>Medical services and paramedical services</t>
  </si>
  <si>
    <t>Hospital services</t>
  </si>
  <si>
    <t>Information processing equipment</t>
  </si>
  <si>
    <t>Photographic and cinematographic equipment and optical instruments</t>
  </si>
  <si>
    <t>Games, toys and hobbies</t>
  </si>
  <si>
    <t>Telephone and telefax services</t>
  </si>
  <si>
    <t>Combined passenger transport</t>
  </si>
  <si>
    <t>Social protection</t>
  </si>
  <si>
    <t>Insurance connected with the dwelling</t>
  </si>
  <si>
    <t>Passenger transport by railway</t>
  </si>
  <si>
    <t>Telephone and telefax equipment</t>
  </si>
  <si>
    <t>Fuels and lubricants for personal transport equipment</t>
  </si>
  <si>
    <t>Other services relating to the dwelling n.e.c.</t>
  </si>
  <si>
    <t>Other insurance</t>
  </si>
  <si>
    <t>Equipment for sport, camping and open-air recreation</t>
  </si>
  <si>
    <t>Spirits</t>
  </si>
  <si>
    <t>Water supply</t>
  </si>
  <si>
    <t>Sewerage collection</t>
  </si>
  <si>
    <t>Recreational and sporting services</t>
  </si>
  <si>
    <t>Wine</t>
  </si>
  <si>
    <t>Refuse collection</t>
  </si>
  <si>
    <t>Financial services n.e.c.</t>
  </si>
  <si>
    <t>Canteens</t>
  </si>
  <si>
    <t>Other services in respect of personal transport equipment</t>
  </si>
  <si>
    <t>Tobacco</t>
  </si>
  <si>
    <t>Dental services</t>
  </si>
  <si>
    <t>Insurance connected with transport</t>
  </si>
  <si>
    <t>Repair of audio-visual, photographic and information processing equipment</t>
  </si>
  <si>
    <t>Other medical products, therapeutic appliances and equipment</t>
  </si>
  <si>
    <t>Books</t>
  </si>
  <si>
    <t>Recording media</t>
  </si>
  <si>
    <t>Education</t>
  </si>
  <si>
    <t>Tools and equipment for house and garden</t>
  </si>
  <si>
    <t>Actual rentals for housing</t>
  </si>
  <si>
    <t>Other services n.e.c.</t>
  </si>
  <si>
    <t>Pharmaceutical products</t>
  </si>
  <si>
    <t>Passenger transport by road</t>
  </si>
  <si>
    <t>Clothing materials</t>
  </si>
  <si>
    <t>Hairdressing salons and personal grooming establishments</t>
  </si>
  <si>
    <t>Newspapers and periodicals</t>
  </si>
  <si>
    <t>Cultural services</t>
  </si>
  <si>
    <t>Major durables for indoor and outdoor recreation including musical instruments</t>
  </si>
  <si>
    <t>Beer</t>
  </si>
  <si>
    <t>Other personal effects</t>
  </si>
  <si>
    <t>Motor cycles, bicycles and animal drawn vehicles</t>
  </si>
  <si>
    <t>Repair of household appliances</t>
  </si>
  <si>
    <t>Major household appliances whether electric or not and small electric household appliances</t>
  </si>
  <si>
    <t>Jewellery, clocks and watches</t>
  </si>
  <si>
    <t>Domestic services and household services</t>
  </si>
  <si>
    <t>Postal services</t>
  </si>
  <si>
    <t>Motor cars</t>
  </si>
  <si>
    <t>Carpets and other floor coverings</t>
  </si>
  <si>
    <t>Spare parts and accessories for personal transport equipment</t>
  </si>
  <si>
    <t>Cleaning, repair and hire of clothing</t>
  </si>
  <si>
    <t>Electrical appliances for personal care; other appliances, articles and products for personal care</t>
  </si>
  <si>
    <t>Maintenance and repair of personal transport equipment</t>
  </si>
  <si>
    <t>Insurance connected with health</t>
  </si>
  <si>
    <t>Restaurants, cafés and the like</t>
  </si>
  <si>
    <t>Sugar, jam, honey, chocolate and confectionery</t>
  </si>
  <si>
    <t>Gardens, plants and flowers</t>
  </si>
  <si>
    <t>Household textiles</t>
  </si>
  <si>
    <t>Coffee, tea and cocoa</t>
  </si>
  <si>
    <t>Glassware, tableware and household utensils</t>
  </si>
  <si>
    <t>Fish and seafood</t>
  </si>
  <si>
    <t>Passenger transport by sea and inland waterway</t>
  </si>
  <si>
    <t>Footwear</t>
  </si>
  <si>
    <t>Mineral waters, soft drinks, fruit and vegetable juices</t>
  </si>
  <si>
    <t>Miscellaneous printed matter; stationery and drawing materials</t>
  </si>
  <si>
    <t>Services for the maintenance and repair of the dwelling</t>
  </si>
  <si>
    <t>Materials for the maintenance and repair of the dwelling</t>
  </si>
  <si>
    <t>Furniture and furnishings</t>
  </si>
  <si>
    <t>Other articles of clothing and clothing accessories</t>
  </si>
  <si>
    <t>Liquid fuels</t>
  </si>
  <si>
    <t>Pets and related products; veterinary and other services for pets</t>
  </si>
  <si>
    <t>Solid fuels</t>
  </si>
  <si>
    <t>Fruit</t>
  </si>
  <si>
    <t>Bread and cereals</t>
  </si>
  <si>
    <t>Food products n.e.c.</t>
  </si>
  <si>
    <t>Meat</t>
  </si>
  <si>
    <t>Non-durable household goods</t>
  </si>
  <si>
    <t>Garments</t>
  </si>
  <si>
    <t>Vegetables</t>
  </si>
  <si>
    <t>Accommodation services</t>
  </si>
  <si>
    <t>Package holidays</t>
  </si>
  <si>
    <t>Milk, cheese and eggs</t>
  </si>
  <si>
    <t>Oils and fats</t>
  </si>
  <si>
    <t>Passenger transport by air</t>
  </si>
  <si>
    <t>Gas</t>
  </si>
  <si>
    <t>. Industrial Producer Prices Index (IPPI)</t>
  </si>
  <si>
    <r>
      <t>Breakdown of the inflation rate (</t>
    </r>
    <r>
      <rPr>
        <b/>
        <sz val="11"/>
        <color theme="0"/>
        <rFont val="Symbol"/>
        <family val="1"/>
        <charset val="2"/>
      </rPr>
      <t>p</t>
    </r>
    <r>
      <rPr>
        <b/>
        <sz val="11"/>
        <color theme="0"/>
        <rFont val="Arial"/>
        <family val="2"/>
      </rPr>
      <t>) by interval</t>
    </r>
  </si>
  <si>
    <r>
      <t>Breakdown of the inflation rate (</t>
    </r>
    <r>
      <rPr>
        <u/>
        <sz val="11"/>
        <color theme="10"/>
        <rFont val="Symbol"/>
        <family val="1"/>
        <charset val="2"/>
      </rPr>
      <t>p</t>
    </r>
    <r>
      <rPr>
        <u/>
        <sz val="11"/>
        <color theme="10"/>
        <rFont val="Calibri"/>
        <family val="2"/>
        <scheme val="minor"/>
      </rPr>
      <t>) by interval</t>
    </r>
  </si>
  <si>
    <t>LU</t>
  </si>
  <si>
    <t>AUGUST - 2024</t>
  </si>
  <si>
    <t>Table 1. Industrial production, raw materials and imports prices</t>
  </si>
  <si>
    <t>Source</t>
  </si>
  <si>
    <t>Unit</t>
  </si>
  <si>
    <t>Value</t>
  </si>
  <si>
    <t>Year-on-year rates of change (%)</t>
  </si>
  <si>
    <t>Month-over-month growth (%)</t>
  </si>
  <si>
    <t>2023 II</t>
  </si>
  <si>
    <t>2023 III</t>
  </si>
  <si>
    <t>2023 IV</t>
  </si>
  <si>
    <t>2024 I</t>
  </si>
  <si>
    <t>2024 II</t>
  </si>
  <si>
    <t>FAO</t>
  </si>
  <si>
    <t>2014-2016 = 100</t>
  </si>
  <si>
    <t>ECB</t>
  </si>
  <si>
    <t>2015 = 100</t>
  </si>
  <si>
    <t>IMF</t>
  </si>
  <si>
    <t>2016 = 100</t>
  </si>
  <si>
    <t>Bloomberg</t>
  </si>
  <si>
    <t>USD/bbl</t>
  </si>
  <si>
    <t>USD/MMBtu</t>
  </si>
  <si>
    <t>Ember</t>
  </si>
  <si>
    <t>€/megawatt hora</t>
  </si>
  <si>
    <t>BdP</t>
  </si>
  <si>
    <t>euro/USD</t>
  </si>
  <si>
    <t>INE</t>
  </si>
  <si>
    <t>Eurostat</t>
  </si>
  <si>
    <t>(a) includes meat, dairy, cereals, vegetable oils and sugar; (b) includes DAP, potash and urea; (c) includes agricultural raw materials and base metas; (d) in particular USA, Japan, Belgium, France, Germany, Italy, Netherlands, Spain and UK.</t>
  </si>
  <si>
    <t>Agricultural and food prices</t>
  </si>
  <si>
    <t>(index Dec 2020 = 100)</t>
  </si>
  <si>
    <t>Sources: FAO, INE, Eurostat, IMF, ECB; GPEARI calculations.</t>
  </si>
  <si>
    <t>Energy prices</t>
  </si>
  <si>
    <t>Sources: IMF, Ember, Bloomberg; GPEARI calculations.</t>
  </si>
  <si>
    <t>Table 2. Harmonized Index of Consumer Prices (HICP)</t>
  </si>
  <si>
    <t>Weight</t>
  </si>
  <si>
    <t>Index 
(2015 = 100)</t>
  </si>
  <si>
    <t>Deviation of the monthly variation in relation to the historical average of each month in the last 5 years (p.p.)</t>
  </si>
  <si>
    <t>Euro area</t>
  </si>
  <si>
    <t>Portugal</t>
  </si>
  <si>
    <t>. Food &amp; non-alcoholic beverages</t>
  </si>
  <si>
    <t>. Alcoholic beverages &amp; tobacco</t>
  </si>
  <si>
    <t xml:space="preserve">. Clothing and footwear    </t>
  </si>
  <si>
    <t>. Housing, water, electricity &amp; others</t>
  </si>
  <si>
    <t>. Furnishings &amp; others</t>
  </si>
  <si>
    <t xml:space="preserve">. Health    </t>
  </si>
  <si>
    <t xml:space="preserve">. Transport    </t>
  </si>
  <si>
    <t xml:space="preserve">. Communications    </t>
  </si>
  <si>
    <t xml:space="preserve">. Recreation and culture    </t>
  </si>
  <si>
    <t xml:space="preserve">. Education    </t>
  </si>
  <si>
    <t xml:space="preserve">. Restaurants and hotels </t>
  </si>
  <si>
    <t xml:space="preserve">. Misc. goods and services  </t>
  </si>
  <si>
    <t>. Food</t>
  </si>
  <si>
    <t>. Non-energy industrial goods</t>
  </si>
  <si>
    <t>. Services</t>
  </si>
  <si>
    <t>. Energy</t>
  </si>
  <si>
    <t>. Goods</t>
  </si>
  <si>
    <t>Food including alcohol &amp; tobacco</t>
  </si>
  <si>
    <t>Processed food, alcohol, tobacco</t>
  </si>
  <si>
    <t>Unprocessed food</t>
  </si>
  <si>
    <t>Industrial goods</t>
  </si>
  <si>
    <t>Durables</t>
  </si>
  <si>
    <t>Semi-durables</t>
  </si>
  <si>
    <t>Non-durables</t>
  </si>
  <si>
    <t>Electricity, gas, solid fuels</t>
  </si>
  <si>
    <t>Liquid fuels &amp; others</t>
  </si>
  <si>
    <t>Communication</t>
  </si>
  <si>
    <t>Housing</t>
  </si>
  <si>
    <t>Recreation, incl. repairs &amp; care</t>
  </si>
  <si>
    <t>Services related to transport</t>
  </si>
  <si>
    <t>Miscellaneous</t>
  </si>
  <si>
    <t>Source: Eurostat.</t>
  </si>
  <si>
    <t>Table 3. Harmonized Index of Consumer Prices (HICP) - core and trimmed mean</t>
  </si>
  <si>
    <t>Processed food including alcohol and tobacco</t>
  </si>
  <si>
    <t>Other</t>
  </si>
  <si>
    <t>. Trimmed Means</t>
  </si>
  <si>
    <t>(a) Overall index excluding energy and unprocessed food.</t>
  </si>
  <si>
    <t>Source: Eurostat; cálculos GPEARI.</t>
  </si>
  <si>
    <t>Contributions to year-on-year rates of change(p.p.)</t>
  </si>
  <si>
    <t>Contributions to year-on-year inflation</t>
  </si>
  <si>
    <t>(contributions, p.p.)</t>
  </si>
  <si>
    <t>Source: Eurostat; GPEARI calculations.</t>
  </si>
  <si>
    <t>Breakdown of the year-on-year inflation rate (HICP) by temporal contribution</t>
  </si>
  <si>
    <t>Evolution of inflation and core inflation in Portugal and in the euro area</t>
  </si>
  <si>
    <t>(year-on-year rate of inflation, %)</t>
  </si>
  <si>
    <t>Evolution of the components of core inflation components in Portugal</t>
  </si>
  <si>
    <t>(USD / euro)</t>
  </si>
  <si>
    <t>Source: BdP.</t>
  </si>
  <si>
    <t>Industrial producer price index</t>
  </si>
  <si>
    <t>(year-on-year rate of change, %)</t>
  </si>
  <si>
    <t>Source: INE.</t>
  </si>
  <si>
    <t>Prices expectations</t>
  </si>
  <si>
    <t>(points, historical mean = 2004/2019)</t>
  </si>
  <si>
    <t>Sources: Eurostat; GPEARI calculations.</t>
  </si>
  <si>
    <t>Global supply chain pressure index (GSCPI)</t>
  </si>
  <si>
    <t>(standard deviations from average value)</t>
  </si>
  <si>
    <t>Sources: Federal Reserve Bank of New York.</t>
  </si>
  <si>
    <t>Goods prices</t>
  </si>
  <si>
    <t>(index Dec 2019 = 100)</t>
  </si>
  <si>
    <t>Industrial producer prices of Portugal´s main partner countries and HICP in the euro area</t>
  </si>
  <si>
    <t>Sources: INE; Eurostat.</t>
  </si>
  <si>
    <t>Inflation (HICP) in the euro area: Jul/24</t>
  </si>
  <si>
    <t>Core inflation in the euro area: Jul/24</t>
  </si>
  <si>
    <t>(percentage of the HICP basket, 94 itemn)</t>
  </si>
  <si>
    <t>Standard deviation of the average monthly rate in the last three months from the historical mean</t>
  </si>
  <si>
    <t>Weighting structure by increasing year-on-year rate of change: Jul/24</t>
  </si>
  <si>
    <t>(%)</t>
  </si>
  <si>
    <t>Trimmed Means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</si>
</sst>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816]mmm/yy;@"/>
    <numFmt numFmtId="165" formatCode="#,##0.0"/>
    <numFmt numFmtId="166" formatCode="0.0"/>
    <numFmt numFmtId="167" formatCode="_(* #,##0.00_);_(* \(#,##0.00\);_(* &quot;-&quot;??_);_(@_)"/>
    <numFmt numFmtId="168" formatCode="[$]mmm\-yy;@" x16r2:formatCode16="[$-en-EN]mmm\-yy;@"/>
    <numFmt numFmtId="169" formatCode="[$]mmm/yy;@" x16r2:formatCode16="[$-en-EN]mmm/yy;@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vertAlign val="superscript"/>
      <sz val="9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9"/>
      <color rgb="FFFF0000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Symbol"/>
      <family val="1"/>
      <charset val="2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4"/>
      <color rgb="FFC60212"/>
      <name val="Verdana"/>
      <family val="2"/>
    </font>
    <font>
      <sz val="11"/>
      <name val="Calibri"/>
      <family val="2"/>
      <scheme val="minor"/>
    </font>
    <font>
      <b/>
      <sz val="18"/>
      <name val="Verdana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Symbol"/>
      <family val="1"/>
      <charset val="2"/>
    </font>
    <font>
      <u/>
      <sz val="11"/>
      <color theme="10"/>
      <name val="Symbol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rgb="FF47707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5A1A1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hair">
        <color theme="0"/>
      </bottom>
      <diagonal/>
    </border>
    <border>
      <left/>
      <right style="thin">
        <color theme="0"/>
      </right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hair">
        <color theme="0"/>
      </left>
      <right/>
      <top style="hair">
        <color theme="0"/>
      </top>
      <bottom style="thin">
        <color theme="0"/>
      </bottom>
      <diagonal/>
    </border>
    <border>
      <left/>
      <right/>
      <top style="hair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hair">
        <color indexed="64"/>
      </right>
      <top style="thin">
        <color theme="0"/>
      </top>
      <bottom/>
      <diagonal/>
    </border>
    <border>
      <left style="hair">
        <color auto="1"/>
      </left>
      <right style="hair">
        <color indexed="64"/>
      </right>
      <top style="thin">
        <color theme="0"/>
      </top>
      <bottom/>
      <diagonal/>
    </border>
    <border>
      <left style="hair">
        <color indexed="64"/>
      </left>
      <right/>
      <top style="thin">
        <color theme="0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167" fontId="18" fillId="0" borderId="0" applyFont="0" applyFill="0" applyBorder="0" applyAlignment="0" applyProtection="0"/>
  </cellStyleXfs>
  <cellXfs count="150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right" indent="1"/>
    </xf>
    <xf numFmtId="164" fontId="0" fillId="0" borderId="4" xfId="0" applyNumberFormat="1" applyBorder="1" applyAlignment="1">
      <alignment horizontal="right" indent="1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" fontId="0" fillId="0" borderId="0" xfId="0" applyNumberFormat="1" applyAlignment="1">
      <alignment horizontal="right" indent="1"/>
    </xf>
    <xf numFmtId="164" fontId="0" fillId="0" borderId="0" xfId="0" applyNumberFormat="1" applyAlignment="1">
      <alignment horizontal="right" indent="1"/>
    </xf>
    <xf numFmtId="4" fontId="1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horizontal="right" indent="2"/>
    </xf>
    <xf numFmtId="0" fontId="0" fillId="0" borderId="0" xfId="0" applyAlignment="1">
      <alignment horizontal="right" indent="1"/>
    </xf>
    <xf numFmtId="4" fontId="1" fillId="0" borderId="5" xfId="0" applyNumberFormat="1" applyFont="1" applyBorder="1" applyAlignment="1">
      <alignment vertical="center" wrapText="1"/>
    </xf>
    <xf numFmtId="4" fontId="1" fillId="0" borderId="6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0" xfId="1" applyAlignment="1">
      <alignment vertical="center"/>
    </xf>
    <xf numFmtId="0" fontId="6" fillId="3" borderId="0" xfId="1" applyFill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" fillId="0" borderId="0" xfId="0" applyFont="1"/>
    <xf numFmtId="0" fontId="7" fillId="2" borderId="7" xfId="0" applyFont="1" applyFill="1" applyBorder="1"/>
    <xf numFmtId="0" fontId="7" fillId="2" borderId="14" xfId="0" applyFont="1" applyFill="1" applyBorder="1"/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8" fillId="0" borderId="2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24" xfId="0" applyFont="1" applyBorder="1" applyAlignment="1">
      <alignment vertical="center"/>
    </xf>
    <xf numFmtId="165" fontId="9" fillId="0" borderId="25" xfId="0" applyNumberFormat="1" applyFont="1" applyBorder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166" fontId="9" fillId="0" borderId="26" xfId="0" applyNumberFormat="1" applyFont="1" applyBorder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6" fontId="9" fillId="0" borderId="27" xfId="0" applyNumberFormat="1" applyFont="1" applyBorder="1" applyAlignment="1">
      <alignment horizontal="center" vertical="center"/>
    </xf>
    <xf numFmtId="0" fontId="10" fillId="0" borderId="0" xfId="0" applyFont="1"/>
    <xf numFmtId="0" fontId="8" fillId="0" borderId="27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165" fontId="8" fillId="0" borderId="26" xfId="0" applyNumberFormat="1" applyFont="1" applyBorder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166" fontId="8" fillId="0" borderId="26" xfId="0" applyNumberFormat="1" applyFont="1" applyBorder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6" fontId="8" fillId="0" borderId="27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7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165" fontId="9" fillId="0" borderId="26" xfId="0" applyNumberFormat="1" applyFont="1" applyBorder="1" applyAlignment="1">
      <alignment horizontal="center" vertical="center"/>
    </xf>
    <xf numFmtId="0" fontId="10" fillId="0" borderId="26" xfId="0" applyFont="1" applyBorder="1"/>
    <xf numFmtId="0" fontId="8" fillId="0" borderId="0" xfId="0" applyFont="1" applyAlignment="1">
      <alignment horizontal="center" vertical="center" wrapText="1"/>
    </xf>
    <xf numFmtId="4" fontId="8" fillId="0" borderId="26" xfId="0" applyNumberFormat="1" applyFont="1" applyBorder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9" fillId="0" borderId="26" xfId="0" applyFont="1" applyBorder="1" applyAlignment="1">
      <alignment vertical="center"/>
    </xf>
    <xf numFmtId="0" fontId="9" fillId="0" borderId="27" xfId="0" applyFont="1" applyBorder="1" applyAlignment="1">
      <alignment horizontal="left" vertical="center" indent="1"/>
    </xf>
    <xf numFmtId="0" fontId="10" fillId="0" borderId="27" xfId="0" applyFont="1" applyBorder="1" applyAlignment="1">
      <alignment horizontal="left"/>
    </xf>
    <xf numFmtId="0" fontId="9" fillId="0" borderId="29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165" fontId="9" fillId="0" borderId="31" xfId="0" applyNumberFormat="1" applyFont="1" applyBorder="1" applyAlignment="1">
      <alignment horizontal="center" vertical="center"/>
    </xf>
    <xf numFmtId="165" fontId="9" fillId="0" borderId="2" xfId="0" applyNumberFormat="1" applyFont="1" applyBorder="1" applyAlignment="1">
      <alignment horizontal="center" vertical="center"/>
    </xf>
    <xf numFmtId="166" fontId="9" fillId="0" borderId="31" xfId="0" applyNumberFormat="1" applyFont="1" applyBorder="1" applyAlignment="1">
      <alignment horizontal="center" vertical="center"/>
    </xf>
    <xf numFmtId="166" fontId="9" fillId="0" borderId="29" xfId="0" applyNumberFormat="1" applyFont="1" applyBorder="1" applyAlignment="1">
      <alignment horizontal="center" vertical="center"/>
    </xf>
    <xf numFmtId="166" fontId="9" fillId="0" borderId="2" xfId="0" applyNumberFormat="1" applyFont="1" applyBorder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vertical="center"/>
    </xf>
    <xf numFmtId="165" fontId="13" fillId="0" borderId="0" xfId="0" applyNumberFormat="1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0" fontId="14" fillId="0" borderId="0" xfId="0" applyFont="1"/>
    <xf numFmtId="0" fontId="7" fillId="2" borderId="12" xfId="0" applyFont="1" applyFill="1" applyBorder="1"/>
    <xf numFmtId="0" fontId="7" fillId="2" borderId="15" xfId="0" applyFont="1" applyFill="1" applyBorder="1"/>
    <xf numFmtId="0" fontId="7" fillId="2" borderId="32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vertical="center"/>
    </xf>
    <xf numFmtId="0" fontId="8" fillId="4" borderId="28" xfId="0" quotePrefix="1" applyFont="1" applyFill="1" applyBorder="1" applyAlignment="1">
      <alignment horizontal="center" vertical="center"/>
    </xf>
    <xf numFmtId="165" fontId="8" fillId="4" borderId="0" xfId="0" applyNumberFormat="1" applyFont="1" applyFill="1" applyAlignment="1">
      <alignment horizontal="center" vertical="center"/>
    </xf>
    <xf numFmtId="166" fontId="8" fillId="4" borderId="26" xfId="0" applyNumberFormat="1" applyFont="1" applyFill="1" applyBorder="1" applyAlignment="1">
      <alignment horizontal="center" vertical="center"/>
    </xf>
    <xf numFmtId="166" fontId="8" fillId="4" borderId="0" xfId="0" applyNumberFormat="1" applyFont="1" applyFill="1" applyAlignment="1">
      <alignment horizontal="center" vertical="center"/>
    </xf>
    <xf numFmtId="166" fontId="8" fillId="4" borderId="27" xfId="0" applyNumberFormat="1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" fontId="8" fillId="0" borderId="28" xfId="0" applyNumberFormat="1" applyFont="1" applyBorder="1" applyAlignment="1">
      <alignment horizontal="center" vertical="center"/>
    </xf>
    <xf numFmtId="1" fontId="9" fillId="0" borderId="28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9" fillId="0" borderId="0" xfId="0" applyFont="1" applyAlignment="1">
      <alignment horizontal="left" vertical="center" indent="2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3"/>
    </xf>
    <xf numFmtId="0" fontId="8" fillId="0" borderId="0" xfId="0" applyFont="1" applyAlignment="1">
      <alignment horizontal="left" vertical="center" indent="3"/>
    </xf>
    <xf numFmtId="0" fontId="9" fillId="0" borderId="2" xfId="0" applyFont="1" applyBorder="1" applyAlignment="1">
      <alignment horizontal="left" vertical="center" indent="1"/>
    </xf>
    <xf numFmtId="0" fontId="9" fillId="0" borderId="2" xfId="0" applyFont="1" applyBorder="1" applyAlignment="1">
      <alignment vertical="center"/>
    </xf>
    <xf numFmtId="1" fontId="9" fillId="0" borderId="3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 indent="1"/>
    </xf>
    <xf numFmtId="1" fontId="8" fillId="4" borderId="28" xfId="0" applyNumberFormat="1" applyFont="1" applyFill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2" fontId="9" fillId="0" borderId="27" xfId="0" applyNumberFormat="1" applyFont="1" applyBorder="1" applyAlignment="1">
      <alignment horizontal="center" vertical="center"/>
    </xf>
    <xf numFmtId="2" fontId="9" fillId="0" borderId="26" xfId="0" applyNumberFormat="1" applyFont="1" applyBorder="1" applyAlignment="1">
      <alignment horizontal="center" vertical="center"/>
    </xf>
    <xf numFmtId="9" fontId="9" fillId="0" borderId="0" xfId="0" applyNumberFormat="1" applyFont="1" applyAlignment="1">
      <alignment horizontal="left" vertical="center" indent="1"/>
    </xf>
    <xf numFmtId="9" fontId="9" fillId="0" borderId="2" xfId="0" applyNumberFormat="1" applyFont="1" applyBorder="1" applyAlignment="1">
      <alignment horizontal="left" vertical="center" indent="1"/>
    </xf>
    <xf numFmtId="4" fontId="16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left"/>
    </xf>
    <xf numFmtId="164" fontId="0" fillId="0" borderId="4" xfId="0" applyNumberFormat="1" applyBorder="1" applyAlignment="1">
      <alignment horizontal="left"/>
    </xf>
    <xf numFmtId="164" fontId="0" fillId="0" borderId="0" xfId="0" applyNumberFormat="1" applyAlignment="1">
      <alignment horizontal="left" indent="1"/>
    </xf>
    <xf numFmtId="0" fontId="19" fillId="0" borderId="0" xfId="0" applyFont="1" applyAlignment="1">
      <alignment horizontal="center"/>
    </xf>
    <xf numFmtId="0" fontId="21" fillId="0" borderId="0" xfId="0" applyFont="1"/>
    <xf numFmtId="168" fontId="7" fillId="2" borderId="14" xfId="0" applyNumberFormat="1" applyFont="1" applyFill="1" applyBorder="1" applyAlignment="1">
      <alignment horizontal="center" vertical="center"/>
    </xf>
    <xf numFmtId="168" fontId="7" fillId="2" borderId="17" xfId="0" applyNumberFormat="1" applyFont="1" applyFill="1" applyBorder="1" applyAlignment="1">
      <alignment horizontal="center" vertical="center"/>
    </xf>
    <xf numFmtId="168" fontId="7" fillId="2" borderId="20" xfId="0" applyNumberFormat="1" applyFont="1" applyFill="1" applyBorder="1" applyAlignment="1">
      <alignment horizontal="center" vertical="center"/>
    </xf>
    <xf numFmtId="168" fontId="7" fillId="2" borderId="21" xfId="0" applyNumberFormat="1" applyFont="1" applyFill="1" applyBorder="1" applyAlignment="1">
      <alignment horizontal="center" vertical="center"/>
    </xf>
    <xf numFmtId="168" fontId="7" fillId="2" borderId="22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/>
    </xf>
    <xf numFmtId="169" fontId="0" fillId="0" borderId="0" xfId="0" applyNumberFormat="1" applyAlignment="1">
      <alignment horizontal="right" indent="1"/>
    </xf>
    <xf numFmtId="169" fontId="1" fillId="0" borderId="1" xfId="0" applyNumberFormat="1" applyFont="1" applyBorder="1" applyAlignment="1">
      <alignment horizontal="center" vertical="center" wrapText="1"/>
    </xf>
    <xf numFmtId="169" fontId="0" fillId="0" borderId="3" xfId="0" applyNumberFormat="1" applyBorder="1" applyAlignment="1">
      <alignment horizontal="right" indent="1"/>
    </xf>
    <xf numFmtId="169" fontId="0" fillId="0" borderId="4" xfId="0" applyNumberFormat="1" applyBorder="1" applyAlignment="1">
      <alignment horizontal="right" indent="1"/>
    </xf>
    <xf numFmtId="169" fontId="1" fillId="0" borderId="4" xfId="0" applyNumberFormat="1" applyFont="1" applyBorder="1" applyAlignment="1">
      <alignment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23" fillId="0" borderId="0" xfId="0" applyFont="1"/>
    <xf numFmtId="0" fontId="24" fillId="0" borderId="0" xfId="1" applyFont="1" applyAlignment="1">
      <alignment vertical="center"/>
    </xf>
    <xf numFmtId="0" fontId="6" fillId="0" borderId="0" xfId="1" applyAlignment="1">
      <alignment horizontal="left" vertical="center" indent="2"/>
    </xf>
    <xf numFmtId="0" fontId="25" fillId="0" borderId="0" xfId="0" applyFont="1"/>
    <xf numFmtId="2" fontId="0" fillId="0" borderId="0" xfId="0" applyNumberFormat="1" applyAlignment="1">
      <alignment horizontal="right" indent="1"/>
    </xf>
    <xf numFmtId="2" fontId="0" fillId="0" borderId="0" xfId="0" applyNumberFormat="1" applyAlignment="1">
      <alignment horizontal="right" indent="2"/>
    </xf>
    <xf numFmtId="2" fontId="0" fillId="0" borderId="0" xfId="0" applyNumberFormat="1" applyAlignment="1">
      <alignment horizontal="right" indent="3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7" fillId="2" borderId="8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</cellXfs>
  <cellStyles count="3">
    <cellStyle name="Hiperligação" xfId="1" builtinId="8"/>
    <cellStyle name="Normal" xfId="0" builtinId="0"/>
    <cellStyle name="Vírgula 2" xfId="2" xr:uid="{00000000-0005-0000-0000-000002000000}"/>
  </cellStyles>
  <dxfs count="23"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278EC9"/>
      <color rgb="FF465942"/>
      <color rgb="FFFF3838"/>
      <color rgb="FF75946E"/>
      <color rgb="FFC60212"/>
      <color rgb="FFE60000"/>
      <color rgb="FFCB43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73366013071896E-2"/>
          <c:y val="2.7571387166071808E-2"/>
          <c:w val="0.88165343137254903"/>
          <c:h val="0.70772777777777773"/>
        </c:manualLayout>
      </c:layout>
      <c:lineChart>
        <c:grouping val="standard"/>
        <c:varyColors val="0"/>
        <c:ser>
          <c:idx val="0"/>
          <c:order val="0"/>
          <c:tx>
            <c:v>Food prices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1'!$Q$5:$Q$48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4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  <c:pt idx="25">
                  <c:v>44927</c:v>
                </c:pt>
                <c:pt idx="26">
                  <c:v>44958</c:v>
                </c:pt>
                <c:pt idx="27">
                  <c:v>44986</c:v>
                </c:pt>
                <c:pt idx="28">
                  <c:v>45017</c:v>
                </c:pt>
                <c:pt idx="29">
                  <c:v>45047</c:v>
                </c:pt>
                <c:pt idx="30">
                  <c:v>45078</c:v>
                </c:pt>
                <c:pt idx="31">
                  <c:v>45108</c:v>
                </c:pt>
                <c:pt idx="32">
                  <c:v>45139</c:v>
                </c:pt>
                <c:pt idx="33">
                  <c:v>45170</c:v>
                </c:pt>
                <c:pt idx="34">
                  <c:v>45200</c:v>
                </c:pt>
                <c:pt idx="35">
                  <c:v>45231</c:v>
                </c:pt>
                <c:pt idx="36">
                  <c:v>45261</c:v>
                </c:pt>
                <c:pt idx="37">
                  <c:v>45292</c:v>
                </c:pt>
                <c:pt idx="38">
                  <c:v>45323</c:v>
                </c:pt>
                <c:pt idx="39">
                  <c:v>45352</c:v>
                </c:pt>
                <c:pt idx="40">
                  <c:v>45383</c:v>
                </c:pt>
                <c:pt idx="41">
                  <c:v>45413</c:v>
                </c:pt>
                <c:pt idx="42">
                  <c:v>45444</c:v>
                </c:pt>
                <c:pt idx="43">
                  <c:v>45474</c:v>
                </c:pt>
              </c:numCache>
            </c:numRef>
          </c:cat>
          <c:val>
            <c:numRef>
              <c:f>'Chart 1'!$R$5:$R$48</c:f>
              <c:numCache>
                <c:formatCode>#,##0.00</c:formatCode>
                <c:ptCount val="44"/>
                <c:pt idx="0">
                  <c:v>100</c:v>
                </c:pt>
                <c:pt idx="1">
                  <c:v>104.6</c:v>
                </c:pt>
                <c:pt idx="2">
                  <c:v>107.4</c:v>
                </c:pt>
                <c:pt idx="3">
                  <c:v>109.84</c:v>
                </c:pt>
                <c:pt idx="4">
                  <c:v>112.52</c:v>
                </c:pt>
                <c:pt idx="5">
                  <c:v>118.41</c:v>
                </c:pt>
                <c:pt idx="6">
                  <c:v>115.71</c:v>
                </c:pt>
                <c:pt idx="7">
                  <c:v>114.82</c:v>
                </c:pt>
                <c:pt idx="8">
                  <c:v>118.06</c:v>
                </c:pt>
                <c:pt idx="9">
                  <c:v>119.13</c:v>
                </c:pt>
                <c:pt idx="10">
                  <c:v>122.91</c:v>
                </c:pt>
                <c:pt idx="11">
                  <c:v>124.87</c:v>
                </c:pt>
                <c:pt idx="12">
                  <c:v>123.34</c:v>
                </c:pt>
                <c:pt idx="13">
                  <c:v>125.13</c:v>
                </c:pt>
                <c:pt idx="14">
                  <c:v>130.61000000000001</c:v>
                </c:pt>
                <c:pt idx="15">
                  <c:v>147.69999999999999</c:v>
                </c:pt>
                <c:pt idx="16">
                  <c:v>146.51</c:v>
                </c:pt>
                <c:pt idx="17">
                  <c:v>146.35</c:v>
                </c:pt>
                <c:pt idx="18">
                  <c:v>143.62</c:v>
                </c:pt>
                <c:pt idx="19">
                  <c:v>130.69</c:v>
                </c:pt>
                <c:pt idx="20">
                  <c:v>128.02000000000001</c:v>
                </c:pt>
                <c:pt idx="21">
                  <c:v>126.67</c:v>
                </c:pt>
                <c:pt idx="22">
                  <c:v>126.04</c:v>
                </c:pt>
                <c:pt idx="23">
                  <c:v>125.44</c:v>
                </c:pt>
                <c:pt idx="24">
                  <c:v>122.81</c:v>
                </c:pt>
                <c:pt idx="25">
                  <c:v>121.3</c:v>
                </c:pt>
                <c:pt idx="26">
                  <c:v>120.85</c:v>
                </c:pt>
                <c:pt idx="27">
                  <c:v>118.13</c:v>
                </c:pt>
                <c:pt idx="28">
                  <c:v>118.57</c:v>
                </c:pt>
                <c:pt idx="29">
                  <c:v>114.91</c:v>
                </c:pt>
                <c:pt idx="30">
                  <c:v>113.46</c:v>
                </c:pt>
                <c:pt idx="31">
                  <c:v>114.78</c:v>
                </c:pt>
                <c:pt idx="32">
                  <c:v>112.45</c:v>
                </c:pt>
                <c:pt idx="33">
                  <c:v>112.32</c:v>
                </c:pt>
                <c:pt idx="34">
                  <c:v>111.41</c:v>
                </c:pt>
                <c:pt idx="35">
                  <c:v>111.29</c:v>
                </c:pt>
                <c:pt idx="36">
                  <c:v>109.88</c:v>
                </c:pt>
                <c:pt idx="37">
                  <c:v>108.45</c:v>
                </c:pt>
                <c:pt idx="38">
                  <c:v>108.22</c:v>
                </c:pt>
                <c:pt idx="39">
                  <c:v>109.62</c:v>
                </c:pt>
                <c:pt idx="40">
                  <c:v>109.93</c:v>
                </c:pt>
                <c:pt idx="41">
                  <c:v>111.13</c:v>
                </c:pt>
                <c:pt idx="42">
                  <c:v>111.11</c:v>
                </c:pt>
                <c:pt idx="43">
                  <c:v>111.27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E3-475C-A111-44229031B019}"/>
            </c:ext>
          </c:extLst>
        </c:ser>
        <c:ser>
          <c:idx val="1"/>
          <c:order val="1"/>
          <c:tx>
            <c:v>Farm-gate and whole sale market prices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1'!$Q$5:$Q$29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25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</c:numCache>
            </c:numRef>
          </c:cat>
          <c:val>
            <c:numRef>
              <c:f>'Chart 1'!$S$5:$S$48</c:f>
              <c:numCache>
                <c:formatCode>#,##0.00</c:formatCode>
                <c:ptCount val="44"/>
                <c:pt idx="0">
                  <c:v>100</c:v>
                </c:pt>
                <c:pt idx="1">
                  <c:v>102.98</c:v>
                </c:pt>
                <c:pt idx="2">
                  <c:v>106.96</c:v>
                </c:pt>
                <c:pt idx="3">
                  <c:v>110.6</c:v>
                </c:pt>
                <c:pt idx="4">
                  <c:v>111.18</c:v>
                </c:pt>
                <c:pt idx="5">
                  <c:v>113.09</c:v>
                </c:pt>
                <c:pt idx="6">
                  <c:v>113.59</c:v>
                </c:pt>
                <c:pt idx="7">
                  <c:v>111.08</c:v>
                </c:pt>
                <c:pt idx="8">
                  <c:v>113.54</c:v>
                </c:pt>
                <c:pt idx="9">
                  <c:v>114.84</c:v>
                </c:pt>
                <c:pt idx="10">
                  <c:v>119.82</c:v>
                </c:pt>
                <c:pt idx="11">
                  <c:v>125.51</c:v>
                </c:pt>
                <c:pt idx="12">
                  <c:v>129.91999999999999</c:v>
                </c:pt>
                <c:pt idx="13">
                  <c:v>131.71</c:v>
                </c:pt>
                <c:pt idx="14">
                  <c:v>136.5</c:v>
                </c:pt>
                <c:pt idx="15">
                  <c:v>158.06</c:v>
                </c:pt>
                <c:pt idx="16">
                  <c:v>164.78</c:v>
                </c:pt>
                <c:pt idx="17">
                  <c:v>167.15</c:v>
                </c:pt>
                <c:pt idx="18">
                  <c:v>166</c:v>
                </c:pt>
                <c:pt idx="19">
                  <c:v>163.63999999999999</c:v>
                </c:pt>
                <c:pt idx="20">
                  <c:v>164.41</c:v>
                </c:pt>
                <c:pt idx="21">
                  <c:v>167.47</c:v>
                </c:pt>
                <c:pt idx="22">
                  <c:v>170.33</c:v>
                </c:pt>
                <c:pt idx="23">
                  <c:v>170.64</c:v>
                </c:pt>
                <c:pt idx="24">
                  <c:v>170.41</c:v>
                </c:pt>
                <c:pt idx="25">
                  <c:v>166.37</c:v>
                </c:pt>
                <c:pt idx="26">
                  <c:v>163.92</c:v>
                </c:pt>
                <c:pt idx="27">
                  <c:v>162.58000000000001</c:v>
                </c:pt>
                <c:pt idx="28">
                  <c:v>160.19</c:v>
                </c:pt>
                <c:pt idx="29">
                  <c:v>156.72</c:v>
                </c:pt>
                <c:pt idx="30">
                  <c:v>155.77000000000001</c:v>
                </c:pt>
                <c:pt idx="31">
                  <c:v>155.04</c:v>
                </c:pt>
                <c:pt idx="32">
                  <c:v>154.46</c:v>
                </c:pt>
                <c:pt idx="33">
                  <c:v>153.87</c:v>
                </c:pt>
                <c:pt idx="34">
                  <c:v>152.88</c:v>
                </c:pt>
                <c:pt idx="35">
                  <c:v>153.22999999999999</c:v>
                </c:pt>
                <c:pt idx="36">
                  <c:v>154.68</c:v>
                </c:pt>
                <c:pt idx="37">
                  <c:v>155.41999999999999</c:v>
                </c:pt>
                <c:pt idx="38">
                  <c:v>152.99</c:v>
                </c:pt>
                <c:pt idx="39">
                  <c:v>152.04</c:v>
                </c:pt>
                <c:pt idx="40">
                  <c:v>153.38999999999999</c:v>
                </c:pt>
                <c:pt idx="41">
                  <c:v>157.43</c:v>
                </c:pt>
                <c:pt idx="42">
                  <c:v>157.71</c:v>
                </c:pt>
                <c:pt idx="43">
                  <c:v>152.81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E3-475C-A111-44229031B019}"/>
            </c:ext>
          </c:extLst>
        </c:ser>
        <c:ser>
          <c:idx val="3"/>
          <c:order val="2"/>
          <c:tx>
            <c:v>IPPI - food products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1'!$Q$5:$Q$29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25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</c:numCache>
            </c:numRef>
          </c:cat>
          <c:val>
            <c:numRef>
              <c:f>'Chart 1'!$T$5:$T$47</c:f>
              <c:numCache>
                <c:formatCode>#,##0.00</c:formatCode>
                <c:ptCount val="43"/>
                <c:pt idx="0">
                  <c:v>100</c:v>
                </c:pt>
                <c:pt idx="1">
                  <c:v>100.78</c:v>
                </c:pt>
                <c:pt idx="2">
                  <c:v>101.65</c:v>
                </c:pt>
                <c:pt idx="3">
                  <c:v>102.56</c:v>
                </c:pt>
                <c:pt idx="4">
                  <c:v>103.23</c:v>
                </c:pt>
                <c:pt idx="5">
                  <c:v>104.3</c:v>
                </c:pt>
                <c:pt idx="6">
                  <c:v>104.3</c:v>
                </c:pt>
                <c:pt idx="7">
                  <c:v>104.15</c:v>
                </c:pt>
                <c:pt idx="8">
                  <c:v>103.91</c:v>
                </c:pt>
                <c:pt idx="9">
                  <c:v>104.53</c:v>
                </c:pt>
                <c:pt idx="10">
                  <c:v>106.78</c:v>
                </c:pt>
                <c:pt idx="11">
                  <c:v>108.3</c:v>
                </c:pt>
                <c:pt idx="12">
                  <c:v>109.57</c:v>
                </c:pt>
                <c:pt idx="13">
                  <c:v>112.98</c:v>
                </c:pt>
                <c:pt idx="14">
                  <c:v>115.35</c:v>
                </c:pt>
                <c:pt idx="15">
                  <c:v>121.82</c:v>
                </c:pt>
                <c:pt idx="16">
                  <c:v>127.99</c:v>
                </c:pt>
                <c:pt idx="17">
                  <c:v>130.49</c:v>
                </c:pt>
                <c:pt idx="18">
                  <c:v>132.58000000000001</c:v>
                </c:pt>
                <c:pt idx="19">
                  <c:v>133.27000000000001</c:v>
                </c:pt>
                <c:pt idx="20">
                  <c:v>134.62</c:v>
                </c:pt>
                <c:pt idx="21">
                  <c:v>137.37</c:v>
                </c:pt>
                <c:pt idx="22">
                  <c:v>141.29</c:v>
                </c:pt>
                <c:pt idx="23">
                  <c:v>145</c:v>
                </c:pt>
                <c:pt idx="24">
                  <c:v>145.51</c:v>
                </c:pt>
                <c:pt idx="25">
                  <c:v>149.72999999999999</c:v>
                </c:pt>
                <c:pt idx="26">
                  <c:v>151.05000000000001</c:v>
                </c:pt>
                <c:pt idx="27">
                  <c:v>150.85</c:v>
                </c:pt>
                <c:pt idx="28">
                  <c:v>150.6</c:v>
                </c:pt>
                <c:pt idx="29">
                  <c:v>149.87</c:v>
                </c:pt>
                <c:pt idx="30">
                  <c:v>148.06</c:v>
                </c:pt>
                <c:pt idx="31">
                  <c:v>148.63999999999999</c:v>
                </c:pt>
                <c:pt idx="32">
                  <c:v>147.97999999999999</c:v>
                </c:pt>
                <c:pt idx="33">
                  <c:v>147.57</c:v>
                </c:pt>
                <c:pt idx="34">
                  <c:v>149.87</c:v>
                </c:pt>
                <c:pt idx="35">
                  <c:v>150.32</c:v>
                </c:pt>
                <c:pt idx="36">
                  <c:v>150.80000000000001</c:v>
                </c:pt>
                <c:pt idx="37">
                  <c:v>152.94</c:v>
                </c:pt>
                <c:pt idx="38">
                  <c:v>152.91</c:v>
                </c:pt>
                <c:pt idx="39">
                  <c:v>152.76</c:v>
                </c:pt>
                <c:pt idx="40">
                  <c:v>153.41999999999999</c:v>
                </c:pt>
                <c:pt idx="41">
                  <c:v>153.30000000000001</c:v>
                </c:pt>
                <c:pt idx="42">
                  <c:v>152.81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E3-475C-A111-44229031B019}"/>
            </c:ext>
          </c:extLst>
        </c:ser>
        <c:ser>
          <c:idx val="4"/>
          <c:order val="3"/>
          <c:tx>
            <c:v>HICP - food products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1'!$Q$5:$Q$29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25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</c:numCache>
            </c:numRef>
          </c:cat>
          <c:val>
            <c:numRef>
              <c:f>'Chart 1'!$U$5:$U$48</c:f>
              <c:numCache>
                <c:formatCode>#,##0.00</c:formatCode>
                <c:ptCount val="44"/>
                <c:pt idx="0">
                  <c:v>100</c:v>
                </c:pt>
                <c:pt idx="1">
                  <c:v>100.53</c:v>
                </c:pt>
                <c:pt idx="2">
                  <c:v>100.37</c:v>
                </c:pt>
                <c:pt idx="3">
                  <c:v>100.52</c:v>
                </c:pt>
                <c:pt idx="4">
                  <c:v>101.19</c:v>
                </c:pt>
                <c:pt idx="5">
                  <c:v>101.5</c:v>
                </c:pt>
                <c:pt idx="6">
                  <c:v>101.93</c:v>
                </c:pt>
                <c:pt idx="7">
                  <c:v>102.08</c:v>
                </c:pt>
                <c:pt idx="8">
                  <c:v>101.65</c:v>
                </c:pt>
                <c:pt idx="9">
                  <c:v>101.35</c:v>
                </c:pt>
                <c:pt idx="10">
                  <c:v>101.6</c:v>
                </c:pt>
                <c:pt idx="11">
                  <c:v>102.14</c:v>
                </c:pt>
                <c:pt idx="12">
                  <c:v>103.05</c:v>
                </c:pt>
                <c:pt idx="13">
                  <c:v>104.33</c:v>
                </c:pt>
                <c:pt idx="14">
                  <c:v>105.12</c:v>
                </c:pt>
                <c:pt idx="15">
                  <c:v>107.94</c:v>
                </c:pt>
                <c:pt idx="16">
                  <c:v>112</c:v>
                </c:pt>
                <c:pt idx="17">
                  <c:v>114.54</c:v>
                </c:pt>
                <c:pt idx="18">
                  <c:v>115.84</c:v>
                </c:pt>
                <c:pt idx="19">
                  <c:v>116.72</c:v>
                </c:pt>
                <c:pt idx="20">
                  <c:v>117.78</c:v>
                </c:pt>
                <c:pt idx="21">
                  <c:v>118.54</c:v>
                </c:pt>
                <c:pt idx="22">
                  <c:v>121.13</c:v>
                </c:pt>
                <c:pt idx="23">
                  <c:v>123.19</c:v>
                </c:pt>
                <c:pt idx="24">
                  <c:v>124.1</c:v>
                </c:pt>
                <c:pt idx="25">
                  <c:v>126.32</c:v>
                </c:pt>
                <c:pt idx="26">
                  <c:v>128.22</c:v>
                </c:pt>
                <c:pt idx="27">
                  <c:v>129.53</c:v>
                </c:pt>
                <c:pt idx="28">
                  <c:v>129.4</c:v>
                </c:pt>
                <c:pt idx="29">
                  <c:v>125.13</c:v>
                </c:pt>
                <c:pt idx="30">
                  <c:v>125.46</c:v>
                </c:pt>
                <c:pt idx="31">
                  <c:v>124.86</c:v>
                </c:pt>
                <c:pt idx="32">
                  <c:v>125.54</c:v>
                </c:pt>
                <c:pt idx="33">
                  <c:v>125.94</c:v>
                </c:pt>
                <c:pt idx="34">
                  <c:v>126.12</c:v>
                </c:pt>
                <c:pt idx="35">
                  <c:v>126.65</c:v>
                </c:pt>
                <c:pt idx="36">
                  <c:v>125.89</c:v>
                </c:pt>
                <c:pt idx="37">
                  <c:v>129.6</c:v>
                </c:pt>
                <c:pt idx="38">
                  <c:v>129.13</c:v>
                </c:pt>
                <c:pt idx="39">
                  <c:v>129.36000000000001</c:v>
                </c:pt>
                <c:pt idx="40">
                  <c:v>129.55000000000001</c:v>
                </c:pt>
                <c:pt idx="41">
                  <c:v>129.47999999999999</c:v>
                </c:pt>
                <c:pt idx="42">
                  <c:v>129.4</c:v>
                </c:pt>
                <c:pt idx="43">
                  <c:v>129.68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2"/>
          <c:order val="4"/>
          <c:tx>
            <c:v>Fertilizer prices (right scale)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'Chart 1'!$V$5:$V$48</c:f>
              <c:numCache>
                <c:formatCode>#,##0.00</c:formatCode>
                <c:ptCount val="44"/>
                <c:pt idx="0">
                  <c:v>100</c:v>
                </c:pt>
                <c:pt idx="1">
                  <c:v>113.95</c:v>
                </c:pt>
                <c:pt idx="2">
                  <c:v>141.91</c:v>
                </c:pt>
                <c:pt idx="3">
                  <c:v>162.69</c:v>
                </c:pt>
                <c:pt idx="4">
                  <c:v>170.83</c:v>
                </c:pt>
                <c:pt idx="5">
                  <c:v>173.85</c:v>
                </c:pt>
                <c:pt idx="6">
                  <c:v>189.14</c:v>
                </c:pt>
                <c:pt idx="7">
                  <c:v>183.62</c:v>
                </c:pt>
                <c:pt idx="8">
                  <c:v>183.06</c:v>
                </c:pt>
                <c:pt idx="9">
                  <c:v>191.45</c:v>
                </c:pt>
                <c:pt idx="10">
                  <c:v>239.69</c:v>
                </c:pt>
                <c:pt idx="11">
                  <c:v>282.67</c:v>
                </c:pt>
                <c:pt idx="12">
                  <c:v>287.57</c:v>
                </c:pt>
                <c:pt idx="13">
                  <c:v>317</c:v>
                </c:pt>
                <c:pt idx="14">
                  <c:v>321.43</c:v>
                </c:pt>
                <c:pt idx="15">
                  <c:v>355.95</c:v>
                </c:pt>
                <c:pt idx="16">
                  <c:v>375</c:v>
                </c:pt>
                <c:pt idx="17">
                  <c:v>373.79</c:v>
                </c:pt>
                <c:pt idx="18">
                  <c:v>344.02</c:v>
                </c:pt>
                <c:pt idx="19">
                  <c:v>307.73</c:v>
                </c:pt>
                <c:pt idx="20">
                  <c:v>285.33999999999997</c:v>
                </c:pt>
                <c:pt idx="21">
                  <c:v>305.11</c:v>
                </c:pt>
                <c:pt idx="22">
                  <c:v>323.86</c:v>
                </c:pt>
                <c:pt idx="23">
                  <c:v>365.49</c:v>
                </c:pt>
                <c:pt idx="24">
                  <c:v>353.39</c:v>
                </c:pt>
                <c:pt idx="25">
                  <c:v>342.75</c:v>
                </c:pt>
                <c:pt idx="26">
                  <c:v>271.98</c:v>
                </c:pt>
                <c:pt idx="27">
                  <c:v>241.67</c:v>
                </c:pt>
                <c:pt idx="28">
                  <c:v>230.23</c:v>
                </c:pt>
                <c:pt idx="29">
                  <c:v>219.76</c:v>
                </c:pt>
                <c:pt idx="30">
                  <c:v>192.06</c:v>
                </c:pt>
                <c:pt idx="31">
                  <c:v>181.16</c:v>
                </c:pt>
                <c:pt idx="32">
                  <c:v>190.56</c:v>
                </c:pt>
                <c:pt idx="33">
                  <c:v>186.13</c:v>
                </c:pt>
                <c:pt idx="34">
                  <c:v>191.39</c:v>
                </c:pt>
                <c:pt idx="35">
                  <c:v>191.53</c:v>
                </c:pt>
                <c:pt idx="36">
                  <c:v>186.18</c:v>
                </c:pt>
                <c:pt idx="37">
                  <c:v>180.04</c:v>
                </c:pt>
                <c:pt idx="38">
                  <c:v>184.55</c:v>
                </c:pt>
                <c:pt idx="39">
                  <c:v>185.29</c:v>
                </c:pt>
                <c:pt idx="40">
                  <c:v>177.69</c:v>
                </c:pt>
                <c:pt idx="41">
                  <c:v>175.36</c:v>
                </c:pt>
                <c:pt idx="42">
                  <c:v>176.98</c:v>
                </c:pt>
                <c:pt idx="43">
                  <c:v>175.64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9023808"/>
        <c:axId val="121902315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  <c:min val="10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1219023152"/>
        <c:scaling>
          <c:orientation val="minMax"/>
          <c:min val="10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19023808"/>
        <c:crosses val="max"/>
        <c:crossBetween val="between"/>
      </c:valAx>
      <c:dateAx>
        <c:axId val="12190238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1902315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573529411764706E-3"/>
          <c:y val="0.77404703703703703"/>
          <c:w val="0.99214182020710984"/>
          <c:h val="0.193026932537165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0753526354862653E-2"/>
          <c:w val="0.9388382352941177"/>
          <c:h val="0.71494834199455581"/>
        </c:manualLayout>
      </c:layout>
      <c:barChart>
        <c:barDir val="col"/>
        <c:grouping val="stacked"/>
        <c:varyColors val="0"/>
        <c:ser>
          <c:idx val="1"/>
          <c:order val="1"/>
          <c:tx>
            <c:v>Last 3 months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10'!$S$5:$S$27</c:f>
              <c:numCache>
                <c:formatCode>#,##0.00</c:formatCode>
                <c:ptCount val="23"/>
                <c:pt idx="0">
                  <c:v>1.0900000000000001</c:v>
                </c:pt>
                <c:pt idx="1">
                  <c:v>2.16</c:v>
                </c:pt>
                <c:pt idx="2">
                  <c:v>2.3199999999999998</c:v>
                </c:pt>
                <c:pt idx="3">
                  <c:v>0.64</c:v>
                </c:pt>
                <c:pt idx="4">
                  <c:v>-1.22</c:v>
                </c:pt>
                <c:pt idx="5">
                  <c:v>-0.8</c:v>
                </c:pt>
                <c:pt idx="6">
                  <c:v>1.6</c:v>
                </c:pt>
                <c:pt idx="7">
                  <c:v>3.73</c:v>
                </c:pt>
                <c:pt idx="8">
                  <c:v>2.92</c:v>
                </c:pt>
                <c:pt idx="9">
                  <c:v>1.33</c:v>
                </c:pt>
                <c:pt idx="10">
                  <c:v>-0.35</c:v>
                </c:pt>
                <c:pt idx="11">
                  <c:v>0.81</c:v>
                </c:pt>
                <c:pt idx="12">
                  <c:v>1.1599999999999999</c:v>
                </c:pt>
                <c:pt idx="13">
                  <c:v>1.1100000000000001</c:v>
                </c:pt>
                <c:pt idx="14">
                  <c:v>-0.71</c:v>
                </c:pt>
                <c:pt idx="15">
                  <c:v>-2.16</c:v>
                </c:pt>
                <c:pt idx="16">
                  <c:v>-1.9</c:v>
                </c:pt>
                <c:pt idx="17">
                  <c:v>-0.71</c:v>
                </c:pt>
                <c:pt idx="18">
                  <c:v>2.2799999999999998</c:v>
                </c:pt>
                <c:pt idx="19">
                  <c:v>3.54</c:v>
                </c:pt>
                <c:pt idx="20">
                  <c:v>4.46</c:v>
                </c:pt>
                <c:pt idx="21">
                  <c:v>1.81</c:v>
                </c:pt>
                <c:pt idx="22">
                  <c:v>-0.02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BC-41C2-9EDA-52A642D3DC87}"/>
            </c:ext>
          </c:extLst>
        </c:ser>
        <c:ser>
          <c:idx val="2"/>
          <c:order val="2"/>
          <c:tx>
            <c:v>Between 3 and 6 months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10'!$T$5:$T$27</c:f>
              <c:numCache>
                <c:formatCode>#,##0.00</c:formatCode>
                <c:ptCount val="23"/>
                <c:pt idx="0">
                  <c:v>4.46</c:v>
                </c:pt>
                <c:pt idx="1">
                  <c:v>2.0699999999999998</c:v>
                </c:pt>
                <c:pt idx="2">
                  <c:v>0.88</c:v>
                </c:pt>
                <c:pt idx="3">
                  <c:v>1.0900000000000001</c:v>
                </c:pt>
                <c:pt idx="4">
                  <c:v>2.16</c:v>
                </c:pt>
                <c:pt idx="5">
                  <c:v>2.3199999999999998</c:v>
                </c:pt>
                <c:pt idx="6">
                  <c:v>0.64</c:v>
                </c:pt>
                <c:pt idx="7">
                  <c:v>-1.22</c:v>
                </c:pt>
                <c:pt idx="8">
                  <c:v>-0.8</c:v>
                </c:pt>
                <c:pt idx="9">
                  <c:v>1.6</c:v>
                </c:pt>
                <c:pt idx="10">
                  <c:v>3.73</c:v>
                </c:pt>
                <c:pt idx="11">
                  <c:v>2.92</c:v>
                </c:pt>
                <c:pt idx="12">
                  <c:v>1.33</c:v>
                </c:pt>
                <c:pt idx="13">
                  <c:v>-0.35</c:v>
                </c:pt>
                <c:pt idx="14">
                  <c:v>0.81</c:v>
                </c:pt>
                <c:pt idx="15">
                  <c:v>1.1599999999999999</c:v>
                </c:pt>
                <c:pt idx="16">
                  <c:v>1.1100000000000001</c:v>
                </c:pt>
                <c:pt idx="17">
                  <c:v>-0.71</c:v>
                </c:pt>
                <c:pt idx="18">
                  <c:v>-2.16</c:v>
                </c:pt>
                <c:pt idx="19">
                  <c:v>-1.9</c:v>
                </c:pt>
                <c:pt idx="20">
                  <c:v>-0.71</c:v>
                </c:pt>
                <c:pt idx="21">
                  <c:v>2.2799999999999998</c:v>
                </c:pt>
                <c:pt idx="22">
                  <c:v>3.54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BC-41C2-9EDA-52A642D3DC87}"/>
            </c:ext>
          </c:extLst>
        </c:ser>
        <c:ser>
          <c:idx val="3"/>
          <c:order val="3"/>
          <c:tx>
            <c:v>More than 6 months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10'!$U$5:$U$27</c:f>
              <c:numCache>
                <c:formatCode>#,##0.00</c:formatCode>
                <c:ptCount val="23"/>
                <c:pt idx="0">
                  <c:v>4.26</c:v>
                </c:pt>
                <c:pt idx="1">
                  <c:v>6.34</c:v>
                </c:pt>
                <c:pt idx="2">
                  <c:v>7.04</c:v>
                </c:pt>
                <c:pt idx="3">
                  <c:v>8.07</c:v>
                </c:pt>
                <c:pt idx="4">
                  <c:v>7.71</c:v>
                </c:pt>
                <c:pt idx="5">
                  <c:v>7.05</c:v>
                </c:pt>
                <c:pt idx="6">
                  <c:v>5.73</c:v>
                </c:pt>
                <c:pt idx="7">
                  <c:v>4.33</c:v>
                </c:pt>
                <c:pt idx="8">
                  <c:v>3.27</c:v>
                </c:pt>
                <c:pt idx="9">
                  <c:v>1.81</c:v>
                </c:pt>
                <c:pt idx="10">
                  <c:v>0.94</c:v>
                </c:pt>
                <c:pt idx="11">
                  <c:v>1.59</c:v>
                </c:pt>
                <c:pt idx="12">
                  <c:v>2.3199999999999998</c:v>
                </c:pt>
                <c:pt idx="13">
                  <c:v>2.4900000000000002</c:v>
                </c:pt>
                <c:pt idx="14">
                  <c:v>2.09</c:v>
                </c:pt>
                <c:pt idx="15">
                  <c:v>2.89</c:v>
                </c:pt>
                <c:pt idx="16">
                  <c:v>3.32</c:v>
                </c:pt>
                <c:pt idx="17">
                  <c:v>3.71</c:v>
                </c:pt>
                <c:pt idx="18">
                  <c:v>2.46</c:v>
                </c:pt>
                <c:pt idx="19">
                  <c:v>0.7</c:v>
                </c:pt>
                <c:pt idx="20">
                  <c:v>7.0000000000000007E-2</c:v>
                </c:pt>
                <c:pt idx="21">
                  <c:v>-1.03</c:v>
                </c:pt>
                <c:pt idx="22">
                  <c:v>-0.84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HICP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10'!$Q$5:$Q$27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23"/>
                <c:pt idx="0">
                  <c:v>44805</c:v>
                </c:pt>
                <c:pt idx="1">
                  <c:v>44835</c:v>
                </c:pt>
                <c:pt idx="2">
                  <c:v>44866</c:v>
                </c:pt>
                <c:pt idx="3">
                  <c:v>44896</c:v>
                </c:pt>
                <c:pt idx="4">
                  <c:v>44927</c:v>
                </c:pt>
                <c:pt idx="5">
                  <c:v>44958</c:v>
                </c:pt>
                <c:pt idx="6">
                  <c:v>44986</c:v>
                </c:pt>
                <c:pt idx="7">
                  <c:v>45017</c:v>
                </c:pt>
                <c:pt idx="8">
                  <c:v>45047</c:v>
                </c:pt>
                <c:pt idx="9">
                  <c:v>45078</c:v>
                </c:pt>
                <c:pt idx="10">
                  <c:v>45108</c:v>
                </c:pt>
                <c:pt idx="11">
                  <c:v>45139</c:v>
                </c:pt>
                <c:pt idx="12">
                  <c:v>45170</c:v>
                </c:pt>
                <c:pt idx="13">
                  <c:v>45200</c:v>
                </c:pt>
                <c:pt idx="14">
                  <c:v>45231</c:v>
                </c:pt>
                <c:pt idx="15">
                  <c:v>45261</c:v>
                </c:pt>
                <c:pt idx="16">
                  <c:v>45292</c:v>
                </c:pt>
                <c:pt idx="17">
                  <c:v>45323</c:v>
                </c:pt>
                <c:pt idx="18">
                  <c:v>45352</c:v>
                </c:pt>
                <c:pt idx="19">
                  <c:v>45383</c:v>
                </c:pt>
                <c:pt idx="20">
                  <c:v>45413</c:v>
                </c:pt>
                <c:pt idx="21">
                  <c:v>45444</c:v>
                </c:pt>
                <c:pt idx="22">
                  <c:v>45474</c:v>
                </c:pt>
              </c:numCache>
            </c:numRef>
          </c:cat>
          <c:val>
            <c:numRef>
              <c:f>'Chart 10'!$R$5:$R$27</c:f>
              <c:numCache>
                <c:formatCode>#,##0.00</c:formatCode>
                <c:ptCount val="23"/>
                <c:pt idx="0">
                  <c:v>9.81</c:v>
                </c:pt>
                <c:pt idx="1">
                  <c:v>10.57</c:v>
                </c:pt>
                <c:pt idx="2">
                  <c:v>10.25</c:v>
                </c:pt>
                <c:pt idx="3">
                  <c:v>9.8000000000000007</c:v>
                </c:pt>
                <c:pt idx="4">
                  <c:v>8.65</c:v>
                </c:pt>
                <c:pt idx="5">
                  <c:v>8.57</c:v>
                </c:pt>
                <c:pt idx="6">
                  <c:v>7.97</c:v>
                </c:pt>
                <c:pt idx="7">
                  <c:v>6.85</c:v>
                </c:pt>
                <c:pt idx="8">
                  <c:v>5.39</c:v>
                </c:pt>
                <c:pt idx="9">
                  <c:v>4.74</c:v>
                </c:pt>
                <c:pt idx="10">
                  <c:v>4.32</c:v>
                </c:pt>
                <c:pt idx="11">
                  <c:v>5.32</c:v>
                </c:pt>
                <c:pt idx="12">
                  <c:v>4.8099999999999996</c:v>
                </c:pt>
                <c:pt idx="13">
                  <c:v>3.24</c:v>
                </c:pt>
                <c:pt idx="14">
                  <c:v>2.2000000000000002</c:v>
                </c:pt>
                <c:pt idx="15">
                  <c:v>1.89</c:v>
                </c:pt>
                <c:pt idx="16">
                  <c:v>2.5299999999999998</c:v>
                </c:pt>
                <c:pt idx="17">
                  <c:v>2.29</c:v>
                </c:pt>
                <c:pt idx="18">
                  <c:v>2.57</c:v>
                </c:pt>
                <c:pt idx="19">
                  <c:v>2.34</c:v>
                </c:pt>
                <c:pt idx="20">
                  <c:v>3.82</c:v>
                </c:pt>
                <c:pt idx="21">
                  <c:v>3.06</c:v>
                </c:pt>
                <c:pt idx="22">
                  <c:v>2.67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2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46486928104574E-2"/>
          <c:y val="3.4682080924855488E-2"/>
          <c:w val="0.93261274509803926"/>
          <c:h val="0.70304041527623284"/>
        </c:manualLayout>
      </c:layout>
      <c:lineChart>
        <c:grouping val="standard"/>
        <c:varyColors val="0"/>
        <c:ser>
          <c:idx val="1"/>
          <c:order val="0"/>
          <c:tx>
            <c:v>Inflation (Portugal)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'Chart 11'!$Q$5:$Q$49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44136</c:v>
                </c:pt>
                <c:pt idx="1">
                  <c:v>44166</c:v>
                </c:pt>
                <c:pt idx="2">
                  <c:v>44197</c:v>
                </c:pt>
                <c:pt idx="3">
                  <c:v>44228</c:v>
                </c:pt>
                <c:pt idx="4">
                  <c:v>44256</c:v>
                </c:pt>
                <c:pt idx="5">
                  <c:v>44287</c:v>
                </c:pt>
                <c:pt idx="6">
                  <c:v>44317</c:v>
                </c:pt>
                <c:pt idx="7">
                  <c:v>44348</c:v>
                </c:pt>
                <c:pt idx="8">
                  <c:v>44378</c:v>
                </c:pt>
                <c:pt idx="9">
                  <c:v>44409</c:v>
                </c:pt>
                <c:pt idx="10">
                  <c:v>44440</c:v>
                </c:pt>
                <c:pt idx="11">
                  <c:v>44470</c:v>
                </c:pt>
                <c:pt idx="12">
                  <c:v>44501</c:v>
                </c:pt>
                <c:pt idx="13">
                  <c:v>44531</c:v>
                </c:pt>
                <c:pt idx="14">
                  <c:v>44562</c:v>
                </c:pt>
                <c:pt idx="15">
                  <c:v>44593</c:v>
                </c:pt>
                <c:pt idx="16">
                  <c:v>44621</c:v>
                </c:pt>
                <c:pt idx="17">
                  <c:v>44652</c:v>
                </c:pt>
                <c:pt idx="18">
                  <c:v>44682</c:v>
                </c:pt>
                <c:pt idx="19">
                  <c:v>44713</c:v>
                </c:pt>
                <c:pt idx="20">
                  <c:v>44743</c:v>
                </c:pt>
                <c:pt idx="21">
                  <c:v>44774</c:v>
                </c:pt>
                <c:pt idx="22">
                  <c:v>44805</c:v>
                </c:pt>
                <c:pt idx="23">
                  <c:v>44835</c:v>
                </c:pt>
                <c:pt idx="24">
                  <c:v>44866</c:v>
                </c:pt>
                <c:pt idx="25">
                  <c:v>44896</c:v>
                </c:pt>
                <c:pt idx="26">
                  <c:v>44927</c:v>
                </c:pt>
                <c:pt idx="27">
                  <c:v>44958</c:v>
                </c:pt>
                <c:pt idx="28">
                  <c:v>44986</c:v>
                </c:pt>
                <c:pt idx="29">
                  <c:v>45017</c:v>
                </c:pt>
                <c:pt idx="30">
                  <c:v>45047</c:v>
                </c:pt>
                <c:pt idx="31">
                  <c:v>45078</c:v>
                </c:pt>
                <c:pt idx="32">
                  <c:v>45108</c:v>
                </c:pt>
                <c:pt idx="33">
                  <c:v>45139</c:v>
                </c:pt>
                <c:pt idx="34">
                  <c:v>45170</c:v>
                </c:pt>
                <c:pt idx="35">
                  <c:v>45200</c:v>
                </c:pt>
                <c:pt idx="36">
                  <c:v>45231</c:v>
                </c:pt>
                <c:pt idx="37">
                  <c:v>45261</c:v>
                </c:pt>
                <c:pt idx="38">
                  <c:v>45292</c:v>
                </c:pt>
                <c:pt idx="39">
                  <c:v>45323</c:v>
                </c:pt>
                <c:pt idx="40">
                  <c:v>45352</c:v>
                </c:pt>
                <c:pt idx="41">
                  <c:v>45383</c:v>
                </c:pt>
                <c:pt idx="42">
                  <c:v>45413</c:v>
                </c:pt>
                <c:pt idx="43">
                  <c:v>45444</c:v>
                </c:pt>
                <c:pt idx="44">
                  <c:v>45474</c:v>
                </c:pt>
              </c:numCache>
            </c:numRef>
          </c:cat>
          <c:val>
            <c:numRef>
              <c:f>'Chart 11'!$R$5:$R$49</c:f>
              <c:numCache>
                <c:formatCode>#,##0.00</c:formatCode>
                <c:ptCount val="45"/>
                <c:pt idx="0">
                  <c:v>-0.41</c:v>
                </c:pt>
                <c:pt idx="1">
                  <c:v>-0.28999999999999998</c:v>
                </c:pt>
                <c:pt idx="2">
                  <c:v>0.19</c:v>
                </c:pt>
                <c:pt idx="3">
                  <c:v>0.27</c:v>
                </c:pt>
                <c:pt idx="4">
                  <c:v>0.13</c:v>
                </c:pt>
                <c:pt idx="5">
                  <c:v>-0.1</c:v>
                </c:pt>
                <c:pt idx="6">
                  <c:v>0.48</c:v>
                </c:pt>
                <c:pt idx="7">
                  <c:v>-0.56000000000000005</c:v>
                </c:pt>
                <c:pt idx="8">
                  <c:v>1.1100000000000001</c:v>
                </c:pt>
                <c:pt idx="9">
                  <c:v>1.25</c:v>
                </c:pt>
                <c:pt idx="10">
                  <c:v>1.32</c:v>
                </c:pt>
                <c:pt idx="11">
                  <c:v>1.82</c:v>
                </c:pt>
                <c:pt idx="12">
                  <c:v>2.63</c:v>
                </c:pt>
                <c:pt idx="13">
                  <c:v>2.78</c:v>
                </c:pt>
                <c:pt idx="14">
                  <c:v>3.4</c:v>
                </c:pt>
                <c:pt idx="15">
                  <c:v>4.37</c:v>
                </c:pt>
                <c:pt idx="16">
                  <c:v>5.48</c:v>
                </c:pt>
                <c:pt idx="17">
                  <c:v>7.39</c:v>
                </c:pt>
                <c:pt idx="18">
                  <c:v>8.09</c:v>
                </c:pt>
                <c:pt idx="19">
                  <c:v>9.02</c:v>
                </c:pt>
                <c:pt idx="20">
                  <c:v>9.43</c:v>
                </c:pt>
                <c:pt idx="21">
                  <c:v>9.35</c:v>
                </c:pt>
                <c:pt idx="22">
                  <c:v>9.81</c:v>
                </c:pt>
                <c:pt idx="23">
                  <c:v>10.57</c:v>
                </c:pt>
                <c:pt idx="24">
                  <c:v>10.25</c:v>
                </c:pt>
                <c:pt idx="25">
                  <c:v>9.8000000000000007</c:v>
                </c:pt>
                <c:pt idx="26">
                  <c:v>8.65</c:v>
                </c:pt>
                <c:pt idx="27">
                  <c:v>8.57</c:v>
                </c:pt>
                <c:pt idx="28">
                  <c:v>7.97</c:v>
                </c:pt>
                <c:pt idx="29">
                  <c:v>6.85</c:v>
                </c:pt>
                <c:pt idx="30">
                  <c:v>5.39</c:v>
                </c:pt>
                <c:pt idx="31">
                  <c:v>4.74</c:v>
                </c:pt>
                <c:pt idx="32">
                  <c:v>4.32</c:v>
                </c:pt>
                <c:pt idx="33">
                  <c:v>5.32</c:v>
                </c:pt>
                <c:pt idx="34">
                  <c:v>4.8099999999999996</c:v>
                </c:pt>
                <c:pt idx="35">
                  <c:v>3.24</c:v>
                </c:pt>
                <c:pt idx="36">
                  <c:v>2.2000000000000002</c:v>
                </c:pt>
                <c:pt idx="37">
                  <c:v>1.89</c:v>
                </c:pt>
                <c:pt idx="38">
                  <c:v>2.5299999999999998</c:v>
                </c:pt>
                <c:pt idx="39">
                  <c:v>2.29</c:v>
                </c:pt>
                <c:pt idx="40">
                  <c:v>2.57</c:v>
                </c:pt>
                <c:pt idx="41">
                  <c:v>2.34</c:v>
                </c:pt>
                <c:pt idx="42">
                  <c:v>3.82</c:v>
                </c:pt>
                <c:pt idx="43">
                  <c:v>3.06</c:v>
                </c:pt>
                <c:pt idx="44">
                  <c:v>2.67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B-41A2-ABEB-8A4D3FE6EDA7}"/>
            </c:ext>
          </c:extLst>
        </c:ser>
        <c:ser>
          <c:idx val="0"/>
          <c:order val="1"/>
          <c:tx>
            <c:v>Inflation (euro area)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11'!$S$5:$S$49</c:f>
              <c:numCache>
                <c:formatCode>#,##0.00</c:formatCode>
                <c:ptCount val="45"/>
                <c:pt idx="0">
                  <c:v>-0.28999999999999998</c:v>
                </c:pt>
                <c:pt idx="1">
                  <c:v>-0.27</c:v>
                </c:pt>
                <c:pt idx="2">
                  <c:v>0.91</c:v>
                </c:pt>
                <c:pt idx="3">
                  <c:v>0.94</c:v>
                </c:pt>
                <c:pt idx="4">
                  <c:v>1.33</c:v>
                </c:pt>
                <c:pt idx="5">
                  <c:v>1.62</c:v>
                </c:pt>
                <c:pt idx="6">
                  <c:v>1.98</c:v>
                </c:pt>
                <c:pt idx="7">
                  <c:v>1.9</c:v>
                </c:pt>
                <c:pt idx="8">
                  <c:v>2.16</c:v>
                </c:pt>
                <c:pt idx="9">
                  <c:v>2.96</c:v>
                </c:pt>
                <c:pt idx="10">
                  <c:v>3.36</c:v>
                </c:pt>
                <c:pt idx="11">
                  <c:v>4.05</c:v>
                </c:pt>
                <c:pt idx="12">
                  <c:v>4.87</c:v>
                </c:pt>
                <c:pt idx="13">
                  <c:v>4.96</c:v>
                </c:pt>
                <c:pt idx="14">
                  <c:v>5.1100000000000003</c:v>
                </c:pt>
                <c:pt idx="15">
                  <c:v>5.87</c:v>
                </c:pt>
                <c:pt idx="16">
                  <c:v>7.44</c:v>
                </c:pt>
                <c:pt idx="17">
                  <c:v>7.44</c:v>
                </c:pt>
                <c:pt idx="18">
                  <c:v>8.0500000000000007</c:v>
                </c:pt>
                <c:pt idx="19">
                  <c:v>8.64</c:v>
                </c:pt>
                <c:pt idx="20">
                  <c:v>8.8699999999999992</c:v>
                </c:pt>
                <c:pt idx="21">
                  <c:v>9.14</c:v>
                </c:pt>
                <c:pt idx="22">
                  <c:v>9.93</c:v>
                </c:pt>
                <c:pt idx="23">
                  <c:v>10.62</c:v>
                </c:pt>
                <c:pt idx="24">
                  <c:v>10.050000000000001</c:v>
                </c:pt>
                <c:pt idx="25">
                  <c:v>9.1999999999999993</c:v>
                </c:pt>
                <c:pt idx="26">
                  <c:v>8.64</c:v>
                </c:pt>
                <c:pt idx="27">
                  <c:v>8.5</c:v>
                </c:pt>
                <c:pt idx="28">
                  <c:v>6.88</c:v>
                </c:pt>
                <c:pt idx="29">
                  <c:v>6.96</c:v>
                </c:pt>
                <c:pt idx="30">
                  <c:v>6.1</c:v>
                </c:pt>
                <c:pt idx="31">
                  <c:v>5.52</c:v>
                </c:pt>
                <c:pt idx="32">
                  <c:v>5.31</c:v>
                </c:pt>
                <c:pt idx="33">
                  <c:v>5.24</c:v>
                </c:pt>
                <c:pt idx="34">
                  <c:v>4.34</c:v>
                </c:pt>
                <c:pt idx="35">
                  <c:v>2.9</c:v>
                </c:pt>
                <c:pt idx="36">
                  <c:v>2.4</c:v>
                </c:pt>
                <c:pt idx="37">
                  <c:v>2.93</c:v>
                </c:pt>
                <c:pt idx="38">
                  <c:v>2.77</c:v>
                </c:pt>
                <c:pt idx="39">
                  <c:v>2.58</c:v>
                </c:pt>
                <c:pt idx="40">
                  <c:v>2.4300000000000002</c:v>
                </c:pt>
                <c:pt idx="41">
                  <c:v>2.37</c:v>
                </c:pt>
                <c:pt idx="42">
                  <c:v>2.57</c:v>
                </c:pt>
                <c:pt idx="43">
                  <c:v>2.52</c:v>
                </c:pt>
                <c:pt idx="44">
                  <c:v>2.58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B-41A2-ABEB-8A4D3FE6EDA7}"/>
            </c:ext>
          </c:extLst>
        </c:ser>
        <c:ser>
          <c:idx val="3"/>
          <c:order val="2"/>
          <c:tx>
            <c:v>Core Inflation (Portugal)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'Chart 11'!$T$5:$T$49</c:f>
              <c:numCache>
                <c:formatCode>#,##0.00</c:formatCode>
                <c:ptCount val="45"/>
                <c:pt idx="0">
                  <c:v>-0.34</c:v>
                </c:pt>
                <c:pt idx="1">
                  <c:v>-0.16</c:v>
                </c:pt>
                <c:pt idx="2">
                  <c:v>0.39</c:v>
                </c:pt>
                <c:pt idx="3">
                  <c:v>0.4</c:v>
                </c:pt>
                <c:pt idx="4">
                  <c:v>-0.3</c:v>
                </c:pt>
                <c:pt idx="5">
                  <c:v>-0.77</c:v>
                </c:pt>
                <c:pt idx="6">
                  <c:v>-0.36</c:v>
                </c:pt>
                <c:pt idx="7">
                  <c:v>-1.57</c:v>
                </c:pt>
                <c:pt idx="8">
                  <c:v>0.37</c:v>
                </c:pt>
                <c:pt idx="9">
                  <c:v>0.53</c:v>
                </c:pt>
                <c:pt idx="10">
                  <c:v>0.6</c:v>
                </c:pt>
                <c:pt idx="11">
                  <c:v>1.01</c:v>
                </c:pt>
                <c:pt idx="12">
                  <c:v>1.72</c:v>
                </c:pt>
                <c:pt idx="13">
                  <c:v>1.94</c:v>
                </c:pt>
                <c:pt idx="14">
                  <c:v>2.5299999999999998</c:v>
                </c:pt>
                <c:pt idx="15">
                  <c:v>3.39</c:v>
                </c:pt>
                <c:pt idx="16">
                  <c:v>4.0599999999999996</c:v>
                </c:pt>
                <c:pt idx="17">
                  <c:v>5.26</c:v>
                </c:pt>
                <c:pt idx="18">
                  <c:v>5.83</c:v>
                </c:pt>
                <c:pt idx="19">
                  <c:v>6.57</c:v>
                </c:pt>
                <c:pt idx="20">
                  <c:v>6.95</c:v>
                </c:pt>
                <c:pt idx="21">
                  <c:v>7.31</c:v>
                </c:pt>
                <c:pt idx="22">
                  <c:v>7.94</c:v>
                </c:pt>
                <c:pt idx="23">
                  <c:v>8.0399999999999991</c:v>
                </c:pt>
                <c:pt idx="24">
                  <c:v>8.06</c:v>
                </c:pt>
                <c:pt idx="25">
                  <c:v>7.97</c:v>
                </c:pt>
                <c:pt idx="26">
                  <c:v>7.79</c:v>
                </c:pt>
                <c:pt idx="27">
                  <c:v>8.02</c:v>
                </c:pt>
                <c:pt idx="28">
                  <c:v>8.0500000000000007</c:v>
                </c:pt>
                <c:pt idx="29">
                  <c:v>8.2100000000000009</c:v>
                </c:pt>
                <c:pt idx="30">
                  <c:v>7.26</c:v>
                </c:pt>
                <c:pt idx="31">
                  <c:v>6.92</c:v>
                </c:pt>
                <c:pt idx="32">
                  <c:v>6.23</c:v>
                </c:pt>
                <c:pt idx="33">
                  <c:v>6.4</c:v>
                </c:pt>
                <c:pt idx="34">
                  <c:v>5.49</c:v>
                </c:pt>
                <c:pt idx="35">
                  <c:v>4.83</c:v>
                </c:pt>
                <c:pt idx="36">
                  <c:v>3.56</c:v>
                </c:pt>
                <c:pt idx="37">
                  <c:v>3.07</c:v>
                </c:pt>
                <c:pt idx="38">
                  <c:v>2.69</c:v>
                </c:pt>
                <c:pt idx="39">
                  <c:v>2.37</c:v>
                </c:pt>
                <c:pt idx="40">
                  <c:v>2.76</c:v>
                </c:pt>
                <c:pt idx="41">
                  <c:v>2.15</c:v>
                </c:pt>
                <c:pt idx="42">
                  <c:v>3.63</c:v>
                </c:pt>
                <c:pt idx="43">
                  <c:v>2.7</c:v>
                </c:pt>
                <c:pt idx="44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0B-41A2-ABEB-8A4D3FE6EDA7}"/>
            </c:ext>
          </c:extLst>
        </c:ser>
        <c:ser>
          <c:idx val="2"/>
          <c:order val="3"/>
          <c:tx>
            <c:v>Core Inflation (euro area)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val>
            <c:numRef>
              <c:f>'Chart 11'!$U$5:$U$49</c:f>
              <c:numCache>
                <c:formatCode>#,##0.00</c:formatCode>
                <c:ptCount val="45"/>
                <c:pt idx="0">
                  <c:v>0.41</c:v>
                </c:pt>
                <c:pt idx="1">
                  <c:v>0.37</c:v>
                </c:pt>
                <c:pt idx="2">
                  <c:v>1.43</c:v>
                </c:pt>
                <c:pt idx="3">
                  <c:v>1.17</c:v>
                </c:pt>
                <c:pt idx="4">
                  <c:v>0.96</c:v>
                </c:pt>
                <c:pt idx="5">
                  <c:v>0.77</c:v>
                </c:pt>
                <c:pt idx="6">
                  <c:v>0.92</c:v>
                </c:pt>
                <c:pt idx="7">
                  <c:v>0.88</c:v>
                </c:pt>
                <c:pt idx="8">
                  <c:v>0.87</c:v>
                </c:pt>
                <c:pt idx="9">
                  <c:v>1.59</c:v>
                </c:pt>
                <c:pt idx="10">
                  <c:v>1.88</c:v>
                </c:pt>
                <c:pt idx="11">
                  <c:v>2.06</c:v>
                </c:pt>
                <c:pt idx="12">
                  <c:v>2.56</c:v>
                </c:pt>
                <c:pt idx="13">
                  <c:v>2.66</c:v>
                </c:pt>
                <c:pt idx="14">
                  <c:v>2.4</c:v>
                </c:pt>
                <c:pt idx="15">
                  <c:v>2.87</c:v>
                </c:pt>
                <c:pt idx="16">
                  <c:v>3.18</c:v>
                </c:pt>
                <c:pt idx="17">
                  <c:v>3.85</c:v>
                </c:pt>
                <c:pt idx="18">
                  <c:v>4.37</c:v>
                </c:pt>
                <c:pt idx="19">
                  <c:v>4.58</c:v>
                </c:pt>
                <c:pt idx="20">
                  <c:v>5.0599999999999996</c:v>
                </c:pt>
                <c:pt idx="21">
                  <c:v>5.48</c:v>
                </c:pt>
                <c:pt idx="22">
                  <c:v>6.02</c:v>
                </c:pt>
                <c:pt idx="23">
                  <c:v>6.42</c:v>
                </c:pt>
                <c:pt idx="24">
                  <c:v>6.61</c:v>
                </c:pt>
                <c:pt idx="25">
                  <c:v>6.91</c:v>
                </c:pt>
                <c:pt idx="26">
                  <c:v>7.11</c:v>
                </c:pt>
                <c:pt idx="27">
                  <c:v>7.44</c:v>
                </c:pt>
                <c:pt idx="28">
                  <c:v>7.53</c:v>
                </c:pt>
                <c:pt idx="29">
                  <c:v>7.3</c:v>
                </c:pt>
                <c:pt idx="30">
                  <c:v>6.85</c:v>
                </c:pt>
                <c:pt idx="31">
                  <c:v>6.79</c:v>
                </c:pt>
                <c:pt idx="32">
                  <c:v>6.57</c:v>
                </c:pt>
                <c:pt idx="33">
                  <c:v>6.22</c:v>
                </c:pt>
                <c:pt idx="34">
                  <c:v>5.45</c:v>
                </c:pt>
                <c:pt idx="35">
                  <c:v>4.96</c:v>
                </c:pt>
                <c:pt idx="36">
                  <c:v>4.2</c:v>
                </c:pt>
                <c:pt idx="37">
                  <c:v>3.87</c:v>
                </c:pt>
                <c:pt idx="38">
                  <c:v>3.61</c:v>
                </c:pt>
                <c:pt idx="39">
                  <c:v>3.34</c:v>
                </c:pt>
                <c:pt idx="40">
                  <c:v>3.06</c:v>
                </c:pt>
                <c:pt idx="41">
                  <c:v>2.75</c:v>
                </c:pt>
                <c:pt idx="42">
                  <c:v>2.85</c:v>
                </c:pt>
                <c:pt idx="43">
                  <c:v>2.84</c:v>
                </c:pt>
                <c:pt idx="44">
                  <c:v>2.81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0B-41A2-ABEB-8A4D3FE6E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019658092946201E-2"/>
          <c:y val="0.81395657002795752"/>
          <c:w val="0.94205331749851551"/>
          <c:h val="0.156860327065221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151960784313724E-2"/>
          <c:y val="3.4682192795108917E-2"/>
          <c:w val="0.93261274509803926"/>
          <c:h val="0.74220305555555555"/>
        </c:manualLayout>
      </c:layout>
      <c:lineChart>
        <c:grouping val="standard"/>
        <c:varyColors val="0"/>
        <c:ser>
          <c:idx val="0"/>
          <c:order val="0"/>
          <c:tx>
            <c:v>Processed food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12'!$Q$5:$Q$49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44136</c:v>
                </c:pt>
                <c:pt idx="1">
                  <c:v>44166</c:v>
                </c:pt>
                <c:pt idx="2">
                  <c:v>44197</c:v>
                </c:pt>
                <c:pt idx="3">
                  <c:v>44228</c:v>
                </c:pt>
                <c:pt idx="4">
                  <c:v>44256</c:v>
                </c:pt>
                <c:pt idx="5">
                  <c:v>44287</c:v>
                </c:pt>
                <c:pt idx="6">
                  <c:v>44317</c:v>
                </c:pt>
                <c:pt idx="7">
                  <c:v>44348</c:v>
                </c:pt>
                <c:pt idx="8">
                  <c:v>44378</c:v>
                </c:pt>
                <c:pt idx="9">
                  <c:v>44409</c:v>
                </c:pt>
                <c:pt idx="10">
                  <c:v>44440</c:v>
                </c:pt>
                <c:pt idx="11">
                  <c:v>44470</c:v>
                </c:pt>
                <c:pt idx="12">
                  <c:v>44501</c:v>
                </c:pt>
                <c:pt idx="13">
                  <c:v>44531</c:v>
                </c:pt>
                <c:pt idx="14">
                  <c:v>44562</c:v>
                </c:pt>
                <c:pt idx="15">
                  <c:v>44593</c:v>
                </c:pt>
                <c:pt idx="16">
                  <c:v>44621</c:v>
                </c:pt>
                <c:pt idx="17">
                  <c:v>44652</c:v>
                </c:pt>
                <c:pt idx="18">
                  <c:v>44682</c:v>
                </c:pt>
                <c:pt idx="19">
                  <c:v>44713</c:v>
                </c:pt>
                <c:pt idx="20">
                  <c:v>44743</c:v>
                </c:pt>
                <c:pt idx="21">
                  <c:v>44774</c:v>
                </c:pt>
                <c:pt idx="22">
                  <c:v>44805</c:v>
                </c:pt>
                <c:pt idx="23">
                  <c:v>44835</c:v>
                </c:pt>
                <c:pt idx="24">
                  <c:v>44866</c:v>
                </c:pt>
                <c:pt idx="25">
                  <c:v>44896</c:v>
                </c:pt>
                <c:pt idx="26">
                  <c:v>44927</c:v>
                </c:pt>
                <c:pt idx="27">
                  <c:v>44958</c:v>
                </c:pt>
                <c:pt idx="28">
                  <c:v>44986</c:v>
                </c:pt>
                <c:pt idx="29">
                  <c:v>45017</c:v>
                </c:pt>
                <c:pt idx="30">
                  <c:v>45047</c:v>
                </c:pt>
                <c:pt idx="31">
                  <c:v>45078</c:v>
                </c:pt>
                <c:pt idx="32">
                  <c:v>45108</c:v>
                </c:pt>
                <c:pt idx="33">
                  <c:v>45139</c:v>
                </c:pt>
                <c:pt idx="34">
                  <c:v>45170</c:v>
                </c:pt>
                <c:pt idx="35">
                  <c:v>45200</c:v>
                </c:pt>
                <c:pt idx="36">
                  <c:v>45231</c:v>
                </c:pt>
                <c:pt idx="37">
                  <c:v>45261</c:v>
                </c:pt>
                <c:pt idx="38">
                  <c:v>45292</c:v>
                </c:pt>
                <c:pt idx="39">
                  <c:v>45323</c:v>
                </c:pt>
                <c:pt idx="40">
                  <c:v>45352</c:v>
                </c:pt>
                <c:pt idx="41">
                  <c:v>45383</c:v>
                </c:pt>
                <c:pt idx="42">
                  <c:v>45413</c:v>
                </c:pt>
                <c:pt idx="43">
                  <c:v>45444</c:v>
                </c:pt>
                <c:pt idx="44">
                  <c:v>45474</c:v>
                </c:pt>
              </c:numCache>
            </c:numRef>
          </c:cat>
          <c:val>
            <c:numRef>
              <c:f>'Chart 12'!$R$5:$R$49</c:f>
              <c:numCache>
                <c:formatCode>#,##0.00</c:formatCode>
                <c:ptCount val="45"/>
                <c:pt idx="0">
                  <c:v>0.38</c:v>
                </c:pt>
                <c:pt idx="1">
                  <c:v>0.66</c:v>
                </c:pt>
                <c:pt idx="2">
                  <c:v>0.37</c:v>
                </c:pt>
                <c:pt idx="3">
                  <c:v>0.34</c:v>
                </c:pt>
                <c:pt idx="4">
                  <c:v>-0.14000000000000001</c:v>
                </c:pt>
                <c:pt idx="5">
                  <c:v>-0.53</c:v>
                </c:pt>
                <c:pt idx="6">
                  <c:v>0.68</c:v>
                </c:pt>
                <c:pt idx="7">
                  <c:v>-0.82</c:v>
                </c:pt>
                <c:pt idx="8">
                  <c:v>0.55000000000000004</c:v>
                </c:pt>
                <c:pt idx="9">
                  <c:v>0.82</c:v>
                </c:pt>
                <c:pt idx="10">
                  <c:v>1.06</c:v>
                </c:pt>
                <c:pt idx="11">
                  <c:v>1.34</c:v>
                </c:pt>
                <c:pt idx="12">
                  <c:v>1.47</c:v>
                </c:pt>
                <c:pt idx="13">
                  <c:v>2.2200000000000002</c:v>
                </c:pt>
                <c:pt idx="14">
                  <c:v>3.14</c:v>
                </c:pt>
                <c:pt idx="15">
                  <c:v>4.24</c:v>
                </c:pt>
                <c:pt idx="16">
                  <c:v>6.63</c:v>
                </c:pt>
                <c:pt idx="17">
                  <c:v>7.87</c:v>
                </c:pt>
                <c:pt idx="18">
                  <c:v>9.77</c:v>
                </c:pt>
                <c:pt idx="19">
                  <c:v>11.18</c:v>
                </c:pt>
                <c:pt idx="20">
                  <c:v>11.36</c:v>
                </c:pt>
                <c:pt idx="21">
                  <c:v>12.08</c:v>
                </c:pt>
                <c:pt idx="22">
                  <c:v>13.03</c:v>
                </c:pt>
                <c:pt idx="23">
                  <c:v>14.29</c:v>
                </c:pt>
                <c:pt idx="24">
                  <c:v>16.63</c:v>
                </c:pt>
                <c:pt idx="25">
                  <c:v>16.940000000000001</c:v>
                </c:pt>
                <c:pt idx="26">
                  <c:v>17.559999999999999</c:v>
                </c:pt>
                <c:pt idx="27">
                  <c:v>17.86</c:v>
                </c:pt>
                <c:pt idx="28">
                  <c:v>15.86</c:v>
                </c:pt>
                <c:pt idx="29">
                  <c:v>14.46</c:v>
                </c:pt>
                <c:pt idx="30">
                  <c:v>9.24</c:v>
                </c:pt>
                <c:pt idx="31">
                  <c:v>8.1</c:v>
                </c:pt>
                <c:pt idx="32">
                  <c:v>7.34</c:v>
                </c:pt>
                <c:pt idx="33">
                  <c:v>6.66</c:v>
                </c:pt>
                <c:pt idx="34">
                  <c:v>6.03</c:v>
                </c:pt>
                <c:pt idx="35">
                  <c:v>4.67</c:v>
                </c:pt>
                <c:pt idx="36">
                  <c:v>2.69</c:v>
                </c:pt>
                <c:pt idx="37">
                  <c:v>1.95</c:v>
                </c:pt>
                <c:pt idx="38">
                  <c:v>2.17</c:v>
                </c:pt>
                <c:pt idx="39">
                  <c:v>1.45</c:v>
                </c:pt>
                <c:pt idx="40">
                  <c:v>1.1000000000000001</c:v>
                </c:pt>
                <c:pt idx="41">
                  <c:v>1.33</c:v>
                </c:pt>
                <c:pt idx="42">
                  <c:v>3.99</c:v>
                </c:pt>
                <c:pt idx="43">
                  <c:v>3.58</c:v>
                </c:pt>
                <c:pt idx="44">
                  <c:v>4.12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2-4E36-990D-25C8A9D21C53}"/>
            </c:ext>
          </c:extLst>
        </c:ser>
        <c:ser>
          <c:idx val="1"/>
          <c:order val="1"/>
          <c:tx>
            <c:v>Household equipment and maintenance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12'!$S$5:$S$49</c:f>
              <c:numCache>
                <c:formatCode>#,##0.00</c:formatCode>
                <c:ptCount val="45"/>
                <c:pt idx="0">
                  <c:v>-0.42</c:v>
                </c:pt>
                <c:pt idx="1">
                  <c:v>-0.46</c:v>
                </c:pt>
                <c:pt idx="2">
                  <c:v>-0.57999999999999996</c:v>
                </c:pt>
                <c:pt idx="3">
                  <c:v>-0.56000000000000005</c:v>
                </c:pt>
                <c:pt idx="4">
                  <c:v>-0.28000000000000003</c:v>
                </c:pt>
                <c:pt idx="5">
                  <c:v>-0.95</c:v>
                </c:pt>
                <c:pt idx="6">
                  <c:v>-0.36</c:v>
                </c:pt>
                <c:pt idx="7">
                  <c:v>-0.78</c:v>
                </c:pt>
                <c:pt idx="8">
                  <c:v>-0.21</c:v>
                </c:pt>
                <c:pt idx="9">
                  <c:v>-0.02</c:v>
                </c:pt>
                <c:pt idx="10">
                  <c:v>0.74</c:v>
                </c:pt>
                <c:pt idx="11">
                  <c:v>0.89</c:v>
                </c:pt>
                <c:pt idx="12">
                  <c:v>1.4</c:v>
                </c:pt>
                <c:pt idx="13">
                  <c:v>1</c:v>
                </c:pt>
                <c:pt idx="14">
                  <c:v>3.9</c:v>
                </c:pt>
                <c:pt idx="15">
                  <c:v>4.78</c:v>
                </c:pt>
                <c:pt idx="16">
                  <c:v>5.68</c:v>
                </c:pt>
                <c:pt idx="17">
                  <c:v>7.01</c:v>
                </c:pt>
                <c:pt idx="18">
                  <c:v>8.7899999999999991</c:v>
                </c:pt>
                <c:pt idx="19">
                  <c:v>10.27</c:v>
                </c:pt>
                <c:pt idx="20">
                  <c:v>10.56</c:v>
                </c:pt>
                <c:pt idx="21">
                  <c:v>10.63</c:v>
                </c:pt>
                <c:pt idx="22">
                  <c:v>12.03</c:v>
                </c:pt>
                <c:pt idx="23">
                  <c:v>12.28</c:v>
                </c:pt>
                <c:pt idx="24">
                  <c:v>12.17</c:v>
                </c:pt>
                <c:pt idx="25">
                  <c:v>12.92</c:v>
                </c:pt>
                <c:pt idx="26">
                  <c:v>11.2</c:v>
                </c:pt>
                <c:pt idx="27">
                  <c:v>10.38</c:v>
                </c:pt>
                <c:pt idx="28">
                  <c:v>9.7899999999999991</c:v>
                </c:pt>
                <c:pt idx="29">
                  <c:v>8.56</c:v>
                </c:pt>
                <c:pt idx="30">
                  <c:v>6.9</c:v>
                </c:pt>
                <c:pt idx="31">
                  <c:v>5.68</c:v>
                </c:pt>
                <c:pt idx="32">
                  <c:v>4.96</c:v>
                </c:pt>
                <c:pt idx="33">
                  <c:v>4.6900000000000004</c:v>
                </c:pt>
                <c:pt idx="34">
                  <c:v>3.01</c:v>
                </c:pt>
                <c:pt idx="35">
                  <c:v>2.4500000000000002</c:v>
                </c:pt>
                <c:pt idx="36">
                  <c:v>1.34</c:v>
                </c:pt>
                <c:pt idx="37">
                  <c:v>1.19</c:v>
                </c:pt>
                <c:pt idx="38">
                  <c:v>0.02</c:v>
                </c:pt>
                <c:pt idx="39">
                  <c:v>-0.87</c:v>
                </c:pt>
                <c:pt idx="40">
                  <c:v>-1.07</c:v>
                </c:pt>
                <c:pt idx="41">
                  <c:v>-1.79</c:v>
                </c:pt>
                <c:pt idx="42">
                  <c:v>-2.21</c:v>
                </c:pt>
                <c:pt idx="43">
                  <c:v>-1.74</c:v>
                </c:pt>
                <c:pt idx="44">
                  <c:v>-1.55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32-4E36-990D-25C8A9D21C53}"/>
            </c:ext>
          </c:extLst>
        </c:ser>
        <c:ser>
          <c:idx val="2"/>
          <c:order val="2"/>
          <c:tx>
            <c:v>Transport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12'!$T$5:$T$49</c:f>
              <c:numCache>
                <c:formatCode>#,##0.00</c:formatCode>
                <c:ptCount val="45"/>
                <c:pt idx="0">
                  <c:v>-1.01</c:v>
                </c:pt>
                <c:pt idx="1">
                  <c:v>-0.81</c:v>
                </c:pt>
                <c:pt idx="2">
                  <c:v>-0.5</c:v>
                </c:pt>
                <c:pt idx="3">
                  <c:v>-0.26</c:v>
                </c:pt>
                <c:pt idx="4">
                  <c:v>0.55000000000000004</c:v>
                </c:pt>
                <c:pt idx="5">
                  <c:v>-0.37</c:v>
                </c:pt>
                <c:pt idx="6">
                  <c:v>0.89</c:v>
                </c:pt>
                <c:pt idx="7">
                  <c:v>-0.78</c:v>
                </c:pt>
                <c:pt idx="8">
                  <c:v>0.94</c:v>
                </c:pt>
                <c:pt idx="9">
                  <c:v>1.77</c:v>
                </c:pt>
                <c:pt idx="10">
                  <c:v>1.92</c:v>
                </c:pt>
                <c:pt idx="11">
                  <c:v>1.84</c:v>
                </c:pt>
                <c:pt idx="12">
                  <c:v>3.04</c:v>
                </c:pt>
                <c:pt idx="13">
                  <c:v>2.44</c:v>
                </c:pt>
                <c:pt idx="14">
                  <c:v>2.2000000000000002</c:v>
                </c:pt>
                <c:pt idx="15">
                  <c:v>3.68</c:v>
                </c:pt>
                <c:pt idx="16">
                  <c:v>3.84</c:v>
                </c:pt>
                <c:pt idx="17">
                  <c:v>5.79</c:v>
                </c:pt>
                <c:pt idx="18">
                  <c:v>4.96</c:v>
                </c:pt>
                <c:pt idx="19">
                  <c:v>6.5</c:v>
                </c:pt>
                <c:pt idx="20">
                  <c:v>7.6</c:v>
                </c:pt>
                <c:pt idx="21">
                  <c:v>7.93</c:v>
                </c:pt>
                <c:pt idx="22">
                  <c:v>7.11</c:v>
                </c:pt>
                <c:pt idx="23">
                  <c:v>7.43</c:v>
                </c:pt>
                <c:pt idx="24">
                  <c:v>6.76</c:v>
                </c:pt>
                <c:pt idx="25">
                  <c:v>6.84</c:v>
                </c:pt>
                <c:pt idx="26">
                  <c:v>6.2</c:v>
                </c:pt>
                <c:pt idx="27">
                  <c:v>5.87</c:v>
                </c:pt>
                <c:pt idx="28">
                  <c:v>5.76</c:v>
                </c:pt>
                <c:pt idx="29">
                  <c:v>5.76</c:v>
                </c:pt>
                <c:pt idx="30">
                  <c:v>5.38</c:v>
                </c:pt>
                <c:pt idx="31">
                  <c:v>4.91</c:v>
                </c:pt>
                <c:pt idx="32">
                  <c:v>4.12</c:v>
                </c:pt>
                <c:pt idx="33">
                  <c:v>3.8</c:v>
                </c:pt>
                <c:pt idx="34">
                  <c:v>3.5</c:v>
                </c:pt>
                <c:pt idx="35">
                  <c:v>3.15</c:v>
                </c:pt>
                <c:pt idx="36">
                  <c:v>2.5099999999999998</c:v>
                </c:pt>
                <c:pt idx="37">
                  <c:v>2.65</c:v>
                </c:pt>
                <c:pt idx="38">
                  <c:v>3.09</c:v>
                </c:pt>
                <c:pt idx="39">
                  <c:v>3.19</c:v>
                </c:pt>
                <c:pt idx="40">
                  <c:v>3.67</c:v>
                </c:pt>
                <c:pt idx="41">
                  <c:v>1.41</c:v>
                </c:pt>
                <c:pt idx="42">
                  <c:v>2.04</c:v>
                </c:pt>
                <c:pt idx="43">
                  <c:v>0.92</c:v>
                </c:pt>
                <c:pt idx="44">
                  <c:v>0.93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32-4E36-990D-25C8A9D21C53}"/>
            </c:ext>
          </c:extLst>
        </c:ser>
        <c:ser>
          <c:idx val="3"/>
          <c:order val="3"/>
          <c:tx>
            <c:v>Recreation, accomodation and tourism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12'!$U$5:$U$49</c:f>
              <c:numCache>
                <c:formatCode>#,##0.00</c:formatCode>
                <c:ptCount val="45"/>
                <c:pt idx="0">
                  <c:v>-1.03</c:v>
                </c:pt>
                <c:pt idx="1">
                  <c:v>-0.53</c:v>
                </c:pt>
                <c:pt idx="2">
                  <c:v>-0.26</c:v>
                </c:pt>
                <c:pt idx="3">
                  <c:v>-0.35</c:v>
                </c:pt>
                <c:pt idx="4">
                  <c:v>-1.36</c:v>
                </c:pt>
                <c:pt idx="5">
                  <c:v>-4.5599999999999996</c:v>
                </c:pt>
                <c:pt idx="6">
                  <c:v>-5.01</c:v>
                </c:pt>
                <c:pt idx="7">
                  <c:v>-7.26</c:v>
                </c:pt>
                <c:pt idx="8">
                  <c:v>-0.9</c:v>
                </c:pt>
                <c:pt idx="9">
                  <c:v>-0.71</c:v>
                </c:pt>
                <c:pt idx="10">
                  <c:v>0.3</c:v>
                </c:pt>
                <c:pt idx="11">
                  <c:v>1.53</c:v>
                </c:pt>
                <c:pt idx="12">
                  <c:v>3.28</c:v>
                </c:pt>
                <c:pt idx="13">
                  <c:v>3.34</c:v>
                </c:pt>
                <c:pt idx="14">
                  <c:v>3.74</c:v>
                </c:pt>
                <c:pt idx="15">
                  <c:v>5.19</c:v>
                </c:pt>
                <c:pt idx="16">
                  <c:v>6</c:v>
                </c:pt>
                <c:pt idx="17">
                  <c:v>9.0500000000000007</c:v>
                </c:pt>
                <c:pt idx="18">
                  <c:v>9.4700000000000006</c:v>
                </c:pt>
                <c:pt idx="19">
                  <c:v>12.36</c:v>
                </c:pt>
                <c:pt idx="20">
                  <c:v>12.51</c:v>
                </c:pt>
                <c:pt idx="21">
                  <c:v>13.35</c:v>
                </c:pt>
                <c:pt idx="22">
                  <c:v>14.77</c:v>
                </c:pt>
                <c:pt idx="23">
                  <c:v>13.57</c:v>
                </c:pt>
                <c:pt idx="24">
                  <c:v>10.91</c:v>
                </c:pt>
                <c:pt idx="25">
                  <c:v>9.5399999999999991</c:v>
                </c:pt>
                <c:pt idx="26">
                  <c:v>9.1300000000000008</c:v>
                </c:pt>
                <c:pt idx="27">
                  <c:v>9.4499999999999993</c:v>
                </c:pt>
                <c:pt idx="28">
                  <c:v>10.84</c:v>
                </c:pt>
                <c:pt idx="29">
                  <c:v>12.99</c:v>
                </c:pt>
                <c:pt idx="30">
                  <c:v>14.05</c:v>
                </c:pt>
                <c:pt idx="31">
                  <c:v>12</c:v>
                </c:pt>
                <c:pt idx="32">
                  <c:v>10.92</c:v>
                </c:pt>
                <c:pt idx="33">
                  <c:v>12.29</c:v>
                </c:pt>
                <c:pt idx="34">
                  <c:v>9.3800000000000008</c:v>
                </c:pt>
                <c:pt idx="35">
                  <c:v>8.9700000000000006</c:v>
                </c:pt>
                <c:pt idx="36">
                  <c:v>7.06</c:v>
                </c:pt>
                <c:pt idx="37">
                  <c:v>6.18</c:v>
                </c:pt>
                <c:pt idx="38">
                  <c:v>5.49</c:v>
                </c:pt>
                <c:pt idx="39">
                  <c:v>4.84</c:v>
                </c:pt>
                <c:pt idx="40">
                  <c:v>5.37</c:v>
                </c:pt>
                <c:pt idx="41">
                  <c:v>3.02</c:v>
                </c:pt>
                <c:pt idx="42">
                  <c:v>6.49</c:v>
                </c:pt>
                <c:pt idx="43">
                  <c:v>3.5</c:v>
                </c:pt>
                <c:pt idx="44">
                  <c:v>2.66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32-4E36-990D-25C8A9D21C53}"/>
            </c:ext>
          </c:extLst>
        </c:ser>
        <c:ser>
          <c:idx val="4"/>
          <c:order val="4"/>
          <c:tx>
            <c:v>Clothing and footwear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12'!$V$5:$V$49</c:f>
              <c:numCache>
                <c:formatCode>#,##0.00</c:formatCode>
                <c:ptCount val="45"/>
                <c:pt idx="0">
                  <c:v>-3.72</c:v>
                </c:pt>
                <c:pt idx="1">
                  <c:v>-4.3899999999999997</c:v>
                </c:pt>
                <c:pt idx="2">
                  <c:v>-1.49</c:v>
                </c:pt>
                <c:pt idx="3">
                  <c:v>-2.38</c:v>
                </c:pt>
                <c:pt idx="4">
                  <c:v>-3.37</c:v>
                </c:pt>
                <c:pt idx="5">
                  <c:v>2.83</c:v>
                </c:pt>
                <c:pt idx="6">
                  <c:v>3.25</c:v>
                </c:pt>
                <c:pt idx="7">
                  <c:v>2.46</c:v>
                </c:pt>
                <c:pt idx="8">
                  <c:v>-0.65</c:v>
                </c:pt>
                <c:pt idx="9">
                  <c:v>-1.89</c:v>
                </c:pt>
                <c:pt idx="10">
                  <c:v>-2</c:v>
                </c:pt>
                <c:pt idx="11">
                  <c:v>-1.19</c:v>
                </c:pt>
                <c:pt idx="12">
                  <c:v>-0.15</c:v>
                </c:pt>
                <c:pt idx="13">
                  <c:v>1.81</c:v>
                </c:pt>
                <c:pt idx="14">
                  <c:v>2.4300000000000002</c:v>
                </c:pt>
                <c:pt idx="15">
                  <c:v>3.27</c:v>
                </c:pt>
                <c:pt idx="16">
                  <c:v>0.05</c:v>
                </c:pt>
                <c:pt idx="17">
                  <c:v>-0.74</c:v>
                </c:pt>
                <c:pt idx="18">
                  <c:v>-0.05</c:v>
                </c:pt>
                <c:pt idx="19">
                  <c:v>-0.46</c:v>
                </c:pt>
                <c:pt idx="20">
                  <c:v>7.0000000000000007E-2</c:v>
                </c:pt>
                <c:pt idx="21">
                  <c:v>-1.53</c:v>
                </c:pt>
                <c:pt idx="22">
                  <c:v>1.73</c:v>
                </c:pt>
                <c:pt idx="23">
                  <c:v>1.95</c:v>
                </c:pt>
                <c:pt idx="24">
                  <c:v>1.35</c:v>
                </c:pt>
                <c:pt idx="25">
                  <c:v>1.61</c:v>
                </c:pt>
                <c:pt idx="26">
                  <c:v>1.74</c:v>
                </c:pt>
                <c:pt idx="27">
                  <c:v>1.37</c:v>
                </c:pt>
                <c:pt idx="28">
                  <c:v>1.6</c:v>
                </c:pt>
                <c:pt idx="29">
                  <c:v>1.89</c:v>
                </c:pt>
                <c:pt idx="30">
                  <c:v>1.38</c:v>
                </c:pt>
                <c:pt idx="31">
                  <c:v>1.18</c:v>
                </c:pt>
                <c:pt idx="32">
                  <c:v>7.0000000000000007E-2</c:v>
                </c:pt>
                <c:pt idx="33">
                  <c:v>-0.21</c:v>
                </c:pt>
                <c:pt idx="34">
                  <c:v>0.57999999999999996</c:v>
                </c:pt>
                <c:pt idx="35">
                  <c:v>0.32</c:v>
                </c:pt>
                <c:pt idx="36">
                  <c:v>0.05</c:v>
                </c:pt>
                <c:pt idx="37">
                  <c:v>-0.88</c:v>
                </c:pt>
                <c:pt idx="38">
                  <c:v>-3.07</c:v>
                </c:pt>
                <c:pt idx="39">
                  <c:v>-3.77</c:v>
                </c:pt>
                <c:pt idx="40">
                  <c:v>-1.04</c:v>
                </c:pt>
                <c:pt idx="41">
                  <c:v>-0.33</c:v>
                </c:pt>
                <c:pt idx="42">
                  <c:v>-0.67</c:v>
                </c:pt>
                <c:pt idx="43">
                  <c:v>-0.75</c:v>
                </c:pt>
                <c:pt idx="44">
                  <c:v>-0.42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932-4E36-990D-25C8A9D21C53}"/>
            </c:ext>
          </c:extLst>
        </c:ser>
        <c:ser>
          <c:idx val="5"/>
          <c:order val="5"/>
          <c:tx>
            <c:v>Others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12'!$W$5:$W$49</c:f>
              <c:numCache>
                <c:formatCode>#,##0.00</c:formatCode>
                <c:ptCount val="45"/>
                <c:pt idx="0">
                  <c:v>1.1000000000000001</c:v>
                </c:pt>
                <c:pt idx="1">
                  <c:v>1.1499999999999999</c:v>
                </c:pt>
                <c:pt idx="2">
                  <c:v>1.29</c:v>
                </c:pt>
                <c:pt idx="3">
                  <c:v>1.22</c:v>
                </c:pt>
                <c:pt idx="4">
                  <c:v>1.04</c:v>
                </c:pt>
                <c:pt idx="5">
                  <c:v>1.42</c:v>
                </c:pt>
                <c:pt idx="6">
                  <c:v>1.69</c:v>
                </c:pt>
                <c:pt idx="7">
                  <c:v>1.68</c:v>
                </c:pt>
                <c:pt idx="8">
                  <c:v>1.47</c:v>
                </c:pt>
                <c:pt idx="9">
                  <c:v>1.45</c:v>
                </c:pt>
                <c:pt idx="10">
                  <c:v>1.29</c:v>
                </c:pt>
                <c:pt idx="11">
                  <c:v>1.25</c:v>
                </c:pt>
                <c:pt idx="12">
                  <c:v>1.07</c:v>
                </c:pt>
                <c:pt idx="13">
                  <c:v>1.1599999999999999</c:v>
                </c:pt>
                <c:pt idx="14">
                  <c:v>1.37</c:v>
                </c:pt>
                <c:pt idx="15">
                  <c:v>1.51</c:v>
                </c:pt>
                <c:pt idx="16">
                  <c:v>1.79</c:v>
                </c:pt>
                <c:pt idx="17">
                  <c:v>2</c:v>
                </c:pt>
                <c:pt idx="18">
                  <c:v>1.97</c:v>
                </c:pt>
                <c:pt idx="19">
                  <c:v>0.75</c:v>
                </c:pt>
                <c:pt idx="20">
                  <c:v>0.88</c:v>
                </c:pt>
                <c:pt idx="21">
                  <c:v>1.04</c:v>
                </c:pt>
                <c:pt idx="22">
                  <c:v>1.1399999999999999</c:v>
                </c:pt>
                <c:pt idx="23">
                  <c:v>1.1399999999999999</c:v>
                </c:pt>
                <c:pt idx="24">
                  <c:v>1.55</c:v>
                </c:pt>
                <c:pt idx="25">
                  <c:v>1.5</c:v>
                </c:pt>
                <c:pt idx="26">
                  <c:v>1.79</c:v>
                </c:pt>
                <c:pt idx="27">
                  <c:v>2.4</c:v>
                </c:pt>
                <c:pt idx="28">
                  <c:v>2.67</c:v>
                </c:pt>
                <c:pt idx="29">
                  <c:v>2.2400000000000002</c:v>
                </c:pt>
                <c:pt idx="30">
                  <c:v>2.35</c:v>
                </c:pt>
                <c:pt idx="31">
                  <c:v>3.58</c:v>
                </c:pt>
                <c:pt idx="32">
                  <c:v>3.45</c:v>
                </c:pt>
                <c:pt idx="33">
                  <c:v>3.51</c:v>
                </c:pt>
                <c:pt idx="34">
                  <c:v>3.33</c:v>
                </c:pt>
                <c:pt idx="35">
                  <c:v>3.1</c:v>
                </c:pt>
                <c:pt idx="36">
                  <c:v>3.13</c:v>
                </c:pt>
                <c:pt idx="37">
                  <c:v>3.11</c:v>
                </c:pt>
                <c:pt idx="38">
                  <c:v>3.15</c:v>
                </c:pt>
                <c:pt idx="39">
                  <c:v>3.41</c:v>
                </c:pt>
                <c:pt idx="40">
                  <c:v>3.34</c:v>
                </c:pt>
                <c:pt idx="41">
                  <c:v>3.62</c:v>
                </c:pt>
                <c:pt idx="42">
                  <c:v>3.56</c:v>
                </c:pt>
                <c:pt idx="43">
                  <c:v>3.63</c:v>
                </c:pt>
                <c:pt idx="44">
                  <c:v>3.72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932-4E36-990D-25C8A9D21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608333333333337E-2"/>
          <c:y val="0.83077122728958097"/>
          <c:w val="0.91222280092592589"/>
          <c:h val="0.16138054628599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DB1-45E6-B1CB-BAE864CE78A1}"/>
              </c:ext>
            </c:extLst>
          </c:dPt>
          <c:dPt>
            <c:idx val="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5FEE-4E52-AC37-AB4EE16D87DA}"/>
              </c:ext>
            </c:extLst>
          </c:dPt>
          <c:dPt>
            <c:idx val="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F57C-4B36-AA5C-3FB1B320CB31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5932-401B-B640-68166969147C}"/>
              </c:ext>
            </c:extLst>
          </c:dPt>
          <c:dPt>
            <c:idx val="9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1C9E-4F79-B203-9C7A39E6597D}"/>
              </c:ext>
            </c:extLst>
          </c:dPt>
          <c:dPt>
            <c:idx val="1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F4A-4E62-AF22-08CF505B6DEA}"/>
              </c:ext>
            </c:extLst>
          </c:dPt>
          <c:dPt>
            <c:idx val="1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3B2B-46D1-ABCF-707B33F1E4DD}"/>
              </c:ext>
            </c:extLst>
          </c:dPt>
          <c:dPt>
            <c:idx val="12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F4A-4E62-AF22-08CF505B6DEA}"/>
              </c:ext>
            </c:extLst>
          </c:dPt>
          <c:dPt>
            <c:idx val="1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EB31-4FBE-909A-276166403AF4}"/>
              </c:ext>
            </c:extLst>
          </c:dPt>
          <c:dPt>
            <c:idx val="14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B532-44F1-BCF0-E6CF4187D593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DB1-45E6-B1CB-BAE864CE78A1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13'!$Q$5:$Q$25</c:f>
              <c:strCache>
                <c:ptCount val="21"/>
                <c:pt idx="0">
                  <c:v>BE</c:v>
                </c:pt>
                <c:pt idx="1">
                  <c:v>EE</c:v>
                </c:pt>
                <c:pt idx="2">
                  <c:v>NL</c:v>
                </c:pt>
                <c:pt idx="3">
                  <c:v>HR</c:v>
                </c:pt>
                <c:pt idx="4">
                  <c:v>SK</c:v>
                </c:pt>
                <c:pt idx="5">
                  <c:v>GR</c:v>
                </c:pt>
                <c:pt idx="6">
                  <c:v>AT</c:v>
                </c:pt>
                <c:pt idx="7">
                  <c:v>ES</c:v>
                </c:pt>
                <c:pt idx="8">
                  <c:v>FR</c:v>
                </c:pt>
                <c:pt idx="9">
                  <c:v>PT</c:v>
                </c:pt>
                <c:pt idx="10">
                  <c:v>LU</c:v>
                </c:pt>
                <c:pt idx="11">
                  <c:v>DE</c:v>
                </c:pt>
                <c:pt idx="12">
                  <c:v>EA</c:v>
                </c:pt>
                <c:pt idx="13">
                  <c:v>CY</c:v>
                </c:pt>
                <c:pt idx="14">
                  <c:v>MT</c:v>
                </c:pt>
                <c:pt idx="15">
                  <c:v>IT</c:v>
                </c:pt>
                <c:pt idx="16">
                  <c:v>IE</c:v>
                </c:pt>
                <c:pt idx="17">
                  <c:v>SI</c:v>
                </c:pt>
                <c:pt idx="18">
                  <c:v>LT</c:v>
                </c:pt>
                <c:pt idx="19">
                  <c:v>LV</c:v>
                </c:pt>
                <c:pt idx="20">
                  <c:v>FI</c:v>
                </c:pt>
              </c:strCache>
            </c:strRef>
          </c:cat>
          <c:val>
            <c:numRef>
              <c:f>'Chart 13'!$R$5:$R$25</c:f>
              <c:numCache>
                <c:formatCode>#,##0.00</c:formatCode>
                <c:ptCount val="21"/>
                <c:pt idx="0">
                  <c:v>5.41</c:v>
                </c:pt>
                <c:pt idx="1">
                  <c:v>3.49</c:v>
                </c:pt>
                <c:pt idx="2">
                  <c:v>3.47</c:v>
                </c:pt>
                <c:pt idx="3">
                  <c:v>3.35</c:v>
                </c:pt>
                <c:pt idx="4">
                  <c:v>3.01</c:v>
                </c:pt>
                <c:pt idx="5">
                  <c:v>2.99</c:v>
                </c:pt>
                <c:pt idx="6">
                  <c:v>2.91</c:v>
                </c:pt>
                <c:pt idx="7">
                  <c:v>2.9</c:v>
                </c:pt>
                <c:pt idx="8">
                  <c:v>2.7</c:v>
                </c:pt>
                <c:pt idx="9">
                  <c:v>2.67</c:v>
                </c:pt>
                <c:pt idx="10">
                  <c:v>2.65</c:v>
                </c:pt>
                <c:pt idx="11">
                  <c:v>2.6</c:v>
                </c:pt>
                <c:pt idx="12">
                  <c:v>2.58</c:v>
                </c:pt>
                <c:pt idx="13">
                  <c:v>2.41</c:v>
                </c:pt>
                <c:pt idx="14">
                  <c:v>2.35</c:v>
                </c:pt>
                <c:pt idx="15">
                  <c:v>1.58</c:v>
                </c:pt>
                <c:pt idx="16">
                  <c:v>1.52</c:v>
                </c:pt>
                <c:pt idx="17">
                  <c:v>1.38</c:v>
                </c:pt>
                <c:pt idx="18">
                  <c:v>1.1000000000000001</c:v>
                </c:pt>
                <c:pt idx="19">
                  <c:v>0.76</c:v>
                </c:pt>
                <c:pt idx="20">
                  <c:v>0.53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8F4A-4E62-AF22-08CF505B6DE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237479718029478E-2"/>
          <c:y val="4.3165245334322089E-2"/>
          <c:w val="0.93944614881171518"/>
          <c:h val="0.865802125818811"/>
        </c:manualLayout>
      </c:layout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49D-4A73-86FD-3FB37500B837}"/>
              </c:ext>
            </c:extLst>
          </c:dPt>
          <c:dPt>
            <c:idx val="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C5A7-4C92-B698-A29FF8E9F9CC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04A-499E-9A8F-FFB8A025E1EB}"/>
              </c:ext>
            </c:extLst>
          </c:dPt>
          <c:dPt>
            <c:idx val="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F1AF-4B13-BD77-0289B81AEEDF}"/>
              </c:ext>
            </c:extLst>
          </c:dPt>
          <c:dPt>
            <c:idx val="1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A60D-4809-B91C-0781C9DBB72A}"/>
              </c:ext>
            </c:extLst>
          </c:dPt>
          <c:dPt>
            <c:idx val="1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6513-4DE1-A128-27FA60447BC9}"/>
              </c:ext>
            </c:extLst>
          </c:dPt>
          <c:dPt>
            <c:idx val="12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839C-4376-AEAC-706200D5927D}"/>
              </c:ext>
            </c:extLst>
          </c:dPt>
          <c:dPt>
            <c:idx val="1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04A-499E-9A8F-FFB8A025E1EB}"/>
              </c:ext>
            </c:extLst>
          </c:dPt>
          <c:dPt>
            <c:idx val="14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60D-4809-B91C-0781C9DBB72A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49D-4A73-86FD-3FB37500B837}"/>
              </c:ext>
            </c:extLst>
          </c:dPt>
          <c:dPt>
            <c:idx val="16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A1E6-4791-B951-E340E71FD2EF}"/>
              </c:ext>
            </c:extLst>
          </c:dPt>
          <c:dPt>
            <c:idx val="1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05D9-4EBB-96B4-42247F6BE6C9}"/>
              </c:ext>
            </c:extLst>
          </c:dPt>
          <c:dPt>
            <c:idx val="1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23BD-42C8-B247-371823D627F8}"/>
              </c:ext>
            </c:extLst>
          </c:dPt>
          <c:dPt>
            <c:idx val="1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00B9-4F4B-B35D-20D7EF0AB055}"/>
              </c:ext>
            </c:extLst>
          </c:dPt>
          <c:dPt>
            <c:idx val="2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F0A0-48AA-91E1-3ED3A41AD44F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14'!$Q$5:$Q$25</c:f>
              <c:strCache>
                <c:ptCount val="21"/>
                <c:pt idx="0">
                  <c:v>EE</c:v>
                </c:pt>
                <c:pt idx="1">
                  <c:v>SK</c:v>
                </c:pt>
                <c:pt idx="2">
                  <c:v>HR</c:v>
                </c:pt>
                <c:pt idx="3">
                  <c:v>NL</c:v>
                </c:pt>
                <c:pt idx="4">
                  <c:v>LV</c:v>
                </c:pt>
                <c:pt idx="5">
                  <c:v>BE</c:v>
                </c:pt>
                <c:pt idx="6">
                  <c:v>GR</c:v>
                </c:pt>
                <c:pt idx="7">
                  <c:v>AT</c:v>
                </c:pt>
                <c:pt idx="8">
                  <c:v>DE</c:v>
                </c:pt>
                <c:pt idx="9">
                  <c:v>ES</c:v>
                </c:pt>
                <c:pt idx="10">
                  <c:v>EA</c:v>
                </c:pt>
                <c:pt idx="11">
                  <c:v>LU</c:v>
                </c:pt>
                <c:pt idx="12">
                  <c:v>PT</c:v>
                </c:pt>
                <c:pt idx="13">
                  <c:v>LT</c:v>
                </c:pt>
                <c:pt idx="14">
                  <c:v>IT</c:v>
                </c:pt>
                <c:pt idx="15">
                  <c:v>CY</c:v>
                </c:pt>
                <c:pt idx="16">
                  <c:v>IE</c:v>
                </c:pt>
                <c:pt idx="17">
                  <c:v>SI</c:v>
                </c:pt>
                <c:pt idx="18">
                  <c:v>MT</c:v>
                </c:pt>
                <c:pt idx="19">
                  <c:v>FR</c:v>
                </c:pt>
                <c:pt idx="20">
                  <c:v>FI</c:v>
                </c:pt>
              </c:strCache>
            </c:strRef>
          </c:cat>
          <c:val>
            <c:numRef>
              <c:f>'Chart 14'!$R$5:$R$25</c:f>
              <c:numCache>
                <c:formatCode>#,##0.00</c:formatCode>
                <c:ptCount val="21"/>
                <c:pt idx="0">
                  <c:v>4.83</c:v>
                </c:pt>
                <c:pt idx="1">
                  <c:v>4.12</c:v>
                </c:pt>
                <c:pt idx="2">
                  <c:v>4.0599999999999996</c:v>
                </c:pt>
                <c:pt idx="3">
                  <c:v>3.84</c:v>
                </c:pt>
                <c:pt idx="4">
                  <c:v>3.6</c:v>
                </c:pt>
                <c:pt idx="5">
                  <c:v>3.59</c:v>
                </c:pt>
                <c:pt idx="6">
                  <c:v>3.51</c:v>
                </c:pt>
                <c:pt idx="7">
                  <c:v>3.48</c:v>
                </c:pt>
                <c:pt idx="8">
                  <c:v>3.18</c:v>
                </c:pt>
                <c:pt idx="9">
                  <c:v>2.92</c:v>
                </c:pt>
                <c:pt idx="10">
                  <c:v>2.81</c:v>
                </c:pt>
                <c:pt idx="11">
                  <c:v>2.74</c:v>
                </c:pt>
                <c:pt idx="12">
                  <c:v>2.6</c:v>
                </c:pt>
                <c:pt idx="13">
                  <c:v>2.38</c:v>
                </c:pt>
                <c:pt idx="14">
                  <c:v>2.38</c:v>
                </c:pt>
                <c:pt idx="15">
                  <c:v>2.36</c:v>
                </c:pt>
                <c:pt idx="16">
                  <c:v>2.35</c:v>
                </c:pt>
                <c:pt idx="17">
                  <c:v>2.31</c:v>
                </c:pt>
                <c:pt idx="18">
                  <c:v>2.29</c:v>
                </c:pt>
                <c:pt idx="19">
                  <c:v>2.12</c:v>
                </c:pt>
                <c:pt idx="20">
                  <c:v>1.55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304A-499E-9A8F-FFB8A025E1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11028281228162E-2"/>
          <c:y val="4.3650793650793648E-2"/>
          <c:w val="0.90202699970264644"/>
          <c:h val="0.77351841028638224"/>
        </c:manualLayout>
      </c:layout>
      <c:areaChart>
        <c:grouping val="percentStacked"/>
        <c:varyColors val="0"/>
        <c:ser>
          <c:idx val="0"/>
          <c:order val="0"/>
          <c:tx>
            <c:v>π&lt;=0</c:v>
          </c:tx>
          <c:spPr>
            <a:solidFill>
              <a:srgbClr val="75946E"/>
            </a:solidFill>
            <a:ln w="25400">
              <a:noFill/>
            </a:ln>
            <a:effectLst/>
          </c:spPr>
          <c:cat>
            <c:numRef>
              <c:f>'Chart 15'!$Q$5:$Q$49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44136</c:v>
                </c:pt>
                <c:pt idx="1">
                  <c:v>44166</c:v>
                </c:pt>
                <c:pt idx="2">
                  <c:v>44197</c:v>
                </c:pt>
                <c:pt idx="3">
                  <c:v>44228</c:v>
                </c:pt>
                <c:pt idx="4">
                  <c:v>44256</c:v>
                </c:pt>
                <c:pt idx="5">
                  <c:v>44287</c:v>
                </c:pt>
                <c:pt idx="6">
                  <c:v>44317</c:v>
                </c:pt>
                <c:pt idx="7">
                  <c:v>44348</c:v>
                </c:pt>
                <c:pt idx="8">
                  <c:v>44378</c:v>
                </c:pt>
                <c:pt idx="9">
                  <c:v>44409</c:v>
                </c:pt>
                <c:pt idx="10">
                  <c:v>44440</c:v>
                </c:pt>
                <c:pt idx="11">
                  <c:v>44470</c:v>
                </c:pt>
                <c:pt idx="12">
                  <c:v>44501</c:v>
                </c:pt>
                <c:pt idx="13">
                  <c:v>44531</c:v>
                </c:pt>
                <c:pt idx="14">
                  <c:v>44562</c:v>
                </c:pt>
                <c:pt idx="15">
                  <c:v>44593</c:v>
                </c:pt>
                <c:pt idx="16">
                  <c:v>44621</c:v>
                </c:pt>
                <c:pt idx="17">
                  <c:v>44652</c:v>
                </c:pt>
                <c:pt idx="18">
                  <c:v>44682</c:v>
                </c:pt>
                <c:pt idx="19">
                  <c:v>44713</c:v>
                </c:pt>
                <c:pt idx="20">
                  <c:v>44743</c:v>
                </c:pt>
                <c:pt idx="21">
                  <c:v>44774</c:v>
                </c:pt>
                <c:pt idx="22">
                  <c:v>44805</c:v>
                </c:pt>
                <c:pt idx="23">
                  <c:v>44835</c:v>
                </c:pt>
                <c:pt idx="24">
                  <c:v>44866</c:v>
                </c:pt>
                <c:pt idx="25">
                  <c:v>44896</c:v>
                </c:pt>
                <c:pt idx="26">
                  <c:v>44927</c:v>
                </c:pt>
                <c:pt idx="27">
                  <c:v>44958</c:v>
                </c:pt>
                <c:pt idx="28">
                  <c:v>44986</c:v>
                </c:pt>
                <c:pt idx="29">
                  <c:v>45017</c:v>
                </c:pt>
                <c:pt idx="30">
                  <c:v>45047</c:v>
                </c:pt>
                <c:pt idx="31">
                  <c:v>45078</c:v>
                </c:pt>
                <c:pt idx="32">
                  <c:v>45108</c:v>
                </c:pt>
                <c:pt idx="33">
                  <c:v>45139</c:v>
                </c:pt>
                <c:pt idx="34">
                  <c:v>45170</c:v>
                </c:pt>
                <c:pt idx="35">
                  <c:v>45200</c:v>
                </c:pt>
                <c:pt idx="36">
                  <c:v>45231</c:v>
                </c:pt>
                <c:pt idx="37">
                  <c:v>45261</c:v>
                </c:pt>
                <c:pt idx="38">
                  <c:v>45292</c:v>
                </c:pt>
                <c:pt idx="39">
                  <c:v>45323</c:v>
                </c:pt>
                <c:pt idx="40">
                  <c:v>45352</c:v>
                </c:pt>
                <c:pt idx="41">
                  <c:v>45383</c:v>
                </c:pt>
                <c:pt idx="42">
                  <c:v>45413</c:v>
                </c:pt>
                <c:pt idx="43">
                  <c:v>45444</c:v>
                </c:pt>
                <c:pt idx="44">
                  <c:v>45474</c:v>
                </c:pt>
              </c:numCache>
            </c:numRef>
          </c:cat>
          <c:val>
            <c:numRef>
              <c:f>'Chart 15'!$R$5:$R$49</c:f>
              <c:numCache>
                <c:formatCode>#,##0.00</c:formatCode>
                <c:ptCount val="45"/>
                <c:pt idx="0">
                  <c:v>43</c:v>
                </c:pt>
                <c:pt idx="1">
                  <c:v>46</c:v>
                </c:pt>
                <c:pt idx="2">
                  <c:v>46</c:v>
                </c:pt>
                <c:pt idx="3">
                  <c:v>43</c:v>
                </c:pt>
                <c:pt idx="4">
                  <c:v>44</c:v>
                </c:pt>
                <c:pt idx="5">
                  <c:v>38</c:v>
                </c:pt>
                <c:pt idx="6">
                  <c:v>35</c:v>
                </c:pt>
                <c:pt idx="7">
                  <c:v>31</c:v>
                </c:pt>
                <c:pt idx="8">
                  <c:v>32</c:v>
                </c:pt>
                <c:pt idx="9">
                  <c:v>31</c:v>
                </c:pt>
                <c:pt idx="10">
                  <c:v>31</c:v>
                </c:pt>
                <c:pt idx="11">
                  <c:v>35</c:v>
                </c:pt>
                <c:pt idx="12">
                  <c:v>29</c:v>
                </c:pt>
                <c:pt idx="13">
                  <c:v>26</c:v>
                </c:pt>
                <c:pt idx="14">
                  <c:v>14</c:v>
                </c:pt>
                <c:pt idx="15">
                  <c:v>7</c:v>
                </c:pt>
                <c:pt idx="16">
                  <c:v>9</c:v>
                </c:pt>
                <c:pt idx="17">
                  <c:v>12</c:v>
                </c:pt>
                <c:pt idx="18">
                  <c:v>8</c:v>
                </c:pt>
                <c:pt idx="19">
                  <c:v>12</c:v>
                </c:pt>
                <c:pt idx="20">
                  <c:v>8</c:v>
                </c:pt>
                <c:pt idx="21">
                  <c:v>11</c:v>
                </c:pt>
                <c:pt idx="22">
                  <c:v>13</c:v>
                </c:pt>
                <c:pt idx="23">
                  <c:v>14</c:v>
                </c:pt>
                <c:pt idx="24">
                  <c:v>14</c:v>
                </c:pt>
                <c:pt idx="25">
                  <c:v>14</c:v>
                </c:pt>
                <c:pt idx="26">
                  <c:v>14</c:v>
                </c:pt>
                <c:pt idx="27">
                  <c:v>14</c:v>
                </c:pt>
                <c:pt idx="28">
                  <c:v>18</c:v>
                </c:pt>
                <c:pt idx="29">
                  <c:v>18</c:v>
                </c:pt>
                <c:pt idx="30">
                  <c:v>22</c:v>
                </c:pt>
                <c:pt idx="31">
                  <c:v>21</c:v>
                </c:pt>
                <c:pt idx="32">
                  <c:v>22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25</c:v>
                </c:pt>
                <c:pt idx="37">
                  <c:v>25</c:v>
                </c:pt>
                <c:pt idx="38">
                  <c:v>24</c:v>
                </c:pt>
                <c:pt idx="39">
                  <c:v>26</c:v>
                </c:pt>
                <c:pt idx="40">
                  <c:v>26</c:v>
                </c:pt>
                <c:pt idx="41">
                  <c:v>28</c:v>
                </c:pt>
                <c:pt idx="42">
                  <c:v>25</c:v>
                </c:pt>
                <c:pt idx="43">
                  <c:v>29</c:v>
                </c:pt>
                <c:pt idx="44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AD-4DC4-8685-66AC17D96080}"/>
            </c:ext>
          </c:extLst>
        </c:ser>
        <c:ser>
          <c:idx val="1"/>
          <c:order val="1"/>
          <c:tx>
            <c:v>0&lt;π&lt;=1</c:v>
          </c:tx>
          <c:spPr>
            <a:solidFill>
              <a:srgbClr val="A3D2ED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15'!$S$5:$S$49</c:f>
              <c:numCache>
                <c:formatCode>#,##0.00</c:formatCode>
                <c:ptCount val="45"/>
                <c:pt idx="0">
                  <c:v>17</c:v>
                </c:pt>
                <c:pt idx="1">
                  <c:v>13</c:v>
                </c:pt>
                <c:pt idx="2">
                  <c:v>14</c:v>
                </c:pt>
                <c:pt idx="3">
                  <c:v>20</c:v>
                </c:pt>
                <c:pt idx="4">
                  <c:v>15</c:v>
                </c:pt>
                <c:pt idx="5">
                  <c:v>12</c:v>
                </c:pt>
                <c:pt idx="6">
                  <c:v>13</c:v>
                </c:pt>
                <c:pt idx="7">
                  <c:v>15</c:v>
                </c:pt>
                <c:pt idx="8">
                  <c:v>16</c:v>
                </c:pt>
                <c:pt idx="9">
                  <c:v>13</c:v>
                </c:pt>
                <c:pt idx="10">
                  <c:v>17</c:v>
                </c:pt>
                <c:pt idx="11">
                  <c:v>11</c:v>
                </c:pt>
                <c:pt idx="12">
                  <c:v>15</c:v>
                </c:pt>
                <c:pt idx="13">
                  <c:v>12</c:v>
                </c:pt>
                <c:pt idx="14">
                  <c:v>20</c:v>
                </c:pt>
                <c:pt idx="15">
                  <c:v>15</c:v>
                </c:pt>
                <c:pt idx="16">
                  <c:v>11</c:v>
                </c:pt>
                <c:pt idx="17">
                  <c:v>9</c:v>
                </c:pt>
                <c:pt idx="18">
                  <c:v>11</c:v>
                </c:pt>
                <c:pt idx="19">
                  <c:v>7</c:v>
                </c:pt>
                <c:pt idx="20">
                  <c:v>9</c:v>
                </c:pt>
                <c:pt idx="21">
                  <c:v>8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3</c:v>
                </c:pt>
                <c:pt idx="29">
                  <c:v>3</c:v>
                </c:pt>
                <c:pt idx="30">
                  <c:v>2</c:v>
                </c:pt>
                <c:pt idx="31">
                  <c:v>4</c:v>
                </c:pt>
                <c:pt idx="32">
                  <c:v>6</c:v>
                </c:pt>
                <c:pt idx="33">
                  <c:v>7</c:v>
                </c:pt>
                <c:pt idx="34">
                  <c:v>6</c:v>
                </c:pt>
                <c:pt idx="35">
                  <c:v>6</c:v>
                </c:pt>
                <c:pt idx="36">
                  <c:v>7</c:v>
                </c:pt>
                <c:pt idx="37">
                  <c:v>10</c:v>
                </c:pt>
                <c:pt idx="38">
                  <c:v>4</c:v>
                </c:pt>
                <c:pt idx="39">
                  <c:v>2</c:v>
                </c:pt>
                <c:pt idx="40">
                  <c:v>8</c:v>
                </c:pt>
                <c:pt idx="41">
                  <c:v>10</c:v>
                </c:pt>
                <c:pt idx="42">
                  <c:v>9</c:v>
                </c:pt>
                <c:pt idx="43">
                  <c:v>7</c:v>
                </c:pt>
                <c:pt idx="4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AD-4DC4-8685-66AC17D96080}"/>
            </c:ext>
          </c:extLst>
        </c:ser>
        <c:ser>
          <c:idx val="2"/>
          <c:order val="2"/>
          <c:tx>
            <c:v>1&lt;π&lt;=2</c:v>
          </c:tx>
          <c:spPr>
            <a:solidFill>
              <a:srgbClr val="FF3838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15'!$T$5:$T$49</c:f>
              <c:numCache>
                <c:formatCode>#,##0.00</c:formatCode>
                <c:ptCount val="45"/>
                <c:pt idx="0">
                  <c:v>12</c:v>
                </c:pt>
                <c:pt idx="1">
                  <c:v>16</c:v>
                </c:pt>
                <c:pt idx="2">
                  <c:v>15</c:v>
                </c:pt>
                <c:pt idx="3">
                  <c:v>13</c:v>
                </c:pt>
                <c:pt idx="4">
                  <c:v>15</c:v>
                </c:pt>
                <c:pt idx="5">
                  <c:v>12</c:v>
                </c:pt>
                <c:pt idx="6">
                  <c:v>12</c:v>
                </c:pt>
                <c:pt idx="7">
                  <c:v>15</c:v>
                </c:pt>
                <c:pt idx="8">
                  <c:v>19</c:v>
                </c:pt>
                <c:pt idx="9">
                  <c:v>17</c:v>
                </c:pt>
                <c:pt idx="10">
                  <c:v>13</c:v>
                </c:pt>
                <c:pt idx="11">
                  <c:v>19</c:v>
                </c:pt>
                <c:pt idx="12">
                  <c:v>15</c:v>
                </c:pt>
                <c:pt idx="13">
                  <c:v>19</c:v>
                </c:pt>
                <c:pt idx="14">
                  <c:v>14</c:v>
                </c:pt>
                <c:pt idx="15">
                  <c:v>18</c:v>
                </c:pt>
                <c:pt idx="16">
                  <c:v>16</c:v>
                </c:pt>
                <c:pt idx="17">
                  <c:v>12</c:v>
                </c:pt>
                <c:pt idx="18">
                  <c:v>9</c:v>
                </c:pt>
                <c:pt idx="19">
                  <c:v>9</c:v>
                </c:pt>
                <c:pt idx="20">
                  <c:v>12</c:v>
                </c:pt>
                <c:pt idx="21">
                  <c:v>8</c:v>
                </c:pt>
                <c:pt idx="22">
                  <c:v>12</c:v>
                </c:pt>
                <c:pt idx="23">
                  <c:v>11</c:v>
                </c:pt>
                <c:pt idx="24">
                  <c:v>9</c:v>
                </c:pt>
                <c:pt idx="25">
                  <c:v>8</c:v>
                </c:pt>
                <c:pt idx="26">
                  <c:v>5</c:v>
                </c:pt>
                <c:pt idx="27">
                  <c:v>6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2</c:v>
                </c:pt>
                <c:pt idx="32">
                  <c:v>2</c:v>
                </c:pt>
                <c:pt idx="33">
                  <c:v>1</c:v>
                </c:pt>
                <c:pt idx="34">
                  <c:v>5</c:v>
                </c:pt>
                <c:pt idx="35">
                  <c:v>3</c:v>
                </c:pt>
                <c:pt idx="36">
                  <c:v>6</c:v>
                </c:pt>
                <c:pt idx="37">
                  <c:v>4</c:v>
                </c:pt>
                <c:pt idx="38">
                  <c:v>7</c:v>
                </c:pt>
                <c:pt idx="39">
                  <c:v>13</c:v>
                </c:pt>
                <c:pt idx="40">
                  <c:v>6</c:v>
                </c:pt>
                <c:pt idx="41">
                  <c:v>4</c:v>
                </c:pt>
                <c:pt idx="42">
                  <c:v>7</c:v>
                </c:pt>
                <c:pt idx="43">
                  <c:v>6</c:v>
                </c:pt>
                <c:pt idx="4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AD-4DC4-8685-66AC17D96080}"/>
            </c:ext>
          </c:extLst>
        </c:ser>
        <c:ser>
          <c:idx val="4"/>
          <c:order val="3"/>
          <c:tx>
            <c:v>2&lt;π&lt;=4</c:v>
          </c:tx>
          <c:spPr>
            <a:solidFill>
              <a:srgbClr val="278EC9"/>
            </a:solidFill>
            <a:ln w="25400">
              <a:noFill/>
            </a:ln>
            <a:effectLst/>
          </c:spPr>
          <c:val>
            <c:numRef>
              <c:f>'Chart 15'!$U$5:$U$49</c:f>
              <c:numCache>
                <c:formatCode>#,##0.00</c:formatCode>
                <c:ptCount val="45"/>
                <c:pt idx="0">
                  <c:v>12</c:v>
                </c:pt>
                <c:pt idx="1">
                  <c:v>9</c:v>
                </c:pt>
                <c:pt idx="2">
                  <c:v>10</c:v>
                </c:pt>
                <c:pt idx="3">
                  <c:v>7</c:v>
                </c:pt>
                <c:pt idx="4">
                  <c:v>10</c:v>
                </c:pt>
                <c:pt idx="5">
                  <c:v>16</c:v>
                </c:pt>
                <c:pt idx="6">
                  <c:v>19</c:v>
                </c:pt>
                <c:pt idx="7">
                  <c:v>16</c:v>
                </c:pt>
                <c:pt idx="8">
                  <c:v>14</c:v>
                </c:pt>
                <c:pt idx="9">
                  <c:v>17</c:v>
                </c:pt>
                <c:pt idx="10">
                  <c:v>21</c:v>
                </c:pt>
                <c:pt idx="11">
                  <c:v>13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15</c:v>
                </c:pt>
                <c:pt idx="17">
                  <c:v>14</c:v>
                </c:pt>
                <c:pt idx="18">
                  <c:v>17</c:v>
                </c:pt>
                <c:pt idx="19">
                  <c:v>14</c:v>
                </c:pt>
                <c:pt idx="20">
                  <c:v>12</c:v>
                </c:pt>
                <c:pt idx="21">
                  <c:v>13</c:v>
                </c:pt>
                <c:pt idx="22">
                  <c:v>13</c:v>
                </c:pt>
                <c:pt idx="23">
                  <c:v>11</c:v>
                </c:pt>
                <c:pt idx="24">
                  <c:v>11</c:v>
                </c:pt>
                <c:pt idx="25">
                  <c:v>13</c:v>
                </c:pt>
                <c:pt idx="26">
                  <c:v>18</c:v>
                </c:pt>
                <c:pt idx="27">
                  <c:v>14</c:v>
                </c:pt>
                <c:pt idx="28">
                  <c:v>15</c:v>
                </c:pt>
                <c:pt idx="29">
                  <c:v>15</c:v>
                </c:pt>
                <c:pt idx="30">
                  <c:v>15</c:v>
                </c:pt>
                <c:pt idx="31">
                  <c:v>16</c:v>
                </c:pt>
                <c:pt idx="32">
                  <c:v>15</c:v>
                </c:pt>
                <c:pt idx="33">
                  <c:v>23</c:v>
                </c:pt>
                <c:pt idx="34">
                  <c:v>18</c:v>
                </c:pt>
                <c:pt idx="35">
                  <c:v>20</c:v>
                </c:pt>
                <c:pt idx="36">
                  <c:v>16</c:v>
                </c:pt>
                <c:pt idx="37">
                  <c:v>18</c:v>
                </c:pt>
                <c:pt idx="38">
                  <c:v>19</c:v>
                </c:pt>
                <c:pt idx="39">
                  <c:v>23</c:v>
                </c:pt>
                <c:pt idx="40">
                  <c:v>24</c:v>
                </c:pt>
                <c:pt idx="41">
                  <c:v>22</c:v>
                </c:pt>
                <c:pt idx="42">
                  <c:v>24</c:v>
                </c:pt>
                <c:pt idx="43">
                  <c:v>27</c:v>
                </c:pt>
                <c:pt idx="44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AD-4DC4-8685-66AC17D96080}"/>
            </c:ext>
          </c:extLst>
        </c:ser>
        <c:ser>
          <c:idx val="3"/>
          <c:order val="4"/>
          <c:tx>
            <c:v>π&gt;4</c:v>
          </c:tx>
          <c:spPr>
            <a:solidFill>
              <a:srgbClr val="465942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15'!$V$5:$V$49</c:f>
              <c:numCache>
                <c:formatCode>#,##0.00</c:formatCode>
                <c:ptCount val="45"/>
                <c:pt idx="0">
                  <c:v>6</c:v>
                </c:pt>
                <c:pt idx="1">
                  <c:v>6</c:v>
                </c:pt>
                <c:pt idx="2">
                  <c:v>5</c:v>
                </c:pt>
                <c:pt idx="3">
                  <c:v>7</c:v>
                </c:pt>
                <c:pt idx="4">
                  <c:v>6</c:v>
                </c:pt>
                <c:pt idx="5">
                  <c:v>12</c:v>
                </c:pt>
                <c:pt idx="6">
                  <c:v>11</c:v>
                </c:pt>
                <c:pt idx="7">
                  <c:v>13</c:v>
                </c:pt>
                <c:pt idx="8">
                  <c:v>9</c:v>
                </c:pt>
                <c:pt idx="9">
                  <c:v>12</c:v>
                </c:pt>
                <c:pt idx="10">
                  <c:v>8</c:v>
                </c:pt>
                <c:pt idx="11">
                  <c:v>12</c:v>
                </c:pt>
                <c:pt idx="12">
                  <c:v>15</c:v>
                </c:pt>
                <c:pt idx="13">
                  <c:v>16</c:v>
                </c:pt>
                <c:pt idx="14">
                  <c:v>24</c:v>
                </c:pt>
                <c:pt idx="15">
                  <c:v>31</c:v>
                </c:pt>
                <c:pt idx="16">
                  <c:v>39</c:v>
                </c:pt>
                <c:pt idx="17">
                  <c:v>43</c:v>
                </c:pt>
                <c:pt idx="18">
                  <c:v>45</c:v>
                </c:pt>
                <c:pt idx="19">
                  <c:v>48</c:v>
                </c:pt>
                <c:pt idx="20">
                  <c:v>49</c:v>
                </c:pt>
                <c:pt idx="21">
                  <c:v>50</c:v>
                </c:pt>
                <c:pt idx="22">
                  <c:v>50</c:v>
                </c:pt>
                <c:pt idx="23">
                  <c:v>52</c:v>
                </c:pt>
                <c:pt idx="24">
                  <c:v>55</c:v>
                </c:pt>
                <c:pt idx="25">
                  <c:v>53</c:v>
                </c:pt>
                <c:pt idx="26">
                  <c:v>50</c:v>
                </c:pt>
                <c:pt idx="27">
                  <c:v>52</c:v>
                </c:pt>
                <c:pt idx="28">
                  <c:v>50</c:v>
                </c:pt>
                <c:pt idx="29">
                  <c:v>50</c:v>
                </c:pt>
                <c:pt idx="30">
                  <c:v>47</c:v>
                </c:pt>
                <c:pt idx="31">
                  <c:v>47</c:v>
                </c:pt>
                <c:pt idx="32">
                  <c:v>45</c:v>
                </c:pt>
                <c:pt idx="33">
                  <c:v>39</c:v>
                </c:pt>
                <c:pt idx="34">
                  <c:v>40</c:v>
                </c:pt>
                <c:pt idx="35">
                  <c:v>39</c:v>
                </c:pt>
                <c:pt idx="36">
                  <c:v>36</c:v>
                </c:pt>
                <c:pt idx="37">
                  <c:v>33</c:v>
                </c:pt>
                <c:pt idx="38">
                  <c:v>36</c:v>
                </c:pt>
                <c:pt idx="39">
                  <c:v>26</c:v>
                </c:pt>
                <c:pt idx="40">
                  <c:v>26</c:v>
                </c:pt>
                <c:pt idx="41">
                  <c:v>26</c:v>
                </c:pt>
                <c:pt idx="42">
                  <c:v>25</c:v>
                </c:pt>
                <c:pt idx="43">
                  <c:v>21</c:v>
                </c:pt>
                <c:pt idx="44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AD-4DC4-8685-66AC17D96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4000544"/>
        <c:axId val="913994312"/>
      </c:area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115301813856676"/>
          <c:y val="0.91154724332748882"/>
          <c:w val="0.39769396372286647"/>
          <c:h val="8.35043834015195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'Chart 16'!$R$4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80000F"/>
            </a:solidFill>
            <a:ln>
              <a:noFill/>
            </a:ln>
            <a:effectLst/>
          </c:spPr>
          <c:invertIfNegative val="0"/>
          <c:cat>
            <c:strRef>
              <c:f>'Chart 16'!$Q$5:$Q$8</c:f>
              <c:strCache>
                <c:ptCount val="4"/>
                <c:pt idx="0">
                  <c:v>Processed food</c:v>
                </c:pt>
                <c:pt idx="1">
                  <c:v>Household equipment and maintenance</c:v>
                </c:pt>
                <c:pt idx="2">
                  <c:v>Transport</c:v>
                </c:pt>
                <c:pt idx="3">
                  <c:v>Recreation, accomodation and tourism</c:v>
                </c:pt>
              </c:strCache>
            </c:strRef>
          </c:cat>
          <c:val>
            <c:numRef>
              <c:f>'Chart 16'!$R$5:$R$8</c:f>
              <c:numCache>
                <c:formatCode>#,##0.00</c:formatCode>
                <c:ptCount val="4"/>
                <c:pt idx="0">
                  <c:v>5.99</c:v>
                </c:pt>
                <c:pt idx="1">
                  <c:v>8.1199999999999992</c:v>
                </c:pt>
                <c:pt idx="2">
                  <c:v>0.43</c:v>
                </c:pt>
                <c:pt idx="3">
                  <c:v>2.89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CB-4D55-90FF-23111BD6127F}"/>
            </c:ext>
          </c:extLst>
        </c:ser>
        <c:ser>
          <c:idx val="1"/>
          <c:order val="1"/>
          <c:tx>
            <c:strRef>
              <c:f>'Chart 16'!$S$4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75946E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'Chart 16'!$S$5:$S$8</c:f>
              <c:numCache>
                <c:formatCode>#,##0.00</c:formatCode>
                <c:ptCount val="4"/>
                <c:pt idx="0">
                  <c:v>-5.28</c:v>
                </c:pt>
                <c:pt idx="1">
                  <c:v>-1.82</c:v>
                </c:pt>
                <c:pt idx="2">
                  <c:v>-0.51</c:v>
                </c:pt>
                <c:pt idx="3">
                  <c:v>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CB-4D55-90FF-23111BD6127F}"/>
            </c:ext>
          </c:extLst>
        </c:ser>
        <c:ser>
          <c:idx val="2"/>
          <c:order val="2"/>
          <c:tx>
            <c:strRef>
              <c:f>'Chart 16'!$T$4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'Chart 16'!$T$5:$T$8</c:f>
              <c:numCache>
                <c:formatCode>#,##0.00</c:formatCode>
                <c:ptCount val="4"/>
                <c:pt idx="0">
                  <c:v>-0.56999999999999995</c:v>
                </c:pt>
                <c:pt idx="1">
                  <c:v>-1.08</c:v>
                </c:pt>
                <c:pt idx="2">
                  <c:v>-0.81</c:v>
                </c:pt>
                <c:pt idx="3">
                  <c:v>1.22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CB-4D55-90FF-23111BD61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17280040"/>
        <c:axId val="1117271512"/>
      </c:barChart>
      <c:catAx>
        <c:axId val="1117280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71512"/>
        <c:crosses val="autoZero"/>
        <c:auto val="1"/>
        <c:lblAlgn val="ctr"/>
        <c:lblOffset val="100"/>
        <c:noMultiLvlLbl val="1"/>
      </c:catAx>
      <c:valAx>
        <c:axId val="1117271512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80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731944047958904E-2"/>
          <c:y val="3.4233943648610189E-2"/>
          <c:w val="0.92904161512354488"/>
          <c:h val="0.79365776789024833"/>
        </c:manualLayout>
      </c:layout>
      <c:areaChart>
        <c:grouping val="stacked"/>
        <c:varyColors val="0"/>
        <c:ser>
          <c:idx val="0"/>
          <c:order val="0"/>
          <c:tx>
            <c:v>Equipamento telefónico e de telecópia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-13.089662094345943</c:v>
              </c:pt>
              <c:pt idx="2">
                <c:v>-13.089662094345943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685-4B15-B25A-53B19CC9EEDC}"/>
            </c:ext>
          </c:extLst>
        </c:ser>
        <c:ser>
          <c:idx val="1"/>
          <c:order val="1"/>
          <c:tx>
            <c:v>Gás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-8.2303914272957357</c:v>
              </c:pt>
              <c:pt idx="4">
                <c:v>-8.2303914272957357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685-4B15-B25A-53B19CC9EEDC}"/>
            </c:ext>
          </c:extLst>
        </c:ser>
        <c:ser>
          <c:idx val="2"/>
          <c:order val="2"/>
          <c:tx>
            <c:v>Transportes aéreos de passageiros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-7.5354838709677523</c:v>
              </c:pt>
              <c:pt idx="6">
                <c:v>-7.5354838709677523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5685-4B15-B25A-53B19CC9EEDC}"/>
            </c:ext>
          </c:extLst>
        </c:ser>
        <c:ser>
          <c:idx val="3"/>
          <c:order val="3"/>
          <c:tx>
            <c:v>Carpetes e outros revestimentos para pavimentos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-5.7769869513641599</c:v>
              </c:pt>
              <c:pt idx="8">
                <c:v>-5.7769869513641599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5685-4B15-B25A-53B19CC9EEDC}"/>
            </c:ext>
          </c:extLst>
        </c:ser>
        <c:ser>
          <c:idx val="4"/>
          <c:order val="4"/>
          <c:tx>
            <c:v>Equipamento para recepção, registo e reprodução de som e imagem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-5.6516313068283193</c:v>
              </c:pt>
              <c:pt idx="10">
                <c:v>-5.6516313068283193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5685-4B15-B25A-53B19CC9EEDC}"/>
            </c:ext>
          </c:extLst>
        </c:ser>
        <c:ser>
          <c:idx val="5"/>
          <c:order val="5"/>
          <c:tx>
            <c:v>Equipamento de processamento de dados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-5.3966789667896702</c:v>
              </c:pt>
              <c:pt idx="12">
                <c:v>-5.3966789667896702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5685-4B15-B25A-53B19CC9EEDC}"/>
            </c:ext>
          </c:extLst>
        </c:ser>
        <c:ser>
          <c:idx val="6"/>
          <c:order val="6"/>
          <c:tx>
            <c:v>Proteção social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-4.8288508557457259</c:v>
              </c:pt>
              <c:pt idx="14">
                <c:v>-4.8288508557457259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5685-4B15-B25A-53B19CC9EEDC}"/>
            </c:ext>
          </c:extLst>
        </c:ser>
        <c:ser>
          <c:idx val="7"/>
          <c:order val="7"/>
          <c:tx>
            <c:v>Mobiliário e acessórios para o lar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-4.0696268837134291</c:v>
              </c:pt>
              <c:pt idx="16">
                <c:v>-4.0696268837134291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5685-4B15-B25A-53B19CC9EEDC}"/>
            </c:ext>
          </c:extLst>
        </c:ser>
        <c:ser>
          <c:idx val="8"/>
          <c:order val="8"/>
          <c:tx>
            <c:v>Grandes aparelhos domésticos elétricos e não elétricos assim como pequenos eletrodomésticos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-3.5359347212051584</c:v>
              </c:pt>
              <c:pt idx="18">
                <c:v>-3.5359347212051584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685-4B15-B25A-53B19CC9EEDC}"/>
            </c:ext>
          </c:extLst>
        </c:ser>
        <c:ser>
          <c:idx val="9"/>
          <c:order val="9"/>
          <c:tx>
            <c:v>Equipamentos para campismo, desporto e atividades de recreação ao ar livre</c:v>
          </c:tx>
          <c:spPr>
            <a:solidFill>
              <a:srgbClr val="FFDD89"/>
            </a:solidFill>
            <a:ln w="1587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-3.485113835376541</c:v>
              </c:pt>
              <c:pt idx="20">
                <c:v>-3.485113835376541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9-5685-4B15-B25A-53B19CC9EEDC}"/>
            </c:ext>
          </c:extLst>
        </c:ser>
        <c:ser>
          <c:idx val="10"/>
          <c:order val="10"/>
          <c:tx>
            <c:v>Equipamento fotográfico e cinematográfico e instrumentos de ótica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-3.4145050291159329</c:v>
              </c:pt>
              <c:pt idx="22">
                <c:v>-3.4145050291159329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A-5685-4B15-B25A-53B19CC9EEDC}"/>
            </c:ext>
          </c:extLst>
        </c:ser>
        <c:ser>
          <c:idx val="11"/>
          <c:order val="11"/>
          <c:tx>
            <c:v>Bens não duráveis de uso doméstico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-3.3704682779456263</c:v>
              </c:pt>
              <c:pt idx="24">
                <c:v>-3.3704682779456263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B-5685-4B15-B25A-53B19CC9EEDC}"/>
            </c:ext>
          </c:extLst>
        </c:ser>
        <c:ser>
          <c:idx val="12"/>
          <c:order val="12"/>
          <c:tx>
            <c:v>Têxteis de uso doméstico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-2.7573142496316483</c:v>
              </c:pt>
              <c:pt idx="26">
                <c:v>-2.7573142496316483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5685-4B15-B25A-53B19CC9EEDC}"/>
            </c:ext>
          </c:extLst>
        </c:ser>
        <c:ser>
          <c:idx val="13"/>
          <c:order val="13"/>
          <c:tx>
            <c:v>Aparelhos eléctricos para cuidados pessoais e outros aparelhos, artigos e produtos para cuidados pessoais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-1.5931494573334759</c:v>
              </c:pt>
              <c:pt idx="28">
                <c:v>-1.5931494573334759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5685-4B15-B25A-53B19CC9EEDC}"/>
            </c:ext>
          </c:extLst>
        </c:ser>
        <c:ser>
          <c:idx val="14"/>
          <c:order val="14"/>
          <c:tx>
            <c:v>Motociclos, bicicletas e veículos de tracção animal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-1.4103129131776138</c:v>
              </c:pt>
              <c:pt idx="30">
                <c:v>-1.4103129131776138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5685-4B15-B25A-53B19CC9EEDC}"/>
            </c:ext>
          </c:extLst>
        </c:ser>
        <c:ser>
          <c:idx val="15"/>
          <c:order val="15"/>
          <c:tx>
            <c:v>Calçado, incluindo reparação e aluguer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-1.1720276077614389</c:v>
              </c:pt>
              <c:pt idx="32">
                <c:v>-1.1720276077614389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F-5685-4B15-B25A-53B19CC9EEDC}"/>
            </c:ext>
          </c:extLst>
        </c:ser>
        <c:ser>
          <c:idx val="16"/>
          <c:order val="16"/>
          <c:tx>
            <c:v>Ferramentas e equipamento para casa e jardim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-1.0476512335248267</c:v>
              </c:pt>
              <c:pt idx="34">
                <c:v>-1.0476512335248267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0-5685-4B15-B25A-53B19CC9EEDC}"/>
            </c:ext>
          </c:extLst>
        </c:ser>
        <c:ser>
          <c:idx val="17"/>
          <c:order val="17"/>
          <c:tx>
            <c:v>Cerveja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-0.99502487562189712</c:v>
              </c:pt>
              <c:pt idx="36">
                <c:v>-0.99502487562189712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1-5685-4B15-B25A-53B19CC9EEDC}"/>
            </c:ext>
          </c:extLst>
        </c:ser>
        <c:ser>
          <c:idx val="18"/>
          <c:order val="18"/>
          <c:tx>
            <c:v>Vidros, louças e outros utensílios de usos doméstico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-0.72780203784570396</c:v>
              </c:pt>
              <c:pt idx="38">
                <c:v>-0.72780203784570396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2-5685-4B15-B25A-53B19CC9EEDC}"/>
            </c:ext>
          </c:extLst>
        </c:ser>
        <c:ser>
          <c:idx val="19"/>
          <c:order val="19"/>
          <c:tx>
            <c:v>Vinho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-0.59029857130635799</c:v>
              </c:pt>
              <c:pt idx="40">
                <c:v>-0.59029857130635799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3-5685-4B15-B25A-53B19CC9EEDC}"/>
            </c:ext>
          </c:extLst>
        </c:ser>
        <c:ser>
          <c:idx val="20"/>
          <c:order val="20"/>
          <c:tx>
            <c:v>Artigos de vestuário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-0.54631540609445528</c:v>
              </c:pt>
              <c:pt idx="42">
                <c:v>-0.54631540609445528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4-5685-4B15-B25A-53B19CC9EEDC}"/>
            </c:ext>
          </c:extLst>
        </c:ser>
        <c:ser>
          <c:idx val="21"/>
          <c:order val="21"/>
          <c:tx>
            <c:v>Águas minerais, refrigerantes e sumos de frutas e de produtos hortícolas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-0.49758524806088333</c:v>
              </c:pt>
              <c:pt idx="44">
                <c:v>-0.49758524806088333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5-5685-4B15-B25A-53B19CC9EEDC}"/>
            </c:ext>
          </c:extLst>
        </c:ser>
        <c:ser>
          <c:idx val="22"/>
          <c:order val="22"/>
          <c:tx>
            <c:v>Frutas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-0.43348685992954383</c:v>
              </c:pt>
              <c:pt idx="46">
                <c:v>-0.43348685992954383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6-5685-4B15-B25A-53B19CC9EEDC}"/>
            </c:ext>
          </c:extLst>
        </c:ser>
        <c:ser>
          <c:idx val="23"/>
          <c:order val="23"/>
          <c:tx>
            <c:v>Outros artigos e acessórios de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-0.42833103870276723</c:v>
              </c:pt>
              <c:pt idx="48">
                <c:v>-0.42833103870276723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7-5685-4B15-B25A-53B19CC9EEDC}"/>
            </c:ext>
          </c:extLst>
        </c:ser>
        <c:ser>
          <c:idx val="24"/>
          <c:order val="24"/>
          <c:tx>
            <c:v>Veículos automóveis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-7.916402786573018E-2</c:v>
              </c:pt>
              <c:pt idx="50">
                <c:v>-7.916402786573018E-2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8-5685-4B15-B25A-53B19CC9EEDC}"/>
            </c:ext>
          </c:extLst>
        </c:ser>
        <c:ser>
          <c:idx val="25"/>
          <c:order val="25"/>
          <c:tx>
            <c:v>Transportes combinados de passageiros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9-5685-4B15-B25A-53B19CC9EEDC}"/>
            </c:ext>
          </c:extLst>
        </c:ser>
        <c:ser>
          <c:idx val="26"/>
          <c:order val="26"/>
          <c:tx>
            <c:v>Outros seguros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A-5685-4B15-B25A-53B19CC9EEDC}"/>
            </c:ext>
          </c:extLst>
        </c:ser>
        <c:ser>
          <c:idx val="27"/>
          <c:order val="27"/>
          <c:tx>
            <c:v>Seguros relacionados com a habitação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0.10083694665725673</c:v>
              </c:pt>
              <c:pt idx="56">
                <c:v>0.10083694665725673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B-5685-4B15-B25A-53B19CC9EEDC}"/>
            </c:ext>
          </c:extLst>
        </c:ser>
        <c:ser>
          <c:idx val="28"/>
          <c:order val="28"/>
          <c:tx>
            <c:v>Serviços recreativos e desportivos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0.12029558343358282</c:v>
              </c:pt>
              <c:pt idx="58">
                <c:v>0.12029558343358282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C-5685-4B15-B25A-53B19CC9EEDC}"/>
            </c:ext>
          </c:extLst>
        </c:ser>
        <c:ser>
          <c:idx val="29"/>
          <c:order val="29"/>
          <c:tx>
            <c:v>Serviços financeiros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0.1733238793035552</c:v>
              </c:pt>
              <c:pt idx="60">
                <c:v>0.1733238793035552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D-5685-4B15-B25A-53B19CC9EEDC}"/>
            </c:ext>
          </c:extLst>
        </c:ser>
        <c:ser>
          <c:idx val="30"/>
          <c:order val="30"/>
          <c:tx>
            <c:v>Férias organizadas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0.37061994609164373</c:v>
              </c:pt>
              <c:pt idx="62">
                <c:v>0.37061994609164373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E-5685-4B15-B25A-53B19CC9EEDC}"/>
            </c:ext>
          </c:extLst>
        </c:ser>
        <c:ser>
          <c:idx val="31"/>
          <c:order val="31"/>
          <c:tx>
            <c:v>Jogos, brinquedos e artigos para atividades de recreação e lazer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0.74156059767571669</c:v>
              </c:pt>
              <c:pt idx="64">
                <c:v>0.74156059767571669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F-5685-4B15-B25A-53B19CC9EEDC}"/>
            </c:ext>
          </c:extLst>
        </c:ser>
        <c:ser>
          <c:idx val="32"/>
          <c:order val="32"/>
          <c:tx>
            <c:v>Materiais de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0.86190743863594488</c:v>
              </c:pt>
              <c:pt idx="66">
                <c:v>0.86190743863594488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0-5685-4B15-B25A-53B19CC9EEDC}"/>
            </c:ext>
          </c:extLst>
        </c:ser>
        <c:ser>
          <c:idx val="33"/>
          <c:order val="33"/>
          <c:tx>
            <c:v>Materiais para a manutenção e reparação da habitação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0.91280326687483981</c:v>
              </c:pt>
              <c:pt idx="68">
                <c:v>0.91280326687483981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1-5685-4B15-B25A-53B19CC9EEDC}"/>
            </c:ext>
          </c:extLst>
        </c:ser>
        <c:ser>
          <c:idx val="34"/>
          <c:order val="34"/>
          <c:tx>
            <c:v>Café, chá e cacau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1.3000731291135104</c:v>
              </c:pt>
              <c:pt idx="70">
                <c:v>1.3000731291135104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2-5685-4B15-B25A-53B19CC9EEDC}"/>
            </c:ext>
          </c:extLst>
        </c:ser>
        <c:ser>
          <c:idx val="35"/>
          <c:order val="35"/>
          <c:tx>
            <c:v>Produtos alimentares n. e.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1.57394421069037</c:v>
              </c:pt>
              <c:pt idx="72">
                <c:v>1.57394421069037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3-5685-4B15-B25A-53B19CC9EEDC}"/>
            </c:ext>
          </c:extLst>
        </c:ser>
        <c:ser>
          <c:idx val="36"/>
          <c:order val="36"/>
          <c:tx>
            <c:v>Peças e acessórios para equipamento para transporte pessoal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1.6639088067659458</c:v>
              </c:pt>
              <c:pt idx="74">
                <c:v>1.6639088067659458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4-5685-4B15-B25A-53B19CC9EEDC}"/>
            </c:ext>
          </c:extLst>
        </c:ser>
        <c:ser>
          <c:idx val="37"/>
          <c:order val="37"/>
          <c:tx>
            <c:v>Outros produtos e material farmacêutico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1.682978139577429</c:v>
              </c:pt>
              <c:pt idx="76">
                <c:v>1.682978139577429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5-5685-4B15-B25A-53B19CC9EEDC}"/>
            </c:ext>
          </c:extLst>
        </c:ser>
        <c:ser>
          <c:idx val="38"/>
          <c:order val="38"/>
          <c:tx>
            <c:v>Outros artigos de uso pessoal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1.6993022732388008</c:v>
              </c:pt>
              <c:pt idx="78">
                <c:v>1.6993022732388008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6-5685-4B15-B25A-53B19CC9EEDC}"/>
            </c:ext>
          </c:extLst>
        </c:ser>
        <c:ser>
          <c:idx val="39"/>
          <c:order val="39"/>
          <c:tx>
            <c:v>Serviços de alojamento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1.7592200084781684</c:v>
              </c:pt>
              <c:pt idx="80">
                <c:v>1.7592200084781684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7-5685-4B15-B25A-53B19CC9EEDC}"/>
            </c:ext>
          </c:extLst>
        </c:ser>
        <c:ser>
          <c:idx val="40"/>
          <c:order val="40"/>
          <c:tx>
            <c:v>Outros serviços relacionados com o equipamento para transporte pessoal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1.8280054029716331</c:v>
              </c:pt>
              <c:pt idx="82">
                <c:v>1.8280054029716331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8-5685-4B15-B25A-53B19CC9EEDC}"/>
            </c:ext>
          </c:extLst>
        </c:ser>
        <c:ser>
          <c:idx val="41"/>
          <c:order val="41"/>
          <c:tx>
            <c:v>Jornais e periódicos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2.1827548806941488</c:v>
              </c:pt>
              <c:pt idx="84">
                <c:v>2.1827548806941488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9-5685-4B15-B25A-53B19CC9EEDC}"/>
            </c:ext>
          </c:extLst>
        </c:ser>
        <c:ser>
          <c:idx val="42"/>
          <c:order val="42"/>
          <c:tx>
            <c:v>Produtos hortícolas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2.2342064714946153</c:v>
              </c:pt>
              <c:pt idx="86">
                <c:v>2.2342064714946153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A-5685-4B15-B25A-53B19CC9EEDC}"/>
            </c:ext>
          </c:extLst>
        </c:ser>
        <c:ser>
          <c:idx val="43"/>
          <c:order val="43"/>
          <c:tx>
            <c:v>Outros serviços n. e.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2.2395594309316147</c:v>
              </c:pt>
              <c:pt idx="88">
                <c:v>2.2395594309316147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B-5685-4B15-B25A-53B19CC9EEDC}"/>
            </c:ext>
          </c:extLst>
        </c:ser>
        <c:ser>
          <c:idx val="44"/>
          <c:order val="44"/>
          <c:tx>
            <c:v>Animais de estimação e produtos relacionados, incluindo serviços veterinários e outros serviços para animais de estimação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2.4894924021985121</c:v>
              </c:pt>
              <c:pt idx="90">
                <c:v>2.4894924021985121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C-5685-4B15-B25A-53B19CC9EEDC}"/>
            </c:ext>
          </c:extLst>
        </c:ser>
        <c:ser>
          <c:idx val="45"/>
          <c:order val="45"/>
          <c:tx>
            <c:v>Reparação de equipamento doméstico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2.578456318914335</c:v>
              </c:pt>
              <c:pt idx="92">
                <c:v>2.578456318914335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D-5685-4B15-B25A-53B19CC9EEDC}"/>
            </c:ext>
          </c:extLst>
        </c:ser>
        <c:ser>
          <c:idx val="46"/>
          <c:order val="46"/>
          <c:tx>
            <c:v>Cantinas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2.6308398090066465</c:v>
              </c:pt>
              <c:pt idx="94">
                <c:v>2.6308398090066465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E-5685-4B15-B25A-53B19CC9EEDC}"/>
            </c:ext>
          </c:extLst>
        </c:ser>
        <c:ser>
          <c:idx val="47"/>
          <c:order val="47"/>
          <c:tx>
            <c:v>Transportes rodoviários de passageiros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2.6496358070305037</c:v>
              </c:pt>
              <c:pt idx="96">
                <c:v>2.6496358070305037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F-5685-4B15-B25A-53B19CC9EEDC}"/>
            </c:ext>
          </c:extLst>
        </c:ser>
        <c:ser>
          <c:idx val="48"/>
          <c:order val="48"/>
          <c:tx>
            <c:v>Carne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2.7561102444097596</c:v>
              </c:pt>
              <c:pt idx="98">
                <c:v>2.7561102444097596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0-5685-4B15-B25A-53B19CC9EEDC}"/>
            </c:ext>
          </c:extLst>
        </c:ser>
        <c:ser>
          <c:idx val="49"/>
          <c:order val="49"/>
          <c:tx>
            <c:v>Jardinagem, plantas e flores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2.8335199379898368</c:v>
              </c:pt>
              <c:pt idx="100">
                <c:v>2.8335199379898368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1-5685-4B15-B25A-53B19CC9EEDC}"/>
            </c:ext>
          </c:extLst>
        </c:ser>
        <c:ser>
          <c:idx val="50"/>
          <c:order val="50"/>
          <c:tx>
            <c:v>Material impresso diverso e material de papelaria e desenho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2.9339288464500068</c:v>
              </c:pt>
              <c:pt idx="102">
                <c:v>2.9339288464500068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2-5685-4B15-B25A-53B19CC9EEDC}"/>
            </c:ext>
          </c:extLst>
        </c:ser>
        <c:ser>
          <c:idx val="51"/>
          <c:order val="51"/>
          <c:tx>
            <c:v>Reparação de equipamento audiovisual, fotográfico e de processamento de dados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2.9398663697104643</c:v>
              </c:pt>
              <c:pt idx="104">
                <c:v>2.9398663697104643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3-5685-4B15-B25A-53B19CC9EEDC}"/>
            </c:ext>
          </c:extLst>
        </c:ser>
        <c:ser>
          <c:idx val="52"/>
          <c:order val="52"/>
          <c:tx>
            <c:v>Serviços médicos e paramédicos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2.9590679451489965</c:v>
              </c:pt>
              <c:pt idx="106">
                <c:v>2.9590679451489965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4-5685-4B15-B25A-53B19CC9EEDC}"/>
            </c:ext>
          </c:extLst>
        </c:ser>
        <c:ser>
          <c:idx val="53"/>
          <c:order val="53"/>
          <c:tx>
            <c:v>Livros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3.0290010741138573</c:v>
              </c:pt>
              <c:pt idx="108">
                <c:v>3.0290010741138573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5-5685-4B15-B25A-53B19CC9EEDC}"/>
            </c:ext>
          </c:extLst>
        </c:ser>
        <c:ser>
          <c:idx val="54"/>
          <c:order val="54"/>
          <c:tx>
            <c:v>Serviços de medicina dentária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3.0900175779443151</c:v>
              </c:pt>
              <c:pt idx="110">
                <c:v>3.0900175779443151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6-5685-4B15-B25A-53B19CC9EEDC}"/>
            </c:ext>
          </c:extLst>
        </c:ser>
        <c:ser>
          <c:idx val="55"/>
          <c:order val="55"/>
          <c:tx>
            <c:v>Combustíveis e lubrificantes para equipamento para transporte pessoal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3.1200756381972949</c:v>
              </c:pt>
              <c:pt idx="112">
                <c:v>3.1200756381972949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7-5685-4B15-B25A-53B19CC9EEDC}"/>
            </c:ext>
          </c:extLst>
        </c:ser>
        <c:ser>
          <c:idx val="56"/>
          <c:order val="56"/>
          <c:tx>
            <c:v>Açúcar, confeitaria,mel e outros produtos à base de açúcar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3.2321484743630169</c:v>
              </c:pt>
              <c:pt idx="114">
                <c:v>3.2321484743630169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8-5685-4B15-B25A-53B19CC9EEDC}"/>
            </c:ext>
          </c:extLst>
        </c:ser>
        <c:ser>
          <c:idx val="57"/>
          <c:order val="57"/>
          <c:tx>
            <c:v>Saneamento básico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3.7113225336419031</c:v>
              </c:pt>
              <c:pt idx="116">
                <c:v>3.7113225336419031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9-5685-4B15-B25A-53B19CC9EEDC}"/>
            </c:ext>
          </c:extLst>
        </c:ser>
        <c:ser>
          <c:idx val="58"/>
          <c:order val="58"/>
          <c:tx>
            <c:v>Serviços hospitalares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3.7383177570093462</c:v>
              </c:pt>
              <c:pt idx="118">
                <c:v>3.7383177570093462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A-5685-4B15-B25A-53B19CC9EEDC}"/>
            </c:ext>
          </c:extLst>
        </c:ser>
        <c:ser>
          <c:idx val="59"/>
          <c:order val="59"/>
          <c:tx>
            <c:v>Grandes bens duradouros para recreação interior e exterior, incluindo instrumentos musicais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3.851864791684867</c:v>
              </c:pt>
              <c:pt idx="120">
                <c:v>3.851864791684867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B-5685-4B15-B25A-53B19CC9EEDC}"/>
            </c:ext>
          </c:extLst>
        </c:ser>
        <c:ser>
          <c:idx val="60"/>
          <c:order val="60"/>
          <c:tx>
            <c:v>Educação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3.8631866578724194</c:v>
              </c:pt>
              <c:pt idx="122">
                <c:v>3.8631866578724194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C-5685-4B15-B25A-53B19CC9EEDC}"/>
            </c:ext>
          </c:extLst>
        </c:ser>
        <c:ser>
          <c:idx val="61"/>
          <c:order val="61"/>
          <c:tx>
            <c:v>Pão e cereais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3.8767630604365388</c:v>
              </c:pt>
              <c:pt idx="124">
                <c:v>3.8767630604365388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D-5685-4B15-B25A-53B19CC9EEDC}"/>
            </c:ext>
          </c:extLst>
        </c:ser>
        <c:ser>
          <c:idx val="62"/>
          <c:order val="62"/>
          <c:tx>
            <c:v>Bebidas espirituosas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4.0248691099476375</c:v>
              </c:pt>
              <c:pt idx="126">
                <c:v>4.0248691099476375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E-5685-4B15-B25A-53B19CC9EEDC}"/>
            </c:ext>
          </c:extLst>
        </c:ser>
        <c:ser>
          <c:idx val="63"/>
          <c:order val="63"/>
          <c:tx>
            <c:v>Serviços para a manutenção e reparação da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4.0488343219754475</c:v>
              </c:pt>
              <c:pt idx="128">
                <c:v>4.0488343219754475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F-5685-4B15-B25A-53B19CC9EEDC}"/>
            </c:ext>
          </c:extLst>
        </c:ser>
        <c:ser>
          <c:idx val="64"/>
          <c:order val="64"/>
          <c:tx>
            <c:v>Leite, queijo e ovos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4.0645055125884566</c:v>
              </c:pt>
              <c:pt idx="130">
                <c:v>4.0645055125884566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0-5685-4B15-B25A-53B19CC9EEDC}"/>
            </c:ext>
          </c:extLst>
        </c:ser>
        <c:ser>
          <c:idx val="65"/>
          <c:order val="65"/>
          <c:tx>
            <c:v>Abastecimento de água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4.3215050759057405</c:v>
              </c:pt>
              <c:pt idx="132">
                <c:v>4.3215050759057405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1-5685-4B15-B25A-53B19CC9EEDC}"/>
            </c:ext>
          </c:extLst>
        </c:ser>
        <c:ser>
          <c:idx val="66"/>
          <c:order val="66"/>
          <c:tx>
            <c:v>Transportes ferroviários de passageiros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4.7225130890052425</c:v>
              </c:pt>
              <c:pt idx="134">
                <c:v>4.7225130890052425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2-5685-4B15-B25A-53B19CC9EEDC}"/>
            </c:ext>
          </c:extLst>
        </c:ser>
        <c:ser>
          <c:idx val="67"/>
          <c:order val="67"/>
          <c:tx>
            <c:v>Salões de cabeleireiro e estabelecimentos de cuidados pessoais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4.8611704399829092</c:v>
              </c:pt>
              <c:pt idx="136">
                <c:v>4.8611704399829092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3-5685-4B15-B25A-53B19CC9EEDC}"/>
            </c:ext>
          </c:extLst>
        </c:ser>
        <c:ser>
          <c:idx val="68"/>
          <c:order val="68"/>
          <c:tx>
            <c:v>Produtos farmacêuticos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5.1034945110198571</c:v>
              </c:pt>
              <c:pt idx="138">
                <c:v>5.1034945110198571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4-5685-4B15-B25A-53B19CC9EEDC}"/>
            </c:ext>
          </c:extLst>
        </c:ser>
        <c:ser>
          <c:idx val="69"/>
          <c:order val="69"/>
          <c:tx>
            <c:v>Limpeza, reparação e aluguer de vestuário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5.2210121716848246</c:v>
              </c:pt>
              <c:pt idx="140">
                <c:v>5.2210121716848246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5-5685-4B15-B25A-53B19CC9EEDC}"/>
            </c:ext>
          </c:extLst>
        </c:ser>
        <c:ser>
          <c:idx val="70"/>
          <c:order val="70"/>
          <c:tx>
            <c:v>Restaurantes, cafés e estabelecimentos similares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5.326525946810956</c:v>
              </c:pt>
              <c:pt idx="142">
                <c:v>5.326525946810956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6-5685-4B15-B25A-53B19CC9EEDC}"/>
            </c:ext>
          </c:extLst>
        </c:ser>
        <c:ser>
          <c:idx val="71"/>
          <c:order val="71"/>
          <c:tx>
            <c:v>Peixe, crustáceos e moluscos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5.5227971098745998</c:v>
              </c:pt>
              <c:pt idx="144">
                <c:v>5.5227971098745998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7-5685-4B15-B25A-53B19CC9EEDC}"/>
            </c:ext>
          </c:extLst>
        </c:ser>
        <c:ser>
          <c:idx val="72"/>
          <c:order val="72"/>
          <c:tx>
            <c:v>Manutenção e reparação de equipamento para transporte pessoal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5.7752255947497888</c:v>
              </c:pt>
              <c:pt idx="146">
                <c:v>5.7752255947497888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8-5685-4B15-B25A-53B19CC9EEDC}"/>
            </c:ext>
          </c:extLst>
        </c:ser>
        <c:ser>
          <c:idx val="73"/>
          <c:order val="73"/>
          <c:tx>
            <c:v>Tabaco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5.9893048128342397</c:v>
              </c:pt>
              <c:pt idx="148">
                <c:v>5.9893048128342397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9-5685-4B15-B25A-53B19CC9EEDC}"/>
            </c:ext>
          </c:extLst>
        </c:ser>
        <c:ser>
          <c:idx val="74"/>
          <c:order val="74"/>
          <c:tx>
            <c:v>Serviços domésticos e serviços relativos à habitação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6.0018533038705746</c:v>
              </c:pt>
              <c:pt idx="150">
                <c:v>6.0018533038705746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A-5685-4B15-B25A-53B19CC9EEDC}"/>
            </c:ext>
          </c:extLst>
        </c:ser>
        <c:ser>
          <c:idx val="75"/>
          <c:order val="75"/>
          <c:tx>
            <c:v>Combustíveis sólidos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6.1690661948041514</c:v>
              </c:pt>
              <c:pt idx="152">
                <c:v>6.1690661948041514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B-5685-4B15-B25A-53B19CC9EEDC}"/>
            </c:ext>
          </c:extLst>
        </c:ser>
        <c:ser>
          <c:idx val="76"/>
          <c:order val="76"/>
          <c:tx>
            <c:v>Combustíveis líquidos (para aquecimento)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6.4511595221363072</c:v>
              </c:pt>
              <c:pt idx="154">
                <c:v>6.4511595221363072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C-5685-4B15-B25A-53B19CC9EEDC}"/>
            </c:ext>
          </c:extLst>
        </c:ser>
        <c:ser>
          <c:idx val="77"/>
          <c:order val="77"/>
          <c:tx>
            <c:v>Serviços culturais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7.0065873898537134</c:v>
              </c:pt>
              <c:pt idx="156">
                <c:v>7.0065873898537134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D-5685-4B15-B25A-53B19CC9EEDC}"/>
            </c:ext>
          </c:extLst>
        </c:ser>
        <c:ser>
          <c:idx val="78"/>
          <c:order val="78"/>
          <c:tx>
            <c:v>Artigos de joalharia e relógios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7.0396939263510205</c:v>
              </c:pt>
              <c:pt idx="158">
                <c:v>7.0396939263510205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E-5685-4B15-B25A-53B19CC9EEDC}"/>
            </c:ext>
          </c:extLst>
        </c:ser>
        <c:ser>
          <c:idx val="79"/>
          <c:order val="79"/>
          <c:tx>
            <c:v>Serviços telefónicos e de telecópia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7.0535547676805255</c:v>
              </c:pt>
              <c:pt idx="160">
                <c:v>7.0535547676805255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F-5685-4B15-B25A-53B19CC9EEDC}"/>
            </c:ext>
          </c:extLst>
        </c:ser>
        <c:ser>
          <c:idx val="80"/>
          <c:order val="80"/>
          <c:tx>
            <c:v>Rendas efetivas pagas pela habitação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7.1387354711070827</c:v>
              </c:pt>
              <c:pt idx="162">
                <c:v>7.1387354711070827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0-5685-4B15-B25A-53B19CC9EEDC}"/>
            </c:ext>
          </c:extLst>
        </c:ser>
        <c:ser>
          <c:idx val="81"/>
          <c:order val="81"/>
          <c:tx>
            <c:v>Transportes de passageiros por mar e vias interiores navegáveis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7.3672143675964863</c:v>
              </c:pt>
              <c:pt idx="164">
                <c:v>7.3672143675964863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1-5685-4B15-B25A-53B19CC9EEDC}"/>
            </c:ext>
          </c:extLst>
        </c:ser>
        <c:ser>
          <c:idx val="82"/>
          <c:order val="82"/>
          <c:tx>
            <c:v>Seguros relacionados com a saúde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8.2769350447296617</c:v>
              </c:pt>
              <c:pt idx="166">
                <c:v>8.2769350447296617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2-5685-4B15-B25A-53B19CC9EEDC}"/>
            </c:ext>
          </c:extLst>
        </c:ser>
        <c:ser>
          <c:idx val="83"/>
          <c:order val="83"/>
          <c:tx>
            <c:v>Serviços postais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8.4059420082845282</c:v>
              </c:pt>
              <c:pt idx="168">
                <c:v>8.4059420082845282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3-5685-4B15-B25A-53B19CC9EEDC}"/>
            </c:ext>
          </c:extLst>
        </c:ser>
        <c:ser>
          <c:idx val="84"/>
          <c:order val="84"/>
          <c:tx>
            <c:v>Outros serviços relacionados com a habitação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8.7199162888036206</c:v>
              </c:pt>
              <c:pt idx="170">
                <c:v>8.7199162888036206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4-5685-4B15-B25A-53B19CC9EEDC}"/>
            </c:ext>
          </c:extLst>
        </c:ser>
        <c:ser>
          <c:idx val="85"/>
          <c:order val="85"/>
          <c:tx>
            <c:v>Eletricidade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9.4940202391904158</c:v>
              </c:pt>
              <c:pt idx="172">
                <c:v>9.4940202391904158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5-5685-4B15-B25A-53B19CC9EEDC}"/>
            </c:ext>
          </c:extLst>
        </c:ser>
        <c:ser>
          <c:idx val="86"/>
          <c:order val="86"/>
          <c:tx>
            <c:v>Seguros relacionados com os transportes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11.227177763647923</c:v>
              </c:pt>
              <c:pt idx="174">
                <c:v>11.227177763647923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6-5685-4B15-B25A-53B19CC9EEDC}"/>
            </c:ext>
          </c:extLst>
        </c:ser>
        <c:ser>
          <c:idx val="87"/>
          <c:order val="87"/>
          <c:tx>
            <c:v>Meios ou suportes de gravação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11.723080551951881</c:v>
              </c:pt>
              <c:pt idx="176">
                <c:v>11.723080551951881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7-5685-4B15-B25A-53B19CC9EEDC}"/>
            </c:ext>
          </c:extLst>
        </c:ser>
        <c:ser>
          <c:idx val="88"/>
          <c:order val="88"/>
          <c:tx>
            <c:v>Recolha de lixo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11.825844995498812</c:v>
              </c:pt>
              <c:pt idx="178">
                <c:v>11.825844995498812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8-5685-4B15-B25A-53B19CC9EEDC}"/>
            </c:ext>
          </c:extLst>
        </c:ser>
        <c:ser>
          <c:idx val="89"/>
          <c:order val="89"/>
          <c:tx>
            <c:v>Óleos e gorduras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0.14701029072035046</c:v>
              </c:pt>
              <c:pt idx="3">
                <c:v>0.14701029072035046</c:v>
              </c:pt>
              <c:pt idx="4">
                <c:v>0.77605432380266626</c:v>
              </c:pt>
              <c:pt idx="5">
                <c:v>0.77605432380266626</c:v>
              </c:pt>
              <c:pt idx="6">
                <c:v>1.4180992669486865</c:v>
              </c:pt>
              <c:pt idx="7">
                <c:v>1.4180992669486865</c:v>
              </c:pt>
              <c:pt idx="8">
                <c:v>1.4761033272329065</c:v>
              </c:pt>
              <c:pt idx="9">
                <c:v>1.4761033272329065</c:v>
              </c:pt>
              <c:pt idx="10">
                <c:v>1.8451291590411332</c:v>
              </c:pt>
              <c:pt idx="11">
                <c:v>1.8451291590411332</c:v>
              </c:pt>
              <c:pt idx="12">
                <c:v>2.0931465202564183</c:v>
              </c:pt>
              <c:pt idx="13">
                <c:v>2.0931465202564183</c:v>
              </c:pt>
              <c:pt idx="14">
                <c:v>3.5712499874991255</c:v>
              </c:pt>
              <c:pt idx="15">
                <c:v>3.5712499874991255</c:v>
              </c:pt>
              <c:pt idx="16">
                <c:v>5.3033712359865195</c:v>
              </c:pt>
              <c:pt idx="17">
                <c:v>5.3033712359865195</c:v>
              </c:pt>
              <c:pt idx="18">
                <c:v>6.4144490114308006</c:v>
              </c:pt>
              <c:pt idx="19">
                <c:v>6.4144490114308006</c:v>
              </c:pt>
              <c:pt idx="20">
                <c:v>6.4834538417689247</c:v>
              </c:pt>
              <c:pt idx="21">
                <c:v>6.4834538417689247</c:v>
              </c:pt>
              <c:pt idx="22">
                <c:v>6.5644595121658522</c:v>
              </c:pt>
              <c:pt idx="23">
                <c:v>6.5644595121658522</c:v>
              </c:pt>
              <c:pt idx="24">
                <c:v>7.6525356774974256</c:v>
              </c:pt>
              <c:pt idx="25">
                <c:v>7.6525356774974256</c:v>
              </c:pt>
              <c:pt idx="26">
                <c:v>8.1455701899132951</c:v>
              </c:pt>
              <c:pt idx="27">
                <c:v>8.1455701899132951</c:v>
              </c:pt>
              <c:pt idx="28">
                <c:v>9.4366605662396381</c:v>
              </c:pt>
              <c:pt idx="29">
                <c:v>9.4366605662396381</c:v>
              </c:pt>
              <c:pt idx="30">
                <c:v>9.99569969897893</c:v>
              </c:pt>
              <c:pt idx="31">
                <c:v>9.99569969897893</c:v>
              </c:pt>
              <c:pt idx="32">
                <c:v>11.255787905153362</c:v>
              </c:pt>
              <c:pt idx="33">
                <c:v>11.255787905153362</c:v>
              </c:pt>
              <c:pt idx="34">
                <c:v>11.558809116638166</c:v>
              </c:pt>
              <c:pt idx="35">
                <c:v>11.558809116638166</c:v>
              </c:pt>
              <c:pt idx="36">
                <c:v>11.879831588211177</c:v>
              </c:pt>
              <c:pt idx="37">
                <c:v>11.879831588211177</c:v>
              </c:pt>
              <c:pt idx="38">
                <c:v>12.131849229446063</c:v>
              </c:pt>
              <c:pt idx="39">
                <c:v>12.131849229446063</c:v>
              </c:pt>
              <c:pt idx="40">
                <c:v>13.211924834738433</c:v>
              </c:pt>
              <c:pt idx="41">
                <c:v>13.211924834738433</c:v>
              </c:pt>
              <c:pt idx="42">
                <c:v>17.882251757623035</c:v>
              </c:pt>
              <c:pt idx="43">
                <c:v>17.882251757623035</c:v>
              </c:pt>
              <c:pt idx="44">
                <c:v>18.6503055213865</c:v>
              </c:pt>
              <c:pt idx="45">
                <c:v>18.6503055213865</c:v>
              </c:pt>
              <c:pt idx="46">
                <c:v>20.868460792255462</c:v>
              </c:pt>
              <c:pt idx="47">
                <c:v>20.868460792255462</c:v>
              </c:pt>
              <c:pt idx="48">
                <c:v>21.042472973108122</c:v>
              </c:pt>
              <c:pt idx="49">
                <c:v>21.042472973108122</c:v>
              </c:pt>
              <c:pt idx="50">
                <c:v>25.982818797315815</c:v>
              </c:pt>
              <c:pt idx="51">
                <c:v>25.982818797315815</c:v>
              </c:pt>
              <c:pt idx="52">
                <c:v>26.129829088036164</c:v>
              </c:pt>
              <c:pt idx="53">
                <c:v>26.129829088036164</c:v>
              </c:pt>
              <c:pt idx="54">
                <c:v>26.209834688428192</c:v>
              </c:pt>
              <c:pt idx="55">
                <c:v>26.209834688428192</c:v>
              </c:pt>
              <c:pt idx="56">
                <c:v>26.479853589751283</c:v>
              </c:pt>
              <c:pt idx="57">
                <c:v>26.479853589751283</c:v>
              </c:pt>
              <c:pt idx="58">
                <c:v>27.348914424009681</c:v>
              </c:pt>
              <c:pt idx="59">
                <c:v>27.348914424009681</c:v>
              </c:pt>
              <c:pt idx="60">
                <c:v>28.579000530037103</c:v>
              </c:pt>
              <c:pt idx="61">
                <c:v>28.579000530037103</c:v>
              </c:pt>
              <c:pt idx="62">
                <c:v>28.857019991399397</c:v>
              </c:pt>
              <c:pt idx="63">
                <c:v>28.857019991399397</c:v>
              </c:pt>
              <c:pt idx="64">
                <c:v>29.176042322962608</c:v>
              </c:pt>
              <c:pt idx="65">
                <c:v>29.176042322962608</c:v>
              </c:pt>
              <c:pt idx="66">
                <c:v>29.18604302301161</c:v>
              </c:pt>
              <c:pt idx="67">
                <c:v>29.18604302301161</c:v>
              </c:pt>
              <c:pt idx="68">
                <c:v>29.312051843629053</c:v>
              </c:pt>
              <c:pt idx="69">
                <c:v>29.312051843629053</c:v>
              </c:pt>
              <c:pt idx="70">
                <c:v>29.721080475633293</c:v>
              </c:pt>
              <c:pt idx="71">
                <c:v>29.721080475633293</c:v>
              </c:pt>
              <c:pt idx="72">
                <c:v>30.44213094916644</c:v>
              </c:pt>
              <c:pt idx="73">
                <c:v>30.44213094916644</c:v>
              </c:pt>
              <c:pt idx="74">
                <c:v>30.984168891822428</c:v>
              </c:pt>
              <c:pt idx="75">
                <c:v>30.984168891822428</c:v>
              </c:pt>
              <c:pt idx="76">
                <c:v>31.22118548298381</c:v>
              </c:pt>
              <c:pt idx="77">
                <c:v>31.22118548298381</c:v>
              </c:pt>
              <c:pt idx="78">
                <c:v>31.764223495644696</c:v>
              </c:pt>
              <c:pt idx="79">
                <c:v>31.764223495644696</c:v>
              </c:pt>
              <c:pt idx="80">
                <c:v>36.406548458392088</c:v>
              </c:pt>
              <c:pt idx="81">
                <c:v>36.406548458392088</c:v>
              </c:pt>
              <c:pt idx="82">
                <c:v>37.711639814787034</c:v>
              </c:pt>
              <c:pt idx="83">
                <c:v>37.711639814787034</c:v>
              </c:pt>
              <c:pt idx="84">
                <c:v>37.941655915914112</c:v>
              </c:pt>
              <c:pt idx="85">
                <c:v>37.941655915914112</c:v>
              </c:pt>
              <c:pt idx="86">
                <c:v>39.9417959257148</c:v>
              </c:pt>
              <c:pt idx="87">
                <c:v>39.9417959257148</c:v>
              </c:pt>
              <c:pt idx="88">
                <c:v>41.298890922364563</c:v>
              </c:pt>
              <c:pt idx="89">
                <c:v>41.298890922364563</c:v>
              </c:pt>
              <c:pt idx="90">
                <c:v>41.995939715780104</c:v>
              </c:pt>
              <c:pt idx="91">
                <c:v>41.995939715780104</c:v>
              </c:pt>
              <c:pt idx="92">
                <c:v>42.134949446461249</c:v>
              </c:pt>
              <c:pt idx="93">
                <c:v>42.134949446461249</c:v>
              </c:pt>
              <c:pt idx="94">
                <c:v>43.085015951116574</c:v>
              </c:pt>
              <c:pt idx="95">
                <c:v>43.085015951116574</c:v>
              </c:pt>
              <c:pt idx="96">
                <c:v>43.733061314291994</c:v>
              </c:pt>
              <c:pt idx="97">
                <c:v>43.733061314291994</c:v>
              </c:pt>
              <c:pt idx="98">
                <c:v>47.406318442290953</c:v>
              </c:pt>
              <c:pt idx="99">
                <c:v>47.406318442290953</c:v>
              </c:pt>
              <c:pt idx="100">
                <c:v>47.77034392407468</c:v>
              </c:pt>
              <c:pt idx="101">
                <c:v>47.77034392407468</c:v>
              </c:pt>
              <c:pt idx="102">
                <c:v>48.008360585240965</c:v>
              </c:pt>
              <c:pt idx="103">
                <c:v>48.008360585240965</c:v>
              </c:pt>
              <c:pt idx="104">
                <c:v>48.035362475373276</c:v>
              </c:pt>
              <c:pt idx="105">
                <c:v>48.035362475373276</c:v>
              </c:pt>
              <c:pt idx="106">
                <c:v>50.225515786105028</c:v>
              </c:pt>
              <c:pt idx="107">
                <c:v>50.225515786105028</c:v>
              </c:pt>
              <c:pt idx="108">
                <c:v>50.451531607212509</c:v>
              </c:pt>
              <c:pt idx="109">
                <c:v>50.451531607212509</c:v>
              </c:pt>
              <c:pt idx="110">
                <c:v>52.29366055623894</c:v>
              </c:pt>
              <c:pt idx="111">
                <c:v>52.29366055623894</c:v>
              </c:pt>
              <c:pt idx="112">
                <c:v>55.276869380856667</c:v>
              </c:pt>
              <c:pt idx="113">
                <c:v>55.276869380856667</c:v>
              </c:pt>
              <c:pt idx="114">
                <c:v>56.15593091516407</c:v>
              </c:pt>
              <c:pt idx="115">
                <c:v>56.15593091516407</c:v>
              </c:pt>
              <c:pt idx="116">
                <c:v>56.420949466462659</c:v>
              </c:pt>
              <c:pt idx="117">
                <c:v>56.420949466462659</c:v>
              </c:pt>
              <c:pt idx="118">
                <c:v>56.741971938035668</c:v>
              </c:pt>
              <c:pt idx="119">
                <c:v>56.741971938035668</c:v>
              </c:pt>
              <c:pt idx="120">
                <c:v>56.914984048883426</c:v>
              </c:pt>
              <c:pt idx="121">
                <c:v>56.914984048883426</c:v>
              </c:pt>
              <c:pt idx="122">
                <c:v>58.605102357165009</c:v>
              </c:pt>
              <c:pt idx="123">
                <c:v>58.605102357165009</c:v>
              </c:pt>
              <c:pt idx="124">
                <c:v>62.297360815257079</c:v>
              </c:pt>
              <c:pt idx="125">
                <c:v>62.297360815257079</c:v>
              </c:pt>
              <c:pt idx="126">
                <c:v>62.382366765673609</c:v>
              </c:pt>
              <c:pt idx="127">
                <c:v>62.382366765673609</c:v>
              </c:pt>
              <c:pt idx="128">
                <c:v>62.49537467622735</c:v>
              </c:pt>
              <c:pt idx="129">
                <c:v>62.49537467622735</c:v>
              </c:pt>
              <c:pt idx="130">
                <c:v>64.712529877091413</c:v>
              </c:pt>
              <c:pt idx="131">
                <c:v>64.712529877091413</c:v>
              </c:pt>
              <c:pt idx="132">
                <c:v>65.329573070114918</c:v>
              </c:pt>
              <c:pt idx="133">
                <c:v>65.329573070114918</c:v>
              </c:pt>
              <c:pt idx="134">
                <c:v>65.499584970947978</c:v>
              </c:pt>
              <c:pt idx="135">
                <c:v>65.499584970947978</c:v>
              </c:pt>
              <c:pt idx="136">
                <c:v>66.548658406088435</c:v>
              </c:pt>
              <c:pt idx="137">
                <c:v>66.548658406088435</c:v>
              </c:pt>
              <c:pt idx="138">
                <c:v>68.174772234056391</c:v>
              </c:pt>
              <c:pt idx="139">
                <c:v>68.174772234056391</c:v>
              </c:pt>
              <c:pt idx="140">
                <c:v>68.356784974948255</c:v>
              </c:pt>
              <c:pt idx="141">
                <c:v>68.356784974948255</c:v>
              </c:pt>
              <c:pt idx="142">
                <c:v>80.100607042492982</c:v>
              </c:pt>
              <c:pt idx="143">
                <c:v>80.100607042492982</c:v>
              </c:pt>
              <c:pt idx="144">
                <c:v>83.066814677027395</c:v>
              </c:pt>
              <c:pt idx="145">
                <c:v>83.066814677027395</c:v>
              </c:pt>
              <c:pt idx="146">
                <c:v>85.618993329533069</c:v>
              </c:pt>
              <c:pt idx="147">
                <c:v>85.618993329533069</c:v>
              </c:pt>
              <c:pt idx="148">
                <c:v>87.481123678657511</c:v>
              </c:pt>
              <c:pt idx="149">
                <c:v>87.481123678657511</c:v>
              </c:pt>
              <c:pt idx="150">
                <c:v>88.467192703489246</c:v>
              </c:pt>
              <c:pt idx="151">
                <c:v>88.467192703489246</c:v>
              </c:pt>
              <c:pt idx="152">
                <c:v>88.518196273739164</c:v>
              </c:pt>
              <c:pt idx="153">
                <c:v>88.518196273739164</c:v>
              </c:pt>
              <c:pt idx="154">
                <c:v>88.610202714189995</c:v>
              </c:pt>
              <c:pt idx="155">
                <c:v>88.610202714189995</c:v>
              </c:pt>
              <c:pt idx="156">
                <c:v>88.81521706519456</c:v>
              </c:pt>
              <c:pt idx="157">
                <c:v>88.81521706519456</c:v>
              </c:pt>
              <c:pt idx="158">
                <c:v>89.380256617963255</c:v>
              </c:pt>
              <c:pt idx="159">
                <c:v>89.380256617963255</c:v>
              </c:pt>
              <c:pt idx="160">
                <c:v>91.73742161951337</c:v>
              </c:pt>
              <c:pt idx="161">
                <c:v>91.73742161951337</c:v>
              </c:pt>
              <c:pt idx="162">
                <c:v>95.141659916194143</c:v>
              </c:pt>
              <c:pt idx="163">
                <c:v>95.141659916194143</c:v>
              </c:pt>
              <c:pt idx="164">
                <c:v>95.259668176772379</c:v>
              </c:pt>
              <c:pt idx="165">
                <c:v>95.259668176772379</c:v>
              </c:pt>
              <c:pt idx="166">
                <c:v>95.451681617713248</c:v>
              </c:pt>
              <c:pt idx="167">
                <c:v>95.451681617713248</c:v>
              </c:pt>
              <c:pt idx="168">
                <c:v>95.518686308041566</c:v>
              </c:pt>
              <c:pt idx="169">
                <c:v>95.518686308041566</c:v>
              </c:pt>
              <c:pt idx="170">
                <c:v>95.677697438820715</c:v>
              </c:pt>
              <c:pt idx="171">
                <c:v>95.677697438820715</c:v>
              </c:pt>
              <c:pt idx="172">
                <c:v>97.828848019361359</c:v>
              </c:pt>
              <c:pt idx="173">
                <c:v>97.828848019361359</c:v>
              </c:pt>
              <c:pt idx="174">
                <c:v>98.651905633394335</c:v>
              </c:pt>
              <c:pt idx="175">
                <c:v>98.651905633394335</c:v>
              </c:pt>
              <c:pt idx="176">
                <c:v>98.697908853619751</c:v>
              </c:pt>
              <c:pt idx="177">
                <c:v>98.697908853619751</c:v>
              </c:pt>
              <c:pt idx="178">
                <c:v>98.934925444781129</c:v>
              </c:pt>
              <c:pt idx="179">
                <c:v>98.934925444781129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19.258137774413321</c:v>
              </c:pt>
              <c:pt idx="180">
                <c:v>19.258137774413321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9-5685-4B15-B25A-53B19CC9EEDC}"/>
            </c:ext>
          </c:extLst>
        </c:ser>
        <c:ser>
          <c:idx val="105"/>
          <c:order val="90"/>
          <c:tx>
            <c:v>Energia térmica</c:v>
          </c:tx>
          <c:spPr>
            <a:solidFill>
              <a:schemeClr val="accent4">
                <a:lumMod val="50000"/>
                <a:lumOff val="50000"/>
              </a:schemeClr>
            </a:solidFill>
            <a:ln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A-5685-4B15-B25A-53B19CC9EEDC}"/>
            </c:ext>
          </c:extLst>
        </c:ser>
        <c:ser>
          <c:idx val="106"/>
          <c:order val="91"/>
          <c:tx>
            <c:v>Reparação de móveis, mobiliário e revestimentos de pavimentos</c:v>
          </c:tx>
          <c:spPr>
            <a:solidFill>
              <a:schemeClr val="accent5">
                <a:lumMod val="50000"/>
                <a:lumOff val="50000"/>
              </a:schemeClr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B-5685-4B15-B25A-53B19CC9EEDC}"/>
            </c:ext>
          </c:extLst>
        </c:ser>
        <c:ser>
          <c:idx val="107"/>
          <c:order val="92"/>
          <c:tx>
            <c:v>Outros serviços de transporte</c:v>
          </c:tx>
          <c:spPr>
            <a:solidFill>
              <a:schemeClr val="accent6">
                <a:lumMod val="50000"/>
                <a:lumOff val="50000"/>
              </a:schemeClr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C-5685-4B15-B25A-53B19CC9EEDC}"/>
            </c:ext>
          </c:extLst>
        </c:ser>
        <c:ser>
          <c:idx val="108"/>
          <c:order val="93"/>
          <c:tx>
            <c:v>Manutenção e reparação de outros bens duradouros de grande dimensão para fins recreativos e culturais</c:v>
          </c:tx>
          <c:spPr>
            <a:solidFill>
              <a:schemeClr val="accent1"/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D-5685-4B15-B25A-53B19CC9E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</c:areaChart>
      <c:scatterChart>
        <c:scatterStyle val="lineMarker"/>
        <c:varyColors val="0"/>
        <c:ser>
          <c:idx val="90"/>
          <c:order val="94"/>
          <c:tx>
            <c:v>Vestuário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6.109576403096291E-2"/>
                  <c:y val="-0.34780042025055602"/>
                </c:manualLayout>
              </c:layout>
              <c:tx>
                <c:rich>
                  <a:bodyPr/>
                  <a:lstStyle/>
                  <a:p>
                    <a:fld id="{1855B90F-7B08-4C37-ADD6-2719F48458C7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868391203703704E-2"/>
                      <c:h val="0.1709013888888888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E-5685-4B15-B25A-53B19CC9EE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15.547088296180734</c:v>
              </c:pt>
            </c:numLit>
          </c:xVal>
          <c:yVal>
            <c:numLit>
              <c:formatCode>0.00</c:formatCode>
              <c:ptCount val="1"/>
              <c:pt idx="0">
                <c:v>-0.54631540609445528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{"Garments -0,5%"}</c15:f>
                <c15:dlblRangeCache>
                  <c:ptCount val="1"/>
                  <c:pt idx="0">
                    <c:v>Garments -0,5%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5F-5685-4B15-B25A-53B19CC9EEDC}"/>
            </c:ext>
          </c:extLst>
        </c:ser>
        <c:ser>
          <c:idx val="91"/>
          <c:order val="95"/>
          <c:tx>
            <c:v>Pão e cereais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5.5523090277777888E-2"/>
                  <c:y val="0.19498888888888888"/>
                </c:manualLayout>
              </c:layout>
              <c:tx>
                <c:rich>
                  <a:bodyPr/>
                  <a:lstStyle/>
                  <a:p>
                    <a:fld id="{0A6B01ED-5FE1-4AB1-9D81-DFFA07F77F96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005636574074072"/>
                      <c:h val="0.1429675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0-5685-4B15-B25A-53B19CC9EE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60.451231586211044</c:v>
              </c:pt>
            </c:numLit>
          </c:xVal>
          <c:yVal>
            <c:numLit>
              <c:formatCode>0.00</c:formatCode>
              <c:ptCount val="1"/>
              <c:pt idx="0">
                <c:v>3.8767630604365388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{"Bread and cereals +3,9%"}</c15:f>
                <c15:dlblRangeCache>
                  <c:ptCount val="1"/>
                  <c:pt idx="0">
                    <c:v>Bread and cereals +3,9%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1-5685-4B15-B25A-53B19CC9EEDC}"/>
            </c:ext>
          </c:extLst>
        </c:ser>
        <c:ser>
          <c:idx val="92"/>
          <c:order val="96"/>
          <c:tx>
            <c:v>Rendas de habitação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4.4780506540029186E-2"/>
                  <c:y val="-0.26577684736759816"/>
                </c:manualLayout>
              </c:layout>
              <c:tx>
                <c:rich>
                  <a:bodyPr/>
                  <a:lstStyle/>
                  <a:p>
                    <a:fld id="{82F9E0F5-E27E-491C-855B-F9B80152F141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230104166666664"/>
                      <c:h val="0.17013305555555555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2-5685-4B15-B25A-53B19CC9EE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93.439540767853757</c:v>
              </c:pt>
            </c:numLit>
          </c:xVal>
          <c:yVal>
            <c:numLit>
              <c:formatCode>0.00</c:formatCode>
              <c:ptCount val="1"/>
              <c:pt idx="0">
                <c:v>7.1387354711070827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{"Rentals for housing +7,1%"}</c15:f>
                <c15:dlblRangeCache>
                  <c:ptCount val="1"/>
                  <c:pt idx="0">
                    <c:v>Rentals for housing +7,1%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3-5685-4B15-B25A-53B19CC9EEDC}"/>
            </c:ext>
          </c:extLst>
        </c:ser>
        <c:ser>
          <c:idx val="93"/>
          <c:order val="97"/>
          <c:tx>
            <c:v>Carne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3.8883575982491238E-2"/>
                  <c:y val="-0.14043866805805902"/>
                </c:manualLayout>
              </c:layout>
              <c:tx>
                <c:rich>
                  <a:bodyPr/>
                  <a:lstStyle/>
                  <a:p>
                    <a:fld id="{1FCADA85-451E-4867-8B85-29FFCE96FC73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9165635804231287E-2"/>
                      <c:h val="0.1218791386016507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4-5685-4B15-B25A-53B19CC9EE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45.56968987829147</c:v>
              </c:pt>
            </c:numLit>
          </c:xVal>
          <c:yVal>
            <c:numLit>
              <c:formatCode>0.00</c:formatCode>
              <c:ptCount val="1"/>
              <c:pt idx="0">
                <c:v>2.7561102444097596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{"Meat +2,8%"}</c15:f>
                <c15:dlblRangeCache>
                  <c:ptCount val="1"/>
                  <c:pt idx="0">
                    <c:v>Meat +2,8%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5-5685-4B15-B25A-53B19CC9EEDC}"/>
            </c:ext>
          </c:extLst>
        </c:ser>
        <c:ser>
          <c:idx val="94"/>
          <c:order val="98"/>
          <c:tx>
            <c:v>Peixe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0.17445186736434914"/>
                  <c:y val="-0.23265126687853777"/>
                </c:manualLayout>
              </c:layout>
              <c:tx>
                <c:rich>
                  <a:bodyPr/>
                  <a:lstStyle/>
                  <a:p>
                    <a:fld id="{70AE0D20-DD69-4B48-BD61-08BD7886665D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926608796296296"/>
                      <c:h val="0.22115833333333335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6-5685-4B15-B25A-53B19CC9EE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81.583710859760188</c:v>
              </c:pt>
            </c:numLit>
          </c:xVal>
          <c:yVal>
            <c:numLit>
              <c:formatCode>0.00</c:formatCode>
              <c:ptCount val="1"/>
              <c:pt idx="0">
                <c:v>5.5227971098745998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{"Fish and seafood +5,5%"}</c15:f>
                <c15:dlblRangeCache>
                  <c:ptCount val="1"/>
                  <c:pt idx="0">
                    <c:v>Fish and seafood +5,5%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7-5685-4B15-B25A-53B19CC9EEDC}"/>
            </c:ext>
          </c:extLst>
        </c:ser>
        <c:ser>
          <c:idx val="95"/>
          <c:order val="99"/>
          <c:tx>
            <c:v>Eletricidade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0424398134931966E-3"/>
                  <c:y val="0.4334404705435918"/>
                </c:manualLayout>
              </c:layout>
              <c:tx>
                <c:rich>
                  <a:bodyPr/>
                  <a:lstStyle/>
                  <a:p>
                    <a:fld id="{F4731DC9-8209-4164-A669-05D9B0073F37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5640879246360269E-2"/>
                      <c:h val="0.1457444444444444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8-5685-4B15-B25A-53B19CC9EE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96.753272729091037</c:v>
              </c:pt>
            </c:numLit>
          </c:xVal>
          <c:yVal>
            <c:numLit>
              <c:formatCode>0.00</c:formatCode>
              <c:ptCount val="1"/>
              <c:pt idx="0">
                <c:v>9.4940202391904158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{"Electricity +9,5%"}</c15:f>
                <c15:dlblRangeCache>
                  <c:ptCount val="1"/>
                  <c:pt idx="0">
                    <c:v>Electricity +9,5%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9-5685-4B15-B25A-53B19CC9EEDC}"/>
            </c:ext>
          </c:extLst>
        </c:ser>
        <c:ser>
          <c:idx val="96"/>
          <c:order val="100"/>
          <c:tx>
            <c:v>Restauração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5175925925926031E-2"/>
                  <c:y val="0.25141750000000002"/>
                </c:manualLayout>
              </c:layout>
              <c:tx>
                <c:rich>
                  <a:bodyPr/>
                  <a:lstStyle/>
                  <a:p>
                    <a:fld id="{EC402208-6175-44FE-A616-ADE736E8CD5C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4294675925925941E-2"/>
                      <c:h val="0.131856388888888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A-5685-4B15-B25A-53B19CC9EE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74.228696008720618</c:v>
              </c:pt>
            </c:numLit>
          </c:xVal>
          <c:yVal>
            <c:numLit>
              <c:formatCode>0.00</c:formatCode>
              <c:ptCount val="1"/>
              <c:pt idx="0">
                <c:v>5.326525946810956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{"Restaurants +5,3%"}</c15:f>
                <c15:dlblRangeCache>
                  <c:ptCount val="1"/>
                  <c:pt idx="0">
                    <c:v>Restaurants +5,3%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B-5685-4B15-B25A-53B19CC9EEDC}"/>
            </c:ext>
          </c:extLst>
        </c:ser>
        <c:ser>
          <c:idx val="97"/>
          <c:order val="101"/>
          <c:tx>
            <c:v>Automóveis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6145659722222225E-2"/>
                  <c:y val="0.14921361111111098"/>
                </c:manualLayout>
              </c:layout>
              <c:tx>
                <c:rich>
                  <a:bodyPr/>
                  <a:lstStyle/>
                  <a:p>
                    <a:fld id="{33D164D9-22F1-4F79-B056-11576C80B376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1875925925925913E-2"/>
                      <c:h val="0.133271388888888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C-5685-4B15-B25A-53B19CC9EE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23.512645885211967</c:v>
              </c:pt>
            </c:numLit>
          </c:xVal>
          <c:yVal>
            <c:numLit>
              <c:formatCode>0.00</c:formatCode>
              <c:ptCount val="1"/>
              <c:pt idx="0">
                <c:v>-7.916402786573018E-2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{"Motor cars -0,1%"}</c15:f>
                <c15:dlblRangeCache>
                  <c:ptCount val="1"/>
                  <c:pt idx="0">
                    <c:v>Motor cars -0,1%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D-5685-4B15-B25A-53B19CC9EEDC}"/>
            </c:ext>
          </c:extLst>
        </c:ser>
        <c:ser>
          <c:idx val="98"/>
          <c:order val="102"/>
          <c:tx>
            <c:v>Combustíveis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6882513401211657E-2"/>
                  <c:y val="-0.24534218764823071"/>
                </c:manualLayout>
              </c:layout>
              <c:tx>
                <c:rich>
                  <a:bodyPr/>
                  <a:lstStyle/>
                  <a:p>
                    <a:fld id="{C45ADF82-138D-40BB-B0FA-A1CFFE20A5EA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7415548577409838E-2"/>
                      <c:h val="0.2338582677165354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E-5685-4B15-B25A-53B19CC9EE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53.785264968547807</c:v>
              </c:pt>
            </c:numLit>
          </c:xVal>
          <c:yVal>
            <c:numLit>
              <c:formatCode>0.00</c:formatCode>
              <c:ptCount val="1"/>
              <c:pt idx="0">
                <c:v>3.1200756381972949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{"Fuels and lubricants +3,1%"}</c15:f>
                <c15:dlblRangeCache>
                  <c:ptCount val="1"/>
                  <c:pt idx="0">
                    <c:v>Fuels and lubricants +3,1%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F-5685-4B15-B25A-53B19CC9EEDC}"/>
            </c:ext>
          </c:extLst>
        </c:ser>
        <c:ser>
          <c:idx val="99"/>
          <c:order val="103"/>
          <c:tx>
            <c:v>Telecomunicações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7.6350578703703806E-2"/>
                  <c:y val="0.28940194444444445"/>
                </c:manualLayout>
              </c:layout>
              <c:tx>
                <c:rich>
                  <a:bodyPr/>
                  <a:lstStyle/>
                  <a:p>
                    <a:fld id="{ACAB3F80-E288-4AF5-AB4C-2DF31FB77B3E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9806712962962961E-2"/>
                      <c:h val="0.1786552777777777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0-5685-4B15-B25A-53B19CC9EE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90.558839118738319</c:v>
              </c:pt>
            </c:numLit>
          </c:xVal>
          <c:yVal>
            <c:numLit>
              <c:formatCode>0.00</c:formatCode>
              <c:ptCount val="1"/>
              <c:pt idx="0">
                <c:v>7.0535547676805255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{"Telephone +7,1%"}</c15:f>
                <c15:dlblRangeCache>
                  <c:ptCount val="1"/>
                  <c:pt idx="0">
                    <c:v>Telephone +7,1%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71-5685-4B15-B25A-53B19CC9E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  <c:extLst>
          <c:ext xmlns:c15="http://schemas.microsoft.com/office/drawing/2012/chart" uri="{02D57815-91ED-43cb-92C2-25804820EDAC}">
            <c15:filteredScatterSeries>
              <c15:ser>
                <c:idx val="100"/>
                <c:order val="104"/>
                <c:tx>
                  <c:v>Serviços médicos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4.3378345123493475E-3"/>
                        <c:y val="5.6043104649308222E-2"/>
                      </c:manualLayout>
                    </c:layout>
                    <c:tx>
                      <c:rich>
                        <a:bodyPr/>
                        <a:lstStyle/>
                        <a:p>
                          <a:fld id="{6681F0AB-B8B3-42A5-B631-96D215A2B8C1}" type="CELLRANGE">
                            <a:rPr lang="en-US"/>
                            <a:pPr/>
                            <a:t>[INTERVALODACÉLULA]</a:t>
                          </a:fld>
                          <a:endParaRPr lang="pt-PT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2-5685-4B15-B25A-53B19CC9EEDC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49.130439130739148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2.9590679451489965</c:v>
                    </c:pt>
                  </c:numLit>
                </c:yVal>
                <c:smooth val="0"/>
                <c:extLst>
                  <c:ext uri="{02D57815-91ED-43cb-92C2-25804820EDAC}">
                    <c15:datalabelsRange>
                      <c15:f>{"Serviços médicos +3%"}</c15:f>
                      <c15:dlblRangeCache>
                        <c:ptCount val="1"/>
                        <c:pt idx="0">
                          <c:v>Serviços médicos +3%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3-5685-4B15-B25A-53B19CC9EEDC}"/>
                  </c:ext>
                </c:extLst>
              </c15:ser>
            </c15:filteredScatterSeries>
            <c15:filteredScatterSeries>
              <c15:ser>
                <c:idx val="101"/>
                <c:order val="105"/>
                <c:tx>
                  <c:v>Leite, queijo e ovos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6.5699438498980203E-2"/>
                        <c:y val="-0.36900523484288222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69FF7F3B-22E3-4878-869D-9314752FDA27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4052638783277613"/>
                            <c:h val="0.12403555742716128"/>
                          </c:manualLayout>
                        </c15:layout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4-5685-4B15-B25A-53B19CC9EEDC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63.603952276659385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4.0645055125884566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{"Leite, queijo e ovos +4,1%"}</c15:f>
                      <c15:dlblRangeCache>
                        <c:ptCount val="1"/>
                        <c:pt idx="0">
                          <c:v>Leite, queijo e ovos +4,1%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5-5685-4B15-B25A-53B19CC9EEDC}"/>
                  </c:ext>
                </c:extLst>
              </c15:ser>
            </c15:filteredScatterSeries>
            <c15:filteredScatterSeries>
              <c15:ser>
                <c:idx val="102"/>
                <c:order val="106"/>
                <c:tx>
                  <c:v>Hotelaria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7.9889930547342898E-3"/>
                        <c:y val="-0.11908939095833709"/>
                      </c:manualLayout>
                    </c:layout>
                    <c:tx>
                      <c:rich>
                        <a:bodyPr/>
                        <a:lstStyle/>
                        <a:p>
                          <a:fld id="{F263892E-C651-41B9-96D2-3C003C436EE7}" type="CELLRANGE">
                            <a:rPr lang="en-US"/>
                            <a:pPr/>
                            <a:t>[INTERVALODACÉLULA]</a:t>
                          </a:fld>
                          <a:endParaRPr lang="pt-PT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6-5685-4B15-B25A-53B19CC9EEDC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34.08538597701839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1.7592200084781684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{"Hotelaria +1,8%"}</c15:f>
                      <c15:dlblRangeCache>
                        <c:ptCount val="1"/>
                        <c:pt idx="0">
                          <c:v>Hotelaria +1,8%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7-5685-4B15-B25A-53B19CC9EEDC}"/>
                  </c:ext>
                </c:extLst>
              </c15:ser>
            </c15:filteredScatterSeries>
            <c15:filteredScatterSeries>
              <c15:ser>
                <c:idx val="103"/>
                <c:order val="107"/>
                <c:tx>
                  <c:v>Fruta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7.5096471809045204E-2"/>
                        <c:y val="-0.13210176141775817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4D6A5C2A-05CA-4FEC-9844-4168F3DDC30A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0808314994295731"/>
                            <c:h val="5.5983216067287019E-2"/>
                          </c:manualLayout>
                        </c15:layout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8-5685-4B15-B25A-53B19CC9EEDC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19.759383156820981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-0.43348685992954383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{"Fruta -0,4%"}</c15:f>
                      <c15:dlblRangeCache>
                        <c:ptCount val="1"/>
                        <c:pt idx="0">
                          <c:v>Fruta -0,4%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9-5685-4B15-B25A-53B19CC9EEDC}"/>
                  </c:ext>
                </c:extLst>
              </c15:ser>
            </c15:filteredScatterSeries>
            <c15:filteredScatterSeries>
              <c15:ser>
                <c:idx val="104"/>
                <c:order val="108"/>
                <c:tx>
                  <c:v>Manutenção e reparação automóvel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0.27801695830475331"/>
                        <c:y val="-0.50839102074729603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sp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CD112A35-ACA1-4AF3-9861-B5C823545827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A-5685-4B15-B25A-53B19CC9EEDC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84.342904003280239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5.7752255947497888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{"Manutenção e reparação automóvel +5,8%"}</c15:f>
                      <c15:dlblRangeCache>
                        <c:ptCount val="1"/>
                        <c:pt idx="0">
                          <c:v>Manutenção e reparação automóvel +5,8%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B-5685-4B15-B25A-53B19CC9EEDC}"/>
                  </c:ext>
                </c:extLst>
              </c15:ser>
            </c15:filteredScatterSeries>
          </c:ext>
        </c:extLst>
      </c:scatterChart>
      <c:dateAx>
        <c:axId val="477306464"/>
        <c:scaling>
          <c:orientation val="minMax"/>
          <c:max val="1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cumulative weight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4496"/>
        <c:crosses val="autoZero"/>
        <c:auto val="0"/>
        <c:lblOffset val="100"/>
        <c:baseTimeUnit val="days"/>
        <c:majorUnit val="25"/>
        <c:majorTimeUnit val="days"/>
      </c:dateAx>
      <c:valAx>
        <c:axId val="477304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6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789493507780756E-2"/>
          <c:y val="5.0378506983067603E-2"/>
          <c:w val="0.94474409753196553"/>
          <c:h val="0.74620566061055493"/>
        </c:manualLayout>
      </c:layout>
      <c:lineChart>
        <c:grouping val="standard"/>
        <c:varyColors val="0"/>
        <c:ser>
          <c:idx val="2"/>
          <c:order val="0"/>
          <c:tx>
            <c:v>HICP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'Chart 18'!$Q$5:$Q$49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44136</c:v>
                </c:pt>
                <c:pt idx="1">
                  <c:v>44166</c:v>
                </c:pt>
                <c:pt idx="2">
                  <c:v>44197</c:v>
                </c:pt>
                <c:pt idx="3">
                  <c:v>44228</c:v>
                </c:pt>
                <c:pt idx="4">
                  <c:v>44256</c:v>
                </c:pt>
                <c:pt idx="5">
                  <c:v>44287</c:v>
                </c:pt>
                <c:pt idx="6">
                  <c:v>44317</c:v>
                </c:pt>
                <c:pt idx="7">
                  <c:v>44348</c:v>
                </c:pt>
                <c:pt idx="8">
                  <c:v>44378</c:v>
                </c:pt>
                <c:pt idx="9">
                  <c:v>44409</c:v>
                </c:pt>
                <c:pt idx="10">
                  <c:v>44440</c:v>
                </c:pt>
                <c:pt idx="11">
                  <c:v>44470</c:v>
                </c:pt>
                <c:pt idx="12">
                  <c:v>44501</c:v>
                </c:pt>
                <c:pt idx="13">
                  <c:v>44531</c:v>
                </c:pt>
                <c:pt idx="14">
                  <c:v>44562</c:v>
                </c:pt>
                <c:pt idx="15">
                  <c:v>44593</c:v>
                </c:pt>
                <c:pt idx="16">
                  <c:v>44621</c:v>
                </c:pt>
                <c:pt idx="17">
                  <c:v>44652</c:v>
                </c:pt>
                <c:pt idx="18">
                  <c:v>44682</c:v>
                </c:pt>
                <c:pt idx="19">
                  <c:v>44713</c:v>
                </c:pt>
                <c:pt idx="20">
                  <c:v>44743</c:v>
                </c:pt>
                <c:pt idx="21">
                  <c:v>44774</c:v>
                </c:pt>
                <c:pt idx="22">
                  <c:v>44805</c:v>
                </c:pt>
                <c:pt idx="23">
                  <c:v>44835</c:v>
                </c:pt>
                <c:pt idx="24">
                  <c:v>44866</c:v>
                </c:pt>
                <c:pt idx="25">
                  <c:v>44896</c:v>
                </c:pt>
                <c:pt idx="26">
                  <c:v>44927</c:v>
                </c:pt>
                <c:pt idx="27">
                  <c:v>44958</c:v>
                </c:pt>
                <c:pt idx="28">
                  <c:v>44986</c:v>
                </c:pt>
                <c:pt idx="29">
                  <c:v>45017</c:v>
                </c:pt>
                <c:pt idx="30">
                  <c:v>45047</c:v>
                </c:pt>
                <c:pt idx="31">
                  <c:v>45078</c:v>
                </c:pt>
                <c:pt idx="32">
                  <c:v>45108</c:v>
                </c:pt>
                <c:pt idx="33">
                  <c:v>45139</c:v>
                </c:pt>
                <c:pt idx="34">
                  <c:v>45170</c:v>
                </c:pt>
                <c:pt idx="35">
                  <c:v>45200</c:v>
                </c:pt>
                <c:pt idx="36">
                  <c:v>45231</c:v>
                </c:pt>
                <c:pt idx="37">
                  <c:v>45261</c:v>
                </c:pt>
                <c:pt idx="38">
                  <c:v>45292</c:v>
                </c:pt>
                <c:pt idx="39">
                  <c:v>45323</c:v>
                </c:pt>
                <c:pt idx="40">
                  <c:v>45352</c:v>
                </c:pt>
                <c:pt idx="41">
                  <c:v>45383</c:v>
                </c:pt>
                <c:pt idx="42">
                  <c:v>45413</c:v>
                </c:pt>
                <c:pt idx="43">
                  <c:v>45444</c:v>
                </c:pt>
                <c:pt idx="44">
                  <c:v>45474</c:v>
                </c:pt>
              </c:numCache>
            </c:numRef>
          </c:cat>
          <c:val>
            <c:numRef>
              <c:f>'Chart 18'!$R$5:$R$49</c:f>
              <c:numCache>
                <c:formatCode>#,##0.00</c:formatCode>
                <c:ptCount val="45"/>
                <c:pt idx="0">
                  <c:v>-0.41</c:v>
                </c:pt>
                <c:pt idx="1">
                  <c:v>-0.28999999999999998</c:v>
                </c:pt>
                <c:pt idx="2">
                  <c:v>0.19</c:v>
                </c:pt>
                <c:pt idx="3">
                  <c:v>0.27</c:v>
                </c:pt>
                <c:pt idx="4">
                  <c:v>0.13</c:v>
                </c:pt>
                <c:pt idx="5">
                  <c:v>-0.1</c:v>
                </c:pt>
                <c:pt idx="6">
                  <c:v>0.48</c:v>
                </c:pt>
                <c:pt idx="7">
                  <c:v>-0.56000000000000005</c:v>
                </c:pt>
                <c:pt idx="8">
                  <c:v>1.1100000000000001</c:v>
                </c:pt>
                <c:pt idx="9">
                  <c:v>1.25</c:v>
                </c:pt>
                <c:pt idx="10">
                  <c:v>1.32</c:v>
                </c:pt>
                <c:pt idx="11">
                  <c:v>1.82</c:v>
                </c:pt>
                <c:pt idx="12">
                  <c:v>2.63</c:v>
                </c:pt>
                <c:pt idx="13">
                  <c:v>2.78</c:v>
                </c:pt>
                <c:pt idx="14">
                  <c:v>3.4</c:v>
                </c:pt>
                <c:pt idx="15">
                  <c:v>4.37</c:v>
                </c:pt>
                <c:pt idx="16">
                  <c:v>5.48</c:v>
                </c:pt>
                <c:pt idx="17">
                  <c:v>7.39</c:v>
                </c:pt>
                <c:pt idx="18">
                  <c:v>8.09</c:v>
                </c:pt>
                <c:pt idx="19">
                  <c:v>9.02</c:v>
                </c:pt>
                <c:pt idx="20">
                  <c:v>9.43</c:v>
                </c:pt>
                <c:pt idx="21">
                  <c:v>9.35</c:v>
                </c:pt>
                <c:pt idx="22">
                  <c:v>9.81</c:v>
                </c:pt>
                <c:pt idx="23">
                  <c:v>10.57</c:v>
                </c:pt>
                <c:pt idx="24">
                  <c:v>10.25</c:v>
                </c:pt>
                <c:pt idx="25">
                  <c:v>9.8000000000000007</c:v>
                </c:pt>
                <c:pt idx="26">
                  <c:v>8.65</c:v>
                </c:pt>
                <c:pt idx="27">
                  <c:v>8.57</c:v>
                </c:pt>
                <c:pt idx="28">
                  <c:v>7.97</c:v>
                </c:pt>
                <c:pt idx="29">
                  <c:v>6.85</c:v>
                </c:pt>
                <c:pt idx="30">
                  <c:v>5.39</c:v>
                </c:pt>
                <c:pt idx="31">
                  <c:v>4.74</c:v>
                </c:pt>
                <c:pt idx="32">
                  <c:v>4.32</c:v>
                </c:pt>
                <c:pt idx="33">
                  <c:v>5.32</c:v>
                </c:pt>
                <c:pt idx="34">
                  <c:v>4.8099999999999996</c:v>
                </c:pt>
                <c:pt idx="35">
                  <c:v>3.24</c:v>
                </c:pt>
                <c:pt idx="36">
                  <c:v>2.2000000000000002</c:v>
                </c:pt>
                <c:pt idx="37">
                  <c:v>1.89</c:v>
                </c:pt>
                <c:pt idx="38">
                  <c:v>2.5299999999999998</c:v>
                </c:pt>
                <c:pt idx="39">
                  <c:v>2.29</c:v>
                </c:pt>
                <c:pt idx="40">
                  <c:v>2.57</c:v>
                </c:pt>
                <c:pt idx="41">
                  <c:v>2.34</c:v>
                </c:pt>
                <c:pt idx="42">
                  <c:v>3.82</c:v>
                </c:pt>
                <c:pt idx="43">
                  <c:v>3.06</c:v>
                </c:pt>
                <c:pt idx="44">
                  <c:v>2.67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EB-49D4-8817-EADAB8065208}"/>
            </c:ext>
          </c:extLst>
        </c:ser>
        <c:ser>
          <c:idx val="3"/>
          <c:order val="1"/>
          <c:tx>
            <c:v>Core HICP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18'!$S$5:$S$49</c:f>
              <c:numCache>
                <c:formatCode>#,##0.00</c:formatCode>
                <c:ptCount val="45"/>
                <c:pt idx="0">
                  <c:v>-0.34</c:v>
                </c:pt>
                <c:pt idx="1">
                  <c:v>-0.16</c:v>
                </c:pt>
                <c:pt idx="2">
                  <c:v>0.39</c:v>
                </c:pt>
                <c:pt idx="3">
                  <c:v>0.4</c:v>
                </c:pt>
                <c:pt idx="4">
                  <c:v>-0.3</c:v>
                </c:pt>
                <c:pt idx="5">
                  <c:v>-0.77</c:v>
                </c:pt>
                <c:pt idx="6">
                  <c:v>-0.36</c:v>
                </c:pt>
                <c:pt idx="7">
                  <c:v>-1.57</c:v>
                </c:pt>
                <c:pt idx="8">
                  <c:v>0.37</c:v>
                </c:pt>
                <c:pt idx="9">
                  <c:v>0.53</c:v>
                </c:pt>
                <c:pt idx="10">
                  <c:v>0.6</c:v>
                </c:pt>
                <c:pt idx="11">
                  <c:v>1.01</c:v>
                </c:pt>
                <c:pt idx="12">
                  <c:v>1.72</c:v>
                </c:pt>
                <c:pt idx="13">
                  <c:v>1.94</c:v>
                </c:pt>
                <c:pt idx="14">
                  <c:v>2.5299999999999998</c:v>
                </c:pt>
                <c:pt idx="15">
                  <c:v>3.39</c:v>
                </c:pt>
                <c:pt idx="16">
                  <c:v>4.0599999999999996</c:v>
                </c:pt>
                <c:pt idx="17">
                  <c:v>5.26</c:v>
                </c:pt>
                <c:pt idx="18">
                  <c:v>5.83</c:v>
                </c:pt>
                <c:pt idx="19">
                  <c:v>6.57</c:v>
                </c:pt>
                <c:pt idx="20">
                  <c:v>6.95</c:v>
                </c:pt>
                <c:pt idx="21">
                  <c:v>7.31</c:v>
                </c:pt>
                <c:pt idx="22">
                  <c:v>7.94</c:v>
                </c:pt>
                <c:pt idx="23">
                  <c:v>8.0399999999999991</c:v>
                </c:pt>
                <c:pt idx="24">
                  <c:v>8.06</c:v>
                </c:pt>
                <c:pt idx="25">
                  <c:v>7.97</c:v>
                </c:pt>
                <c:pt idx="26">
                  <c:v>7.79</c:v>
                </c:pt>
                <c:pt idx="27">
                  <c:v>8.02</c:v>
                </c:pt>
                <c:pt idx="28">
                  <c:v>8.0500000000000007</c:v>
                </c:pt>
                <c:pt idx="29">
                  <c:v>8.2100000000000009</c:v>
                </c:pt>
                <c:pt idx="30">
                  <c:v>7.26</c:v>
                </c:pt>
                <c:pt idx="31">
                  <c:v>6.92</c:v>
                </c:pt>
                <c:pt idx="32">
                  <c:v>6.23</c:v>
                </c:pt>
                <c:pt idx="33">
                  <c:v>6.4</c:v>
                </c:pt>
                <c:pt idx="34">
                  <c:v>5.49</c:v>
                </c:pt>
                <c:pt idx="35">
                  <c:v>4.83</c:v>
                </c:pt>
                <c:pt idx="36">
                  <c:v>3.56</c:v>
                </c:pt>
                <c:pt idx="37">
                  <c:v>3.07</c:v>
                </c:pt>
                <c:pt idx="38">
                  <c:v>2.69</c:v>
                </c:pt>
                <c:pt idx="39">
                  <c:v>2.37</c:v>
                </c:pt>
                <c:pt idx="40">
                  <c:v>2.76</c:v>
                </c:pt>
                <c:pt idx="41">
                  <c:v>2.15</c:v>
                </c:pt>
                <c:pt idx="42">
                  <c:v>3.63</c:v>
                </c:pt>
                <c:pt idx="43">
                  <c:v>2.7</c:v>
                </c:pt>
                <c:pt idx="44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EB-49D4-8817-EADAB8065208}"/>
            </c:ext>
          </c:extLst>
        </c:ser>
        <c:ser>
          <c:idx val="0"/>
          <c:order val="2"/>
          <c:tx>
            <c:v>15%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18'!$T$5:$T$49</c:f>
              <c:numCache>
                <c:formatCode>#,##0.00</c:formatCode>
                <c:ptCount val="45"/>
                <c:pt idx="0">
                  <c:v>0.36</c:v>
                </c:pt>
                <c:pt idx="1">
                  <c:v>0.22</c:v>
                </c:pt>
                <c:pt idx="2">
                  <c:v>0.45</c:v>
                </c:pt>
                <c:pt idx="3">
                  <c:v>0.27</c:v>
                </c:pt>
                <c:pt idx="4">
                  <c:v>0.38</c:v>
                </c:pt>
                <c:pt idx="5">
                  <c:v>0.89</c:v>
                </c:pt>
                <c:pt idx="6">
                  <c:v>1.32</c:v>
                </c:pt>
                <c:pt idx="7">
                  <c:v>1.1000000000000001</c:v>
                </c:pt>
                <c:pt idx="8">
                  <c:v>0.99</c:v>
                </c:pt>
                <c:pt idx="9">
                  <c:v>1.1599999999999999</c:v>
                </c:pt>
                <c:pt idx="10">
                  <c:v>1.1499999999999999</c:v>
                </c:pt>
                <c:pt idx="11">
                  <c:v>1.31</c:v>
                </c:pt>
                <c:pt idx="12">
                  <c:v>1.49</c:v>
                </c:pt>
                <c:pt idx="13">
                  <c:v>2.06</c:v>
                </c:pt>
                <c:pt idx="14">
                  <c:v>2.88</c:v>
                </c:pt>
                <c:pt idx="15">
                  <c:v>3.51</c:v>
                </c:pt>
                <c:pt idx="16">
                  <c:v>4.13</c:v>
                </c:pt>
                <c:pt idx="17">
                  <c:v>5.14</c:v>
                </c:pt>
                <c:pt idx="18">
                  <c:v>6.01</c:v>
                </c:pt>
                <c:pt idx="19">
                  <c:v>6.62</c:v>
                </c:pt>
                <c:pt idx="20">
                  <c:v>7.11</c:v>
                </c:pt>
                <c:pt idx="21">
                  <c:v>7.61</c:v>
                </c:pt>
                <c:pt idx="22">
                  <c:v>7.89</c:v>
                </c:pt>
                <c:pt idx="23">
                  <c:v>8.73</c:v>
                </c:pt>
                <c:pt idx="24">
                  <c:v>8.66</c:v>
                </c:pt>
                <c:pt idx="25">
                  <c:v>8.2799999999999994</c:v>
                </c:pt>
                <c:pt idx="26">
                  <c:v>8.39</c:v>
                </c:pt>
                <c:pt idx="27">
                  <c:v>8.3699999999999992</c:v>
                </c:pt>
                <c:pt idx="28">
                  <c:v>8.15</c:v>
                </c:pt>
                <c:pt idx="29">
                  <c:v>7.06</c:v>
                </c:pt>
                <c:pt idx="30">
                  <c:v>5.74</c:v>
                </c:pt>
                <c:pt idx="31">
                  <c:v>5.39</c:v>
                </c:pt>
                <c:pt idx="32">
                  <c:v>4.87</c:v>
                </c:pt>
                <c:pt idx="33">
                  <c:v>4.53</c:v>
                </c:pt>
                <c:pt idx="34">
                  <c:v>4.28</c:v>
                </c:pt>
                <c:pt idx="35">
                  <c:v>3.49</c:v>
                </c:pt>
                <c:pt idx="36">
                  <c:v>3.06</c:v>
                </c:pt>
                <c:pt idx="37">
                  <c:v>2.66</c:v>
                </c:pt>
                <c:pt idx="38">
                  <c:v>3.14</c:v>
                </c:pt>
                <c:pt idx="39">
                  <c:v>2.79</c:v>
                </c:pt>
                <c:pt idx="40">
                  <c:v>2.91</c:v>
                </c:pt>
                <c:pt idx="41">
                  <c:v>2.5299999999999998</c:v>
                </c:pt>
                <c:pt idx="42">
                  <c:v>3.46</c:v>
                </c:pt>
                <c:pt idx="43">
                  <c:v>2.92</c:v>
                </c:pt>
                <c:pt idx="44">
                  <c:v>2.92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EB-49D4-8817-EADAB8065208}"/>
            </c:ext>
          </c:extLst>
        </c:ser>
        <c:ser>
          <c:idx val="1"/>
          <c:order val="3"/>
          <c:tx>
            <c:v>30%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18'!$U$5:$U$49</c:f>
              <c:numCache>
                <c:formatCode>#,##0.00</c:formatCode>
                <c:ptCount val="45"/>
                <c:pt idx="0">
                  <c:v>0.68</c:v>
                </c:pt>
                <c:pt idx="1">
                  <c:v>0.53</c:v>
                </c:pt>
                <c:pt idx="2">
                  <c:v>0.56999999999999995</c:v>
                </c:pt>
                <c:pt idx="3">
                  <c:v>0.38</c:v>
                </c:pt>
                <c:pt idx="4">
                  <c:v>0.51</c:v>
                </c:pt>
                <c:pt idx="5">
                  <c:v>0.99</c:v>
                </c:pt>
                <c:pt idx="6">
                  <c:v>1.25</c:v>
                </c:pt>
                <c:pt idx="7">
                  <c:v>1.1599999999999999</c:v>
                </c:pt>
                <c:pt idx="8">
                  <c:v>1.08</c:v>
                </c:pt>
                <c:pt idx="9">
                  <c:v>1.31</c:v>
                </c:pt>
                <c:pt idx="10">
                  <c:v>1.27</c:v>
                </c:pt>
                <c:pt idx="11">
                  <c:v>1.39</c:v>
                </c:pt>
                <c:pt idx="12">
                  <c:v>1.47</c:v>
                </c:pt>
                <c:pt idx="13">
                  <c:v>2.11</c:v>
                </c:pt>
                <c:pt idx="14">
                  <c:v>2.96</c:v>
                </c:pt>
                <c:pt idx="15">
                  <c:v>3.57</c:v>
                </c:pt>
                <c:pt idx="16">
                  <c:v>4.01</c:v>
                </c:pt>
                <c:pt idx="17">
                  <c:v>4.37</c:v>
                </c:pt>
                <c:pt idx="18">
                  <c:v>4.9800000000000004</c:v>
                </c:pt>
                <c:pt idx="19">
                  <c:v>5.62</c:v>
                </c:pt>
                <c:pt idx="20">
                  <c:v>6.15</c:v>
                </c:pt>
                <c:pt idx="21">
                  <c:v>6.83</c:v>
                </c:pt>
                <c:pt idx="22">
                  <c:v>7.14</c:v>
                </c:pt>
                <c:pt idx="23">
                  <c:v>7.83</c:v>
                </c:pt>
                <c:pt idx="24">
                  <c:v>7.78</c:v>
                </c:pt>
                <c:pt idx="25">
                  <c:v>7.05</c:v>
                </c:pt>
                <c:pt idx="26">
                  <c:v>7.37</c:v>
                </c:pt>
                <c:pt idx="27">
                  <c:v>7.32</c:v>
                </c:pt>
                <c:pt idx="28">
                  <c:v>7.32</c:v>
                </c:pt>
                <c:pt idx="29">
                  <c:v>6.84</c:v>
                </c:pt>
                <c:pt idx="30">
                  <c:v>5.65</c:v>
                </c:pt>
                <c:pt idx="31">
                  <c:v>5.29</c:v>
                </c:pt>
                <c:pt idx="32">
                  <c:v>4.84</c:v>
                </c:pt>
                <c:pt idx="33">
                  <c:v>4.4000000000000004</c:v>
                </c:pt>
                <c:pt idx="34">
                  <c:v>4.1100000000000003</c:v>
                </c:pt>
                <c:pt idx="35">
                  <c:v>3.56</c:v>
                </c:pt>
                <c:pt idx="36">
                  <c:v>3.16</c:v>
                </c:pt>
                <c:pt idx="37">
                  <c:v>2.59</c:v>
                </c:pt>
                <c:pt idx="38">
                  <c:v>3.34</c:v>
                </c:pt>
                <c:pt idx="39">
                  <c:v>2.77</c:v>
                </c:pt>
                <c:pt idx="40">
                  <c:v>2.84</c:v>
                </c:pt>
                <c:pt idx="41">
                  <c:v>2.21</c:v>
                </c:pt>
                <c:pt idx="42">
                  <c:v>3.56</c:v>
                </c:pt>
                <c:pt idx="43">
                  <c:v>3.07</c:v>
                </c:pt>
                <c:pt idx="44">
                  <c:v>3.12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3EB-49D4-8817-EADAB8065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630392156862739E-2"/>
          <c:y val="4.8154913490042354E-2"/>
          <c:w val="0.88046143790849674"/>
          <c:h val="0.63563333333333327"/>
        </c:manualLayout>
      </c:layout>
      <c:lineChart>
        <c:grouping val="standard"/>
        <c:varyColors val="0"/>
        <c:ser>
          <c:idx val="1"/>
          <c:order val="1"/>
          <c:tx>
            <c:v>Natural gas (Dutch TTF)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4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  <c:pt idx="25">
                <c:v>44927</c:v>
              </c:pt>
              <c:pt idx="26">
                <c:v>44958</c:v>
              </c:pt>
              <c:pt idx="27">
                <c:v>44986</c:v>
              </c:pt>
              <c:pt idx="28">
                <c:v>45017</c:v>
              </c:pt>
              <c:pt idx="29">
                <c:v>45047</c:v>
              </c:pt>
              <c:pt idx="30">
                <c:v>45078</c:v>
              </c:pt>
              <c:pt idx="31">
                <c:v>45108</c:v>
              </c:pt>
              <c:pt idx="32">
                <c:v>45139</c:v>
              </c:pt>
              <c:pt idx="33">
                <c:v>45170</c:v>
              </c:pt>
              <c:pt idx="34">
                <c:v>45200</c:v>
              </c:pt>
              <c:pt idx="35">
                <c:v>45231</c:v>
              </c:pt>
              <c:pt idx="36">
                <c:v>45261</c:v>
              </c:pt>
              <c:pt idx="37">
                <c:v>45292</c:v>
              </c:pt>
              <c:pt idx="38">
                <c:v>45323</c:v>
              </c:pt>
              <c:pt idx="39">
                <c:v>45352</c:v>
              </c:pt>
              <c:pt idx="40">
                <c:v>45383</c:v>
              </c:pt>
              <c:pt idx="41">
                <c:v>45413</c:v>
              </c:pt>
              <c:pt idx="42">
                <c:v>45444</c:v>
              </c:pt>
              <c:pt idx="43">
                <c:v>45474</c:v>
              </c:pt>
            </c:numLit>
          </c:cat>
          <c:val>
            <c:numRef>
              <c:f>'Chart 2'!$S$5:$S$48</c:f>
              <c:numCache>
                <c:formatCode>#,##0.00</c:formatCode>
                <c:ptCount val="44"/>
                <c:pt idx="0">
                  <c:v>100</c:v>
                </c:pt>
                <c:pt idx="1">
                  <c:v>125.29</c:v>
                </c:pt>
                <c:pt idx="2">
                  <c:v>105.88</c:v>
                </c:pt>
                <c:pt idx="3">
                  <c:v>106.46</c:v>
                </c:pt>
                <c:pt idx="4">
                  <c:v>124.95</c:v>
                </c:pt>
                <c:pt idx="5">
                  <c:v>154.49</c:v>
                </c:pt>
                <c:pt idx="6">
                  <c:v>177.13</c:v>
                </c:pt>
                <c:pt idx="7">
                  <c:v>214.87</c:v>
                </c:pt>
                <c:pt idx="8">
                  <c:v>262.14</c:v>
                </c:pt>
                <c:pt idx="9">
                  <c:v>381.44</c:v>
                </c:pt>
                <c:pt idx="10">
                  <c:v>511.51</c:v>
                </c:pt>
                <c:pt idx="11">
                  <c:v>469.82</c:v>
                </c:pt>
                <c:pt idx="12">
                  <c:v>641.03</c:v>
                </c:pt>
                <c:pt idx="13">
                  <c:v>478.52</c:v>
                </c:pt>
                <c:pt idx="14">
                  <c:v>462.96</c:v>
                </c:pt>
                <c:pt idx="15">
                  <c:v>715.91</c:v>
                </c:pt>
                <c:pt idx="16">
                  <c:v>548.84</c:v>
                </c:pt>
                <c:pt idx="17">
                  <c:v>471.19</c:v>
                </c:pt>
                <c:pt idx="18">
                  <c:v>564.66999999999996</c:v>
                </c:pt>
                <c:pt idx="19">
                  <c:v>877.49</c:v>
                </c:pt>
                <c:pt idx="20">
                  <c:v>1200.58</c:v>
                </c:pt>
                <c:pt idx="21">
                  <c:v>946.69</c:v>
                </c:pt>
                <c:pt idx="22">
                  <c:v>356.97</c:v>
                </c:pt>
                <c:pt idx="23">
                  <c:v>493.95</c:v>
                </c:pt>
                <c:pt idx="24">
                  <c:v>606.80999999999995</c:v>
                </c:pt>
                <c:pt idx="25">
                  <c:v>341.18</c:v>
                </c:pt>
                <c:pt idx="26">
                  <c:v>287.16000000000003</c:v>
                </c:pt>
                <c:pt idx="27">
                  <c:v>237.97</c:v>
                </c:pt>
                <c:pt idx="28">
                  <c:v>234.77</c:v>
                </c:pt>
                <c:pt idx="29">
                  <c:v>171.05</c:v>
                </c:pt>
                <c:pt idx="30">
                  <c:v>176.61</c:v>
                </c:pt>
                <c:pt idx="31">
                  <c:v>164.91</c:v>
                </c:pt>
                <c:pt idx="32">
                  <c:v>183.88</c:v>
                </c:pt>
                <c:pt idx="33">
                  <c:v>196.07</c:v>
                </c:pt>
                <c:pt idx="34">
                  <c:v>229.71</c:v>
                </c:pt>
                <c:pt idx="35">
                  <c:v>235.29</c:v>
                </c:pt>
                <c:pt idx="36">
                  <c:v>193.81</c:v>
                </c:pt>
                <c:pt idx="37">
                  <c:v>163.52000000000001</c:v>
                </c:pt>
                <c:pt idx="38">
                  <c:v>138.94</c:v>
                </c:pt>
                <c:pt idx="39">
                  <c:v>146.02000000000001</c:v>
                </c:pt>
                <c:pt idx="40">
                  <c:v>156.63</c:v>
                </c:pt>
                <c:pt idx="41">
                  <c:v>173.45</c:v>
                </c:pt>
                <c:pt idx="42">
                  <c:v>185.41</c:v>
                </c:pt>
                <c:pt idx="43">
                  <c:v>175.53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F6-46CC-B173-3013C8461054}"/>
            </c:ext>
          </c:extLst>
        </c:ser>
        <c:ser>
          <c:idx val="2"/>
          <c:order val="2"/>
          <c:tx>
            <c:v>Electricity - Portugal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4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  <c:pt idx="25">
                <c:v>44927</c:v>
              </c:pt>
              <c:pt idx="26">
                <c:v>44958</c:v>
              </c:pt>
              <c:pt idx="27">
                <c:v>44986</c:v>
              </c:pt>
              <c:pt idx="28">
                <c:v>45017</c:v>
              </c:pt>
              <c:pt idx="29">
                <c:v>45047</c:v>
              </c:pt>
              <c:pt idx="30">
                <c:v>45078</c:v>
              </c:pt>
              <c:pt idx="31">
                <c:v>45108</c:v>
              </c:pt>
              <c:pt idx="32">
                <c:v>45139</c:v>
              </c:pt>
              <c:pt idx="33">
                <c:v>45170</c:v>
              </c:pt>
              <c:pt idx="34">
                <c:v>45200</c:v>
              </c:pt>
              <c:pt idx="35">
                <c:v>45231</c:v>
              </c:pt>
              <c:pt idx="36">
                <c:v>45261</c:v>
              </c:pt>
              <c:pt idx="37">
                <c:v>45292</c:v>
              </c:pt>
              <c:pt idx="38">
                <c:v>45323</c:v>
              </c:pt>
              <c:pt idx="39">
                <c:v>45352</c:v>
              </c:pt>
              <c:pt idx="40">
                <c:v>45383</c:v>
              </c:pt>
              <c:pt idx="41">
                <c:v>45413</c:v>
              </c:pt>
              <c:pt idx="42">
                <c:v>45444</c:v>
              </c:pt>
              <c:pt idx="43">
                <c:v>45474</c:v>
              </c:pt>
            </c:numLit>
          </c:cat>
          <c:val>
            <c:numRef>
              <c:f>'Chart 2'!$T$5:$T$48</c:f>
              <c:numCache>
                <c:formatCode>#,##0.00</c:formatCode>
                <c:ptCount val="44"/>
                <c:pt idx="0">
                  <c:v>100</c:v>
                </c:pt>
                <c:pt idx="1">
                  <c:v>144.22</c:v>
                </c:pt>
                <c:pt idx="2">
                  <c:v>67.17</c:v>
                </c:pt>
                <c:pt idx="3">
                  <c:v>108.04</c:v>
                </c:pt>
                <c:pt idx="4">
                  <c:v>154.57</c:v>
                </c:pt>
                <c:pt idx="5">
                  <c:v>159.80000000000001</c:v>
                </c:pt>
                <c:pt idx="6">
                  <c:v>198.14</c:v>
                </c:pt>
                <c:pt idx="7">
                  <c:v>220.15</c:v>
                </c:pt>
                <c:pt idx="8">
                  <c:v>252.45</c:v>
                </c:pt>
                <c:pt idx="9">
                  <c:v>372.95</c:v>
                </c:pt>
                <c:pt idx="10">
                  <c:v>475.02</c:v>
                </c:pt>
                <c:pt idx="11">
                  <c:v>460.97</c:v>
                </c:pt>
                <c:pt idx="12">
                  <c:v>568.66999999999996</c:v>
                </c:pt>
                <c:pt idx="13">
                  <c:v>480.45</c:v>
                </c:pt>
                <c:pt idx="14">
                  <c:v>477.66</c:v>
                </c:pt>
                <c:pt idx="15">
                  <c:v>673.38</c:v>
                </c:pt>
                <c:pt idx="16">
                  <c:v>456.73</c:v>
                </c:pt>
                <c:pt idx="17">
                  <c:v>445.27</c:v>
                </c:pt>
                <c:pt idx="18">
                  <c:v>403.5</c:v>
                </c:pt>
                <c:pt idx="19">
                  <c:v>342.13</c:v>
                </c:pt>
                <c:pt idx="20">
                  <c:v>374.31</c:v>
                </c:pt>
                <c:pt idx="21">
                  <c:v>335.63</c:v>
                </c:pt>
                <c:pt idx="22">
                  <c:v>302.62</c:v>
                </c:pt>
                <c:pt idx="23">
                  <c:v>274.5</c:v>
                </c:pt>
                <c:pt idx="24">
                  <c:v>229.19</c:v>
                </c:pt>
                <c:pt idx="25">
                  <c:v>165.39</c:v>
                </c:pt>
                <c:pt idx="26">
                  <c:v>319.33999999999997</c:v>
                </c:pt>
                <c:pt idx="27">
                  <c:v>213.92</c:v>
                </c:pt>
                <c:pt idx="28">
                  <c:v>183.28</c:v>
                </c:pt>
                <c:pt idx="29">
                  <c:v>180.9</c:v>
                </c:pt>
                <c:pt idx="30">
                  <c:v>227.45</c:v>
                </c:pt>
                <c:pt idx="31">
                  <c:v>223.1</c:v>
                </c:pt>
                <c:pt idx="32">
                  <c:v>232.9</c:v>
                </c:pt>
                <c:pt idx="33">
                  <c:v>247.79</c:v>
                </c:pt>
                <c:pt idx="34">
                  <c:v>213.01</c:v>
                </c:pt>
                <c:pt idx="35">
                  <c:v>150.76</c:v>
                </c:pt>
                <c:pt idx="36">
                  <c:v>171.62</c:v>
                </c:pt>
                <c:pt idx="37">
                  <c:v>176.24</c:v>
                </c:pt>
                <c:pt idx="38">
                  <c:v>94.58</c:v>
                </c:pt>
                <c:pt idx="39">
                  <c:v>45.81</c:v>
                </c:pt>
                <c:pt idx="40">
                  <c:v>31.68</c:v>
                </c:pt>
                <c:pt idx="41">
                  <c:v>72.91</c:v>
                </c:pt>
                <c:pt idx="42">
                  <c:v>138.65</c:v>
                </c:pt>
                <c:pt idx="43">
                  <c:v>176.59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F6-46CC-B173-3013C8461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0"/>
          <c:order val="0"/>
          <c:tx>
            <c:v>Oil - Brent (right scale)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2'!$Q$5:$Q$48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4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  <c:pt idx="25">
                  <c:v>44927</c:v>
                </c:pt>
                <c:pt idx="26">
                  <c:v>44958</c:v>
                </c:pt>
                <c:pt idx="27">
                  <c:v>44986</c:v>
                </c:pt>
                <c:pt idx="28">
                  <c:v>45017</c:v>
                </c:pt>
                <c:pt idx="29">
                  <c:v>45047</c:v>
                </c:pt>
                <c:pt idx="30">
                  <c:v>45078</c:v>
                </c:pt>
                <c:pt idx="31">
                  <c:v>45108</c:v>
                </c:pt>
                <c:pt idx="32">
                  <c:v>45139</c:v>
                </c:pt>
                <c:pt idx="33">
                  <c:v>45170</c:v>
                </c:pt>
                <c:pt idx="34">
                  <c:v>45200</c:v>
                </c:pt>
                <c:pt idx="35">
                  <c:v>45231</c:v>
                </c:pt>
                <c:pt idx="36">
                  <c:v>45261</c:v>
                </c:pt>
                <c:pt idx="37">
                  <c:v>45292</c:v>
                </c:pt>
                <c:pt idx="38">
                  <c:v>45323</c:v>
                </c:pt>
                <c:pt idx="39">
                  <c:v>45352</c:v>
                </c:pt>
                <c:pt idx="40">
                  <c:v>45383</c:v>
                </c:pt>
                <c:pt idx="41">
                  <c:v>45413</c:v>
                </c:pt>
                <c:pt idx="42">
                  <c:v>45444</c:v>
                </c:pt>
                <c:pt idx="43">
                  <c:v>45474</c:v>
                </c:pt>
              </c:numCache>
            </c:numRef>
          </c:cat>
          <c:val>
            <c:numRef>
              <c:f>'Chart 2'!$R$5:$R$48</c:f>
              <c:numCache>
                <c:formatCode>#,##0.00</c:formatCode>
                <c:ptCount val="44"/>
                <c:pt idx="0">
                  <c:v>100</c:v>
                </c:pt>
                <c:pt idx="1">
                  <c:v>110.12</c:v>
                </c:pt>
                <c:pt idx="2">
                  <c:v>124</c:v>
                </c:pt>
                <c:pt idx="3">
                  <c:v>130.79</c:v>
                </c:pt>
                <c:pt idx="4">
                  <c:v>130.04</c:v>
                </c:pt>
                <c:pt idx="5">
                  <c:v>136.02000000000001</c:v>
                </c:pt>
                <c:pt idx="6">
                  <c:v>146.12</c:v>
                </c:pt>
                <c:pt idx="7">
                  <c:v>147.94</c:v>
                </c:pt>
                <c:pt idx="8">
                  <c:v>140.27000000000001</c:v>
                </c:pt>
                <c:pt idx="9">
                  <c:v>149.05000000000001</c:v>
                </c:pt>
                <c:pt idx="10">
                  <c:v>166.75</c:v>
                </c:pt>
                <c:pt idx="11">
                  <c:v>160.83000000000001</c:v>
                </c:pt>
                <c:pt idx="12">
                  <c:v>148.93</c:v>
                </c:pt>
                <c:pt idx="13">
                  <c:v>170.2</c:v>
                </c:pt>
                <c:pt idx="14">
                  <c:v>187.35</c:v>
                </c:pt>
                <c:pt idx="15">
                  <c:v>223.9</c:v>
                </c:pt>
                <c:pt idx="16">
                  <c:v>210.8</c:v>
                </c:pt>
                <c:pt idx="17">
                  <c:v>221.88</c:v>
                </c:pt>
                <c:pt idx="18">
                  <c:v>232.82</c:v>
                </c:pt>
                <c:pt idx="19">
                  <c:v>207.32</c:v>
                </c:pt>
                <c:pt idx="20">
                  <c:v>194.22</c:v>
                </c:pt>
                <c:pt idx="21">
                  <c:v>179.71</c:v>
                </c:pt>
                <c:pt idx="22">
                  <c:v>185.23</c:v>
                </c:pt>
                <c:pt idx="23">
                  <c:v>180.91</c:v>
                </c:pt>
                <c:pt idx="24">
                  <c:v>162.16999999999999</c:v>
                </c:pt>
                <c:pt idx="25">
                  <c:v>167.17</c:v>
                </c:pt>
                <c:pt idx="26">
                  <c:v>166.14</c:v>
                </c:pt>
                <c:pt idx="27">
                  <c:v>157.56</c:v>
                </c:pt>
                <c:pt idx="28">
                  <c:v>165.86</c:v>
                </c:pt>
                <c:pt idx="29">
                  <c:v>150.33000000000001</c:v>
                </c:pt>
                <c:pt idx="30">
                  <c:v>149.27000000000001</c:v>
                </c:pt>
                <c:pt idx="31">
                  <c:v>159.59</c:v>
                </c:pt>
                <c:pt idx="32">
                  <c:v>169.43</c:v>
                </c:pt>
                <c:pt idx="33">
                  <c:v>184.33</c:v>
                </c:pt>
                <c:pt idx="34">
                  <c:v>176.6</c:v>
                </c:pt>
                <c:pt idx="35">
                  <c:v>163.31</c:v>
                </c:pt>
                <c:pt idx="36">
                  <c:v>153.94</c:v>
                </c:pt>
                <c:pt idx="37">
                  <c:v>157.58000000000001</c:v>
                </c:pt>
                <c:pt idx="38">
                  <c:v>162.69</c:v>
                </c:pt>
                <c:pt idx="39">
                  <c:v>168.66</c:v>
                </c:pt>
                <c:pt idx="40">
                  <c:v>177.19</c:v>
                </c:pt>
                <c:pt idx="41">
                  <c:v>165.24</c:v>
                </c:pt>
                <c:pt idx="42">
                  <c:v>164.88</c:v>
                </c:pt>
                <c:pt idx="43">
                  <c:v>166.99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F6-46CC-B173-3013C8461054}"/>
            </c:ext>
          </c:extLst>
        </c:ser>
        <c:ser>
          <c:idx val="3"/>
          <c:order val="3"/>
          <c:tx>
            <c:v>IPPI - Energy (right scale)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'Chart 2'!$U$5:$U$48</c:f>
              <c:numCache>
                <c:formatCode>#,##0.00</c:formatCode>
                <c:ptCount val="44"/>
                <c:pt idx="0">
                  <c:v>100</c:v>
                </c:pt>
                <c:pt idx="1">
                  <c:v>108.15</c:v>
                </c:pt>
                <c:pt idx="2">
                  <c:v>108.94</c:v>
                </c:pt>
                <c:pt idx="3">
                  <c:v>112.1</c:v>
                </c:pt>
                <c:pt idx="4">
                  <c:v>113.51</c:v>
                </c:pt>
                <c:pt idx="5">
                  <c:v>115.38</c:v>
                </c:pt>
                <c:pt idx="6">
                  <c:v>117.41</c:v>
                </c:pt>
                <c:pt idx="7">
                  <c:v>119.95</c:v>
                </c:pt>
                <c:pt idx="8">
                  <c:v>119.49</c:v>
                </c:pt>
                <c:pt idx="9">
                  <c:v>123.72</c:v>
                </c:pt>
                <c:pt idx="10">
                  <c:v>128.59</c:v>
                </c:pt>
                <c:pt idx="11">
                  <c:v>133.22999999999999</c:v>
                </c:pt>
                <c:pt idx="12">
                  <c:v>133.75</c:v>
                </c:pt>
                <c:pt idx="13">
                  <c:v>133.72999999999999</c:v>
                </c:pt>
                <c:pt idx="14">
                  <c:v>139.78</c:v>
                </c:pt>
                <c:pt idx="15">
                  <c:v>158.84</c:v>
                </c:pt>
                <c:pt idx="16">
                  <c:v>151.75</c:v>
                </c:pt>
                <c:pt idx="17">
                  <c:v>159.26</c:v>
                </c:pt>
                <c:pt idx="18">
                  <c:v>170.79</c:v>
                </c:pt>
                <c:pt idx="19">
                  <c:v>170.73</c:v>
                </c:pt>
                <c:pt idx="20">
                  <c:v>164.34</c:v>
                </c:pt>
                <c:pt idx="21">
                  <c:v>162.69</c:v>
                </c:pt>
                <c:pt idx="22">
                  <c:v>158.68</c:v>
                </c:pt>
                <c:pt idx="23">
                  <c:v>158.55000000000001</c:v>
                </c:pt>
                <c:pt idx="24">
                  <c:v>148.43</c:v>
                </c:pt>
                <c:pt idx="25">
                  <c:v>133.13999999999999</c:v>
                </c:pt>
                <c:pt idx="26">
                  <c:v>137.36000000000001</c:v>
                </c:pt>
                <c:pt idx="27">
                  <c:v>130.6</c:v>
                </c:pt>
                <c:pt idx="28">
                  <c:v>127.44</c:v>
                </c:pt>
                <c:pt idx="29">
                  <c:v>123.83</c:v>
                </c:pt>
                <c:pt idx="30">
                  <c:v>125.6</c:v>
                </c:pt>
                <c:pt idx="31">
                  <c:v>137.05000000000001</c:v>
                </c:pt>
                <c:pt idx="32">
                  <c:v>139.81</c:v>
                </c:pt>
                <c:pt idx="33">
                  <c:v>142.37</c:v>
                </c:pt>
                <c:pt idx="34">
                  <c:v>140.59</c:v>
                </c:pt>
                <c:pt idx="35">
                  <c:v>135.03</c:v>
                </c:pt>
                <c:pt idx="36">
                  <c:v>132.74</c:v>
                </c:pt>
                <c:pt idx="37">
                  <c:v>132.15</c:v>
                </c:pt>
                <c:pt idx="38">
                  <c:v>133.55000000000001</c:v>
                </c:pt>
                <c:pt idx="39">
                  <c:v>130.9</c:v>
                </c:pt>
                <c:pt idx="40">
                  <c:v>127.9</c:v>
                </c:pt>
                <c:pt idx="41">
                  <c:v>129.33000000000001</c:v>
                </c:pt>
                <c:pt idx="42">
                  <c:v>135.6</c:v>
                </c:pt>
                <c:pt idx="43">
                  <c:v>141.03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7F6-46CC-B173-3013C8461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941280"/>
        <c:axId val="698939968"/>
      </c:lineChart>
      <c:dateAx>
        <c:axId val="914000544"/>
        <c:scaling>
          <c:orientation val="minMax"/>
        </c:scaling>
        <c:delete val="0"/>
        <c:axPos val="b"/>
        <c:numFmt formatCode="[$-409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3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698939968"/>
        <c:scaling>
          <c:orientation val="minMax"/>
          <c:min val="9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698941280"/>
        <c:crosses val="max"/>
        <c:crossBetween val="between"/>
      </c:valAx>
      <c:dateAx>
        <c:axId val="698941280"/>
        <c:scaling>
          <c:orientation val="minMax"/>
        </c:scaling>
        <c:delete val="1"/>
        <c:axPos val="b"/>
        <c:numFmt formatCode="[$]mmm/yy;@" c16r2:formatcode2="[$-en-EN]mmm/yy;@" sourceLinked="1"/>
        <c:majorTickMark val="out"/>
        <c:minorTickMark val="none"/>
        <c:tickLblPos val="nextTo"/>
        <c:crossAx val="69893996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980392156862743E-3"/>
          <c:y val="0.8316755555555555"/>
          <c:w val="0.97350803883495141"/>
          <c:h val="0.130023028264385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646666666666669E-2"/>
          <c:y val="4.3213392075407246E-2"/>
          <c:w val="0.91889777777777781"/>
          <c:h val="0.84302194444444445"/>
        </c:manualLayout>
      </c:layout>
      <c:lineChart>
        <c:grouping val="standard"/>
        <c:varyColors val="0"/>
        <c:ser>
          <c:idx val="0"/>
          <c:order val="0"/>
          <c:tx>
            <c:v>USD por €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3'!$Q$5:$Q$49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44136</c:v>
                </c:pt>
                <c:pt idx="1">
                  <c:v>44166</c:v>
                </c:pt>
                <c:pt idx="2">
                  <c:v>44197</c:v>
                </c:pt>
                <c:pt idx="3">
                  <c:v>44228</c:v>
                </c:pt>
                <c:pt idx="4">
                  <c:v>44256</c:v>
                </c:pt>
                <c:pt idx="5">
                  <c:v>44287</c:v>
                </c:pt>
                <c:pt idx="6">
                  <c:v>44317</c:v>
                </c:pt>
                <c:pt idx="7">
                  <c:v>44348</c:v>
                </c:pt>
                <c:pt idx="8">
                  <c:v>44378</c:v>
                </c:pt>
                <c:pt idx="9">
                  <c:v>44409</c:v>
                </c:pt>
                <c:pt idx="10">
                  <c:v>44440</c:v>
                </c:pt>
                <c:pt idx="11">
                  <c:v>44470</c:v>
                </c:pt>
                <c:pt idx="12">
                  <c:v>44501</c:v>
                </c:pt>
                <c:pt idx="13">
                  <c:v>44531</c:v>
                </c:pt>
                <c:pt idx="14">
                  <c:v>44562</c:v>
                </c:pt>
                <c:pt idx="15">
                  <c:v>44593</c:v>
                </c:pt>
                <c:pt idx="16">
                  <c:v>44621</c:v>
                </c:pt>
                <c:pt idx="17">
                  <c:v>44652</c:v>
                </c:pt>
                <c:pt idx="18">
                  <c:v>44682</c:v>
                </c:pt>
                <c:pt idx="19">
                  <c:v>44713</c:v>
                </c:pt>
                <c:pt idx="20">
                  <c:v>44743</c:v>
                </c:pt>
                <c:pt idx="21">
                  <c:v>44774</c:v>
                </c:pt>
                <c:pt idx="22">
                  <c:v>44805</c:v>
                </c:pt>
                <c:pt idx="23">
                  <c:v>44835</c:v>
                </c:pt>
                <c:pt idx="24">
                  <c:v>44866</c:v>
                </c:pt>
                <c:pt idx="25">
                  <c:v>44896</c:v>
                </c:pt>
                <c:pt idx="26">
                  <c:v>44927</c:v>
                </c:pt>
                <c:pt idx="27">
                  <c:v>44958</c:v>
                </c:pt>
                <c:pt idx="28">
                  <c:v>44986</c:v>
                </c:pt>
                <c:pt idx="29">
                  <c:v>45017</c:v>
                </c:pt>
                <c:pt idx="30">
                  <c:v>45047</c:v>
                </c:pt>
                <c:pt idx="31">
                  <c:v>45078</c:v>
                </c:pt>
                <c:pt idx="32">
                  <c:v>45108</c:v>
                </c:pt>
                <c:pt idx="33">
                  <c:v>45139</c:v>
                </c:pt>
                <c:pt idx="34">
                  <c:v>45170</c:v>
                </c:pt>
                <c:pt idx="35">
                  <c:v>45200</c:v>
                </c:pt>
                <c:pt idx="36">
                  <c:v>45231</c:v>
                </c:pt>
                <c:pt idx="37">
                  <c:v>45261</c:v>
                </c:pt>
                <c:pt idx="38">
                  <c:v>45292</c:v>
                </c:pt>
                <c:pt idx="39">
                  <c:v>45323</c:v>
                </c:pt>
                <c:pt idx="40">
                  <c:v>45352</c:v>
                </c:pt>
                <c:pt idx="41">
                  <c:v>45383</c:v>
                </c:pt>
                <c:pt idx="42">
                  <c:v>45413</c:v>
                </c:pt>
                <c:pt idx="43">
                  <c:v>45444</c:v>
                </c:pt>
                <c:pt idx="44">
                  <c:v>45474</c:v>
                </c:pt>
              </c:numCache>
            </c:numRef>
          </c:cat>
          <c:val>
            <c:numRef>
              <c:f>'Chart 3'!$R$5:$R$49</c:f>
              <c:numCache>
                <c:formatCode>#,##0.00</c:formatCode>
                <c:ptCount val="45"/>
                <c:pt idx="0">
                  <c:v>1.18</c:v>
                </c:pt>
                <c:pt idx="1">
                  <c:v>1.22</c:v>
                </c:pt>
                <c:pt idx="2">
                  <c:v>1.22</c:v>
                </c:pt>
                <c:pt idx="3">
                  <c:v>1.21</c:v>
                </c:pt>
                <c:pt idx="4">
                  <c:v>1.19</c:v>
                </c:pt>
                <c:pt idx="5">
                  <c:v>1.2</c:v>
                </c:pt>
                <c:pt idx="6">
                  <c:v>1.21</c:v>
                </c:pt>
                <c:pt idx="7">
                  <c:v>1.2</c:v>
                </c:pt>
                <c:pt idx="8">
                  <c:v>1.18</c:v>
                </c:pt>
                <c:pt idx="9">
                  <c:v>1.18</c:v>
                </c:pt>
                <c:pt idx="10">
                  <c:v>1.18</c:v>
                </c:pt>
                <c:pt idx="11">
                  <c:v>1.1599999999999999</c:v>
                </c:pt>
                <c:pt idx="12">
                  <c:v>1.1399999999999999</c:v>
                </c:pt>
                <c:pt idx="13">
                  <c:v>1.1299999999999999</c:v>
                </c:pt>
                <c:pt idx="14">
                  <c:v>1.1299999999999999</c:v>
                </c:pt>
                <c:pt idx="15">
                  <c:v>1.1299999999999999</c:v>
                </c:pt>
                <c:pt idx="16">
                  <c:v>1.1000000000000001</c:v>
                </c:pt>
                <c:pt idx="17">
                  <c:v>1.08</c:v>
                </c:pt>
                <c:pt idx="18">
                  <c:v>1.06</c:v>
                </c:pt>
                <c:pt idx="19">
                  <c:v>1.06</c:v>
                </c:pt>
                <c:pt idx="20">
                  <c:v>1.02</c:v>
                </c:pt>
                <c:pt idx="21">
                  <c:v>1.01</c:v>
                </c:pt>
                <c:pt idx="22">
                  <c:v>0.99</c:v>
                </c:pt>
                <c:pt idx="23">
                  <c:v>0.98</c:v>
                </c:pt>
                <c:pt idx="24">
                  <c:v>1.02</c:v>
                </c:pt>
                <c:pt idx="25">
                  <c:v>1.06</c:v>
                </c:pt>
                <c:pt idx="26">
                  <c:v>1.08</c:v>
                </c:pt>
                <c:pt idx="27">
                  <c:v>1.07</c:v>
                </c:pt>
                <c:pt idx="28">
                  <c:v>1.07</c:v>
                </c:pt>
                <c:pt idx="29">
                  <c:v>1.1000000000000001</c:v>
                </c:pt>
                <c:pt idx="30">
                  <c:v>1.0900000000000001</c:v>
                </c:pt>
                <c:pt idx="31">
                  <c:v>1.08</c:v>
                </c:pt>
                <c:pt idx="32">
                  <c:v>1.1100000000000001</c:v>
                </c:pt>
                <c:pt idx="33">
                  <c:v>1.0900000000000001</c:v>
                </c:pt>
                <c:pt idx="34">
                  <c:v>1.07</c:v>
                </c:pt>
                <c:pt idx="35">
                  <c:v>1.06</c:v>
                </c:pt>
                <c:pt idx="36">
                  <c:v>1.08</c:v>
                </c:pt>
                <c:pt idx="37">
                  <c:v>1.0900000000000001</c:v>
                </c:pt>
                <c:pt idx="38">
                  <c:v>1.0900000000000001</c:v>
                </c:pt>
                <c:pt idx="39">
                  <c:v>1.08</c:v>
                </c:pt>
                <c:pt idx="40">
                  <c:v>1.0900000000000001</c:v>
                </c:pt>
                <c:pt idx="41">
                  <c:v>1.07</c:v>
                </c:pt>
                <c:pt idx="42">
                  <c:v>1.08</c:v>
                </c:pt>
                <c:pt idx="43">
                  <c:v>1.08</c:v>
                </c:pt>
                <c:pt idx="44">
                  <c:v>1.08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74-482C-B5FC-61209E32C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  <c:max val="1.23"/>
          <c:min val="0.96000000000000008"/>
        </c:scaling>
        <c:delete val="0"/>
        <c:axPos val="l"/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51111111111111E-2"/>
          <c:y val="5.4432105980907849E-2"/>
          <c:w val="0.92434603174603169"/>
          <c:h val="0.7036244444444445"/>
        </c:manualLayout>
      </c:layout>
      <c:lineChart>
        <c:grouping val="standard"/>
        <c:varyColors val="0"/>
        <c:ser>
          <c:idx val="0"/>
          <c:order val="0"/>
          <c:tx>
            <c:v>Total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4'!$Q$5:$Q$49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44136</c:v>
                </c:pt>
                <c:pt idx="1">
                  <c:v>44166</c:v>
                </c:pt>
                <c:pt idx="2">
                  <c:v>44197</c:v>
                </c:pt>
                <c:pt idx="3">
                  <c:v>44228</c:v>
                </c:pt>
                <c:pt idx="4">
                  <c:v>44256</c:v>
                </c:pt>
                <c:pt idx="5">
                  <c:v>44287</c:v>
                </c:pt>
                <c:pt idx="6">
                  <c:v>44317</c:v>
                </c:pt>
                <c:pt idx="7">
                  <c:v>44348</c:v>
                </c:pt>
                <c:pt idx="8">
                  <c:v>44378</c:v>
                </c:pt>
                <c:pt idx="9">
                  <c:v>44409</c:v>
                </c:pt>
                <c:pt idx="10">
                  <c:v>44440</c:v>
                </c:pt>
                <c:pt idx="11">
                  <c:v>44470</c:v>
                </c:pt>
                <c:pt idx="12">
                  <c:v>44501</c:v>
                </c:pt>
                <c:pt idx="13">
                  <c:v>44531</c:v>
                </c:pt>
                <c:pt idx="14">
                  <c:v>44562</c:v>
                </c:pt>
                <c:pt idx="15">
                  <c:v>44593</c:v>
                </c:pt>
                <c:pt idx="16">
                  <c:v>44621</c:v>
                </c:pt>
                <c:pt idx="17">
                  <c:v>44652</c:v>
                </c:pt>
                <c:pt idx="18">
                  <c:v>44682</c:v>
                </c:pt>
                <c:pt idx="19">
                  <c:v>44713</c:v>
                </c:pt>
                <c:pt idx="20">
                  <c:v>44743</c:v>
                </c:pt>
                <c:pt idx="21">
                  <c:v>44774</c:v>
                </c:pt>
                <c:pt idx="22">
                  <c:v>44805</c:v>
                </c:pt>
                <c:pt idx="23">
                  <c:v>44835</c:v>
                </c:pt>
                <c:pt idx="24">
                  <c:v>44866</c:v>
                </c:pt>
                <c:pt idx="25">
                  <c:v>44896</c:v>
                </c:pt>
                <c:pt idx="26">
                  <c:v>44927</c:v>
                </c:pt>
                <c:pt idx="27">
                  <c:v>44958</c:v>
                </c:pt>
                <c:pt idx="28">
                  <c:v>44986</c:v>
                </c:pt>
                <c:pt idx="29">
                  <c:v>45017</c:v>
                </c:pt>
                <c:pt idx="30">
                  <c:v>45047</c:v>
                </c:pt>
                <c:pt idx="31">
                  <c:v>45078</c:v>
                </c:pt>
                <c:pt idx="32">
                  <c:v>45108</c:v>
                </c:pt>
                <c:pt idx="33">
                  <c:v>45139</c:v>
                </c:pt>
                <c:pt idx="34">
                  <c:v>45170</c:v>
                </c:pt>
                <c:pt idx="35">
                  <c:v>45200</c:v>
                </c:pt>
                <c:pt idx="36">
                  <c:v>45231</c:v>
                </c:pt>
                <c:pt idx="37">
                  <c:v>45261</c:v>
                </c:pt>
                <c:pt idx="38">
                  <c:v>45292</c:v>
                </c:pt>
                <c:pt idx="39">
                  <c:v>45323</c:v>
                </c:pt>
                <c:pt idx="40">
                  <c:v>45352</c:v>
                </c:pt>
                <c:pt idx="41">
                  <c:v>45383</c:v>
                </c:pt>
                <c:pt idx="42">
                  <c:v>45413</c:v>
                </c:pt>
                <c:pt idx="43">
                  <c:v>45444</c:v>
                </c:pt>
                <c:pt idx="44">
                  <c:v>45474</c:v>
                </c:pt>
              </c:numCache>
            </c:numRef>
          </c:cat>
          <c:val>
            <c:numRef>
              <c:f>'Chart 4'!$R$5:$R$49</c:f>
              <c:numCache>
                <c:formatCode>#,##0.00</c:formatCode>
                <c:ptCount val="45"/>
                <c:pt idx="0">
                  <c:v>-2.77</c:v>
                </c:pt>
                <c:pt idx="1">
                  <c:v>-2.11</c:v>
                </c:pt>
                <c:pt idx="2">
                  <c:v>-1.1100000000000001</c:v>
                </c:pt>
                <c:pt idx="3">
                  <c:v>0.31</c:v>
                </c:pt>
                <c:pt idx="4">
                  <c:v>2.4700000000000002</c:v>
                </c:pt>
                <c:pt idx="5">
                  <c:v>5.64</c:v>
                </c:pt>
                <c:pt idx="6">
                  <c:v>8.2100000000000009</c:v>
                </c:pt>
                <c:pt idx="7">
                  <c:v>8.4700000000000006</c:v>
                </c:pt>
                <c:pt idx="8">
                  <c:v>8.89</c:v>
                </c:pt>
                <c:pt idx="9">
                  <c:v>9.4499999999999993</c:v>
                </c:pt>
                <c:pt idx="10">
                  <c:v>10.8</c:v>
                </c:pt>
                <c:pt idx="11">
                  <c:v>12.42</c:v>
                </c:pt>
                <c:pt idx="12">
                  <c:v>14.16</c:v>
                </c:pt>
                <c:pt idx="13">
                  <c:v>15.01</c:v>
                </c:pt>
                <c:pt idx="14">
                  <c:v>14.39</c:v>
                </c:pt>
                <c:pt idx="15">
                  <c:v>16.260000000000002</c:v>
                </c:pt>
                <c:pt idx="16">
                  <c:v>19.649999999999999</c:v>
                </c:pt>
                <c:pt idx="17">
                  <c:v>20.25</c:v>
                </c:pt>
                <c:pt idx="18">
                  <c:v>20.98</c:v>
                </c:pt>
                <c:pt idx="19">
                  <c:v>22.37</c:v>
                </c:pt>
                <c:pt idx="20">
                  <c:v>21.71</c:v>
                </c:pt>
                <c:pt idx="21">
                  <c:v>21.08</c:v>
                </c:pt>
                <c:pt idx="22">
                  <c:v>20.2</c:v>
                </c:pt>
                <c:pt idx="23">
                  <c:v>18.100000000000001</c:v>
                </c:pt>
                <c:pt idx="24">
                  <c:v>16.850000000000001</c:v>
                </c:pt>
                <c:pt idx="25">
                  <c:v>14.69</c:v>
                </c:pt>
                <c:pt idx="26">
                  <c:v>12.05</c:v>
                </c:pt>
                <c:pt idx="27">
                  <c:v>10.32</c:v>
                </c:pt>
                <c:pt idx="28">
                  <c:v>4.6399999999999997</c:v>
                </c:pt>
                <c:pt idx="29">
                  <c:v>2.19</c:v>
                </c:pt>
                <c:pt idx="30">
                  <c:v>-1.35</c:v>
                </c:pt>
                <c:pt idx="31">
                  <c:v>-3.9</c:v>
                </c:pt>
                <c:pt idx="32">
                  <c:v>-3.27</c:v>
                </c:pt>
                <c:pt idx="33">
                  <c:v>-3.23</c:v>
                </c:pt>
                <c:pt idx="34">
                  <c:v>-3.63</c:v>
                </c:pt>
                <c:pt idx="35">
                  <c:v>-3.23</c:v>
                </c:pt>
                <c:pt idx="36">
                  <c:v>-4.3</c:v>
                </c:pt>
                <c:pt idx="37">
                  <c:v>-3.32</c:v>
                </c:pt>
                <c:pt idx="38">
                  <c:v>-2.2599999999999998</c:v>
                </c:pt>
                <c:pt idx="39">
                  <c:v>-2.39</c:v>
                </c:pt>
                <c:pt idx="40">
                  <c:v>-1.52</c:v>
                </c:pt>
                <c:pt idx="41">
                  <c:v>-0.94</c:v>
                </c:pt>
                <c:pt idx="42">
                  <c:v>0.56000000000000005</c:v>
                </c:pt>
                <c:pt idx="43">
                  <c:v>1.98</c:v>
                </c:pt>
                <c:pt idx="44">
                  <c:v>1.88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EE-4966-A41C-6ECE8F53D275}"/>
            </c:ext>
          </c:extLst>
        </c:ser>
        <c:ser>
          <c:idx val="1"/>
          <c:order val="1"/>
          <c:tx>
            <c:v>Total except energy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4'!$S$5:$S$49</c:f>
              <c:numCache>
                <c:formatCode>#,##0.00</c:formatCode>
                <c:ptCount val="45"/>
                <c:pt idx="0">
                  <c:v>-0.85</c:v>
                </c:pt>
                <c:pt idx="1">
                  <c:v>-0.98</c:v>
                </c:pt>
                <c:pt idx="2">
                  <c:v>0.05</c:v>
                </c:pt>
                <c:pt idx="3">
                  <c:v>0.47</c:v>
                </c:pt>
                <c:pt idx="4">
                  <c:v>1.58</c:v>
                </c:pt>
                <c:pt idx="5">
                  <c:v>3</c:v>
                </c:pt>
                <c:pt idx="6">
                  <c:v>5.41</c:v>
                </c:pt>
                <c:pt idx="7">
                  <c:v>6.17</c:v>
                </c:pt>
                <c:pt idx="8">
                  <c:v>6.96</c:v>
                </c:pt>
                <c:pt idx="9">
                  <c:v>7.57</c:v>
                </c:pt>
                <c:pt idx="10">
                  <c:v>8.4700000000000006</c:v>
                </c:pt>
                <c:pt idx="11">
                  <c:v>9.34</c:v>
                </c:pt>
                <c:pt idx="12">
                  <c:v>10.43</c:v>
                </c:pt>
                <c:pt idx="13">
                  <c:v>11.44</c:v>
                </c:pt>
                <c:pt idx="14">
                  <c:v>12.52</c:v>
                </c:pt>
                <c:pt idx="15">
                  <c:v>13.81</c:v>
                </c:pt>
                <c:pt idx="16">
                  <c:v>15.06</c:v>
                </c:pt>
                <c:pt idx="17">
                  <c:v>17.46</c:v>
                </c:pt>
                <c:pt idx="18">
                  <c:v>17.43</c:v>
                </c:pt>
                <c:pt idx="19">
                  <c:v>17.510000000000002</c:v>
                </c:pt>
                <c:pt idx="20">
                  <c:v>17.309999999999999</c:v>
                </c:pt>
                <c:pt idx="21">
                  <c:v>17.600000000000001</c:v>
                </c:pt>
                <c:pt idx="22">
                  <c:v>17.760000000000002</c:v>
                </c:pt>
                <c:pt idx="23">
                  <c:v>16.920000000000002</c:v>
                </c:pt>
                <c:pt idx="24">
                  <c:v>16.37</c:v>
                </c:pt>
                <c:pt idx="25">
                  <c:v>15.55</c:v>
                </c:pt>
                <c:pt idx="26">
                  <c:v>14.85</c:v>
                </c:pt>
                <c:pt idx="27">
                  <c:v>13.09</c:v>
                </c:pt>
                <c:pt idx="28">
                  <c:v>10.4</c:v>
                </c:pt>
                <c:pt idx="29">
                  <c:v>6.51</c:v>
                </c:pt>
                <c:pt idx="30">
                  <c:v>3.76</c:v>
                </c:pt>
                <c:pt idx="31">
                  <c:v>1.97</c:v>
                </c:pt>
                <c:pt idx="32">
                  <c:v>1</c:v>
                </c:pt>
                <c:pt idx="33">
                  <c:v>-0.33</c:v>
                </c:pt>
                <c:pt idx="34">
                  <c:v>-1.48</c:v>
                </c:pt>
                <c:pt idx="35">
                  <c:v>-1.3</c:v>
                </c:pt>
                <c:pt idx="36">
                  <c:v>-1.83</c:v>
                </c:pt>
                <c:pt idx="37">
                  <c:v>-1.73</c:v>
                </c:pt>
                <c:pt idx="38">
                  <c:v>-2.56</c:v>
                </c:pt>
                <c:pt idx="39">
                  <c:v>-2.31</c:v>
                </c:pt>
                <c:pt idx="40">
                  <c:v>-1.88</c:v>
                </c:pt>
                <c:pt idx="41">
                  <c:v>-1.19</c:v>
                </c:pt>
                <c:pt idx="42">
                  <c:v>-0.15</c:v>
                </c:pt>
                <c:pt idx="43">
                  <c:v>0.85</c:v>
                </c:pt>
                <c:pt idx="44">
                  <c:v>1.68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EE-4966-A41C-6ECE8F53D275}"/>
            </c:ext>
          </c:extLst>
        </c:ser>
        <c:ser>
          <c:idx val="2"/>
          <c:order val="2"/>
          <c:tx>
            <c:v>Consumer goods</c:v>
          </c:tx>
          <c:spPr>
            <a:ln w="28575" cap="rnd">
              <a:solidFill>
                <a:srgbClr val="FF3838"/>
              </a:solidFill>
              <a:prstDash val="solid"/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4'!$T$5:$T$49</c:f>
              <c:numCache>
                <c:formatCode>#,##0.00</c:formatCode>
                <c:ptCount val="45"/>
                <c:pt idx="0">
                  <c:v>-0.48</c:v>
                </c:pt>
                <c:pt idx="1">
                  <c:v>-0.56000000000000005</c:v>
                </c:pt>
                <c:pt idx="2">
                  <c:v>-0.3</c:v>
                </c:pt>
                <c:pt idx="3">
                  <c:v>0.12</c:v>
                </c:pt>
                <c:pt idx="4">
                  <c:v>0.42</c:v>
                </c:pt>
                <c:pt idx="5">
                  <c:v>0.87</c:v>
                </c:pt>
                <c:pt idx="6">
                  <c:v>2.04</c:v>
                </c:pt>
                <c:pt idx="7">
                  <c:v>1.92</c:v>
                </c:pt>
                <c:pt idx="8">
                  <c:v>1.93</c:v>
                </c:pt>
                <c:pt idx="9">
                  <c:v>2.16</c:v>
                </c:pt>
                <c:pt idx="10">
                  <c:v>2.4700000000000002</c:v>
                </c:pt>
                <c:pt idx="11">
                  <c:v>3.99</c:v>
                </c:pt>
                <c:pt idx="12">
                  <c:v>5.03</c:v>
                </c:pt>
                <c:pt idx="13">
                  <c:v>5.68</c:v>
                </c:pt>
                <c:pt idx="14">
                  <c:v>6.83</c:v>
                </c:pt>
                <c:pt idx="15">
                  <c:v>7.78</c:v>
                </c:pt>
                <c:pt idx="16">
                  <c:v>10.74</c:v>
                </c:pt>
                <c:pt idx="17">
                  <c:v>12.76</c:v>
                </c:pt>
                <c:pt idx="18">
                  <c:v>13.59</c:v>
                </c:pt>
                <c:pt idx="19">
                  <c:v>14.56</c:v>
                </c:pt>
                <c:pt idx="20">
                  <c:v>15.21</c:v>
                </c:pt>
                <c:pt idx="21">
                  <c:v>15.76</c:v>
                </c:pt>
                <c:pt idx="22">
                  <c:v>17.489999999999998</c:v>
                </c:pt>
                <c:pt idx="23">
                  <c:v>17.71</c:v>
                </c:pt>
                <c:pt idx="24">
                  <c:v>18.8</c:v>
                </c:pt>
                <c:pt idx="25">
                  <c:v>18.29</c:v>
                </c:pt>
                <c:pt idx="26">
                  <c:v>18.829999999999998</c:v>
                </c:pt>
                <c:pt idx="27">
                  <c:v>18.079999999999998</c:v>
                </c:pt>
                <c:pt idx="28">
                  <c:v>14.54</c:v>
                </c:pt>
                <c:pt idx="29">
                  <c:v>12.11</c:v>
                </c:pt>
                <c:pt idx="30">
                  <c:v>10.62</c:v>
                </c:pt>
                <c:pt idx="31">
                  <c:v>9.0500000000000007</c:v>
                </c:pt>
                <c:pt idx="32">
                  <c:v>8.85</c:v>
                </c:pt>
                <c:pt idx="33">
                  <c:v>8.09</c:v>
                </c:pt>
                <c:pt idx="34">
                  <c:v>6.22</c:v>
                </c:pt>
                <c:pt idx="35">
                  <c:v>5.49</c:v>
                </c:pt>
                <c:pt idx="36">
                  <c:v>4.1100000000000003</c:v>
                </c:pt>
                <c:pt idx="37">
                  <c:v>4.1900000000000004</c:v>
                </c:pt>
                <c:pt idx="38">
                  <c:v>3.38</c:v>
                </c:pt>
                <c:pt idx="39">
                  <c:v>2.78</c:v>
                </c:pt>
                <c:pt idx="40">
                  <c:v>2.62</c:v>
                </c:pt>
                <c:pt idx="41">
                  <c:v>2.82</c:v>
                </c:pt>
                <c:pt idx="42">
                  <c:v>3.03</c:v>
                </c:pt>
                <c:pt idx="43">
                  <c:v>3.03</c:v>
                </c:pt>
                <c:pt idx="44">
                  <c:v>3.08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EE-4966-A41C-6ECE8F53D275}"/>
            </c:ext>
          </c:extLst>
        </c:ser>
        <c:ser>
          <c:idx val="3"/>
          <c:order val="3"/>
          <c:tx>
            <c:v>Intermediate goods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4'!$U$5:$U$49</c:f>
              <c:numCache>
                <c:formatCode>#,##0.00</c:formatCode>
                <c:ptCount val="45"/>
                <c:pt idx="0">
                  <c:v>-2.0699999999999998</c:v>
                </c:pt>
                <c:pt idx="1">
                  <c:v>-2.15</c:v>
                </c:pt>
                <c:pt idx="2">
                  <c:v>-0.52</c:v>
                </c:pt>
                <c:pt idx="3">
                  <c:v>0.56000000000000005</c:v>
                </c:pt>
                <c:pt idx="4">
                  <c:v>2.59</c:v>
                </c:pt>
                <c:pt idx="5">
                  <c:v>5.7</c:v>
                </c:pt>
                <c:pt idx="6">
                  <c:v>10.61</c:v>
                </c:pt>
                <c:pt idx="7">
                  <c:v>12.53</c:v>
                </c:pt>
                <c:pt idx="8">
                  <c:v>14.33</c:v>
                </c:pt>
                <c:pt idx="9">
                  <c:v>15.57</c:v>
                </c:pt>
                <c:pt idx="10">
                  <c:v>16.809999999999999</c:v>
                </c:pt>
                <c:pt idx="11">
                  <c:v>17.84</c:v>
                </c:pt>
                <c:pt idx="12">
                  <c:v>19.23</c:v>
                </c:pt>
                <c:pt idx="13">
                  <c:v>20.99</c:v>
                </c:pt>
                <c:pt idx="14">
                  <c:v>21.95</c:v>
                </c:pt>
                <c:pt idx="15">
                  <c:v>23.57</c:v>
                </c:pt>
                <c:pt idx="16">
                  <c:v>23.52</c:v>
                </c:pt>
                <c:pt idx="17">
                  <c:v>26.75</c:v>
                </c:pt>
                <c:pt idx="18">
                  <c:v>25.25</c:v>
                </c:pt>
                <c:pt idx="19">
                  <c:v>24.52</c:v>
                </c:pt>
                <c:pt idx="20">
                  <c:v>23.27</c:v>
                </c:pt>
                <c:pt idx="21">
                  <c:v>22.96</c:v>
                </c:pt>
                <c:pt idx="22">
                  <c:v>22.31</c:v>
                </c:pt>
                <c:pt idx="23">
                  <c:v>19.62</c:v>
                </c:pt>
                <c:pt idx="24">
                  <c:v>17.77</c:v>
                </c:pt>
                <c:pt idx="25">
                  <c:v>16.43</c:v>
                </c:pt>
                <c:pt idx="26">
                  <c:v>15.15</c:v>
                </c:pt>
                <c:pt idx="27">
                  <c:v>11.69</c:v>
                </c:pt>
                <c:pt idx="28">
                  <c:v>8.8000000000000007</c:v>
                </c:pt>
                <c:pt idx="29">
                  <c:v>2.6</c:v>
                </c:pt>
                <c:pt idx="30">
                  <c:v>-1.97</c:v>
                </c:pt>
                <c:pt idx="31">
                  <c:v>-4.29</c:v>
                </c:pt>
                <c:pt idx="32">
                  <c:v>-5.96</c:v>
                </c:pt>
                <c:pt idx="33">
                  <c:v>-7.75</c:v>
                </c:pt>
                <c:pt idx="34">
                  <c:v>-8.6999999999999993</c:v>
                </c:pt>
                <c:pt idx="35">
                  <c:v>-7.77</c:v>
                </c:pt>
                <c:pt idx="36">
                  <c:v>-7.83</c:v>
                </c:pt>
                <c:pt idx="37">
                  <c:v>-7.73</c:v>
                </c:pt>
                <c:pt idx="38">
                  <c:v>-8.85</c:v>
                </c:pt>
                <c:pt idx="39">
                  <c:v>-7.73</c:v>
                </c:pt>
                <c:pt idx="40">
                  <c:v>-6.58</c:v>
                </c:pt>
                <c:pt idx="41">
                  <c:v>-5.13</c:v>
                </c:pt>
                <c:pt idx="42">
                  <c:v>-3.01</c:v>
                </c:pt>
                <c:pt idx="43">
                  <c:v>-0.79</c:v>
                </c:pt>
                <c:pt idx="44">
                  <c:v>1.1399999999999999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6EE-4966-A41C-6ECE8F53D275}"/>
            </c:ext>
          </c:extLst>
        </c:ser>
        <c:ser>
          <c:idx val="4"/>
          <c:order val="4"/>
          <c:tx>
            <c:v>Capital goods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4'!$V$5:$V$49</c:f>
              <c:numCache>
                <c:formatCode>#,##0.00</c:formatCode>
                <c:ptCount val="45"/>
                <c:pt idx="0">
                  <c:v>0.98</c:v>
                </c:pt>
                <c:pt idx="1">
                  <c:v>0.68</c:v>
                </c:pt>
                <c:pt idx="2">
                  <c:v>1.99</c:v>
                </c:pt>
                <c:pt idx="3">
                  <c:v>1.02</c:v>
                </c:pt>
                <c:pt idx="4">
                  <c:v>1.85</c:v>
                </c:pt>
                <c:pt idx="5">
                  <c:v>1.69</c:v>
                </c:pt>
                <c:pt idx="6">
                  <c:v>1.52</c:v>
                </c:pt>
                <c:pt idx="7">
                  <c:v>1.72</c:v>
                </c:pt>
                <c:pt idx="8">
                  <c:v>2.0699999999999998</c:v>
                </c:pt>
                <c:pt idx="9">
                  <c:v>2.16</c:v>
                </c:pt>
                <c:pt idx="10">
                  <c:v>3.53</c:v>
                </c:pt>
                <c:pt idx="11">
                  <c:v>2.75</c:v>
                </c:pt>
                <c:pt idx="12">
                  <c:v>3.21</c:v>
                </c:pt>
                <c:pt idx="13">
                  <c:v>3.48</c:v>
                </c:pt>
                <c:pt idx="14">
                  <c:v>4.4400000000000004</c:v>
                </c:pt>
                <c:pt idx="15">
                  <c:v>5.58</c:v>
                </c:pt>
                <c:pt idx="16">
                  <c:v>5.78</c:v>
                </c:pt>
                <c:pt idx="17">
                  <c:v>6.78</c:v>
                </c:pt>
                <c:pt idx="18">
                  <c:v>7.59</c:v>
                </c:pt>
                <c:pt idx="19">
                  <c:v>7.45</c:v>
                </c:pt>
                <c:pt idx="20">
                  <c:v>7.77</c:v>
                </c:pt>
                <c:pt idx="21">
                  <c:v>8.7799999999999994</c:v>
                </c:pt>
                <c:pt idx="22">
                  <c:v>7.68</c:v>
                </c:pt>
                <c:pt idx="23">
                  <c:v>8.8000000000000007</c:v>
                </c:pt>
                <c:pt idx="24">
                  <c:v>7.87</c:v>
                </c:pt>
                <c:pt idx="25">
                  <c:v>7.6</c:v>
                </c:pt>
                <c:pt idx="26">
                  <c:v>5.71</c:v>
                </c:pt>
                <c:pt idx="27">
                  <c:v>6.09</c:v>
                </c:pt>
                <c:pt idx="28">
                  <c:v>5.47</c:v>
                </c:pt>
                <c:pt idx="29">
                  <c:v>4.47</c:v>
                </c:pt>
                <c:pt idx="30">
                  <c:v>3.83</c:v>
                </c:pt>
                <c:pt idx="31">
                  <c:v>3.04</c:v>
                </c:pt>
                <c:pt idx="32">
                  <c:v>2.13</c:v>
                </c:pt>
                <c:pt idx="33">
                  <c:v>0.85</c:v>
                </c:pt>
                <c:pt idx="34">
                  <c:v>0.49</c:v>
                </c:pt>
                <c:pt idx="35">
                  <c:v>0.25</c:v>
                </c:pt>
                <c:pt idx="36">
                  <c:v>0.17</c:v>
                </c:pt>
                <c:pt idx="37">
                  <c:v>0.37</c:v>
                </c:pt>
                <c:pt idx="38">
                  <c:v>0.2</c:v>
                </c:pt>
                <c:pt idx="39">
                  <c:v>-0.13</c:v>
                </c:pt>
                <c:pt idx="40">
                  <c:v>-0.2</c:v>
                </c:pt>
                <c:pt idx="41">
                  <c:v>-0.49</c:v>
                </c:pt>
                <c:pt idx="42">
                  <c:v>-0.45</c:v>
                </c:pt>
                <c:pt idx="43">
                  <c:v>-0.22</c:v>
                </c:pt>
                <c:pt idx="44">
                  <c:v>-0.34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6EE-4966-A41C-6ECE8F53D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  <c:extLst/>
      </c:lineChart>
      <c:lineChart>
        <c:grouping val="standard"/>
        <c:varyColors val="0"/>
        <c:ser>
          <c:idx val="5"/>
          <c:order val="5"/>
          <c:tx>
            <c:v>Energy (right scale)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val>
            <c:numRef>
              <c:f>'Chart 4'!$W$5:$W$49</c:f>
              <c:numCache>
                <c:formatCode>General</c:formatCode>
                <c:ptCount val="45"/>
                <c:pt idx="0">
                  <c:v>-11.83</c:v>
                </c:pt>
                <c:pt idx="1">
                  <c:v>-7.66</c:v>
                </c:pt>
                <c:pt idx="2">
                  <c:v>-6.47</c:v>
                </c:pt>
                <c:pt idx="3">
                  <c:v>-0.52</c:v>
                </c:pt>
                <c:pt idx="4">
                  <c:v>6.96</c:v>
                </c:pt>
                <c:pt idx="5">
                  <c:v>20.51</c:v>
                </c:pt>
                <c:pt idx="6">
                  <c:v>24.01</c:v>
                </c:pt>
                <c:pt idx="7">
                  <c:v>20.94</c:v>
                </c:pt>
                <c:pt idx="8">
                  <c:v>18.98</c:v>
                </c:pt>
                <c:pt idx="9">
                  <c:v>19.38</c:v>
                </c:pt>
                <c:pt idx="10">
                  <c:v>22.89</c:v>
                </c:pt>
                <c:pt idx="11">
                  <c:v>28.54</c:v>
                </c:pt>
                <c:pt idx="12">
                  <c:v>33.880000000000003</c:v>
                </c:pt>
                <c:pt idx="13">
                  <c:v>33.75</c:v>
                </c:pt>
                <c:pt idx="14">
                  <c:v>23.65</c:v>
                </c:pt>
                <c:pt idx="15">
                  <c:v>28.3</c:v>
                </c:pt>
                <c:pt idx="16">
                  <c:v>41.7</c:v>
                </c:pt>
                <c:pt idx="17">
                  <c:v>33.69</c:v>
                </c:pt>
                <c:pt idx="18">
                  <c:v>38.03</c:v>
                </c:pt>
                <c:pt idx="19">
                  <c:v>45.46</c:v>
                </c:pt>
                <c:pt idx="20">
                  <c:v>42.34</c:v>
                </c:pt>
                <c:pt idx="21">
                  <c:v>37.53</c:v>
                </c:pt>
                <c:pt idx="22">
                  <c:v>31.49</c:v>
                </c:pt>
                <c:pt idx="23">
                  <c:v>23.4</c:v>
                </c:pt>
                <c:pt idx="24">
                  <c:v>19.010000000000002</c:v>
                </c:pt>
                <c:pt idx="25">
                  <c:v>10.97</c:v>
                </c:pt>
                <c:pt idx="26">
                  <c:v>-0.44</c:v>
                </c:pt>
                <c:pt idx="27">
                  <c:v>-1.73</c:v>
                </c:pt>
                <c:pt idx="28">
                  <c:v>-17.78</c:v>
                </c:pt>
                <c:pt idx="29">
                  <c:v>-16.02</c:v>
                </c:pt>
                <c:pt idx="30">
                  <c:v>-22.24</c:v>
                </c:pt>
                <c:pt idx="31">
                  <c:v>-26.46</c:v>
                </c:pt>
                <c:pt idx="32">
                  <c:v>-19.73</c:v>
                </c:pt>
                <c:pt idx="33">
                  <c:v>-14.92</c:v>
                </c:pt>
                <c:pt idx="34">
                  <c:v>-12.49</c:v>
                </c:pt>
                <c:pt idx="35">
                  <c:v>-11.4</c:v>
                </c:pt>
                <c:pt idx="36">
                  <c:v>-14.83</c:v>
                </c:pt>
                <c:pt idx="37">
                  <c:v>-10.57</c:v>
                </c:pt>
                <c:pt idx="38">
                  <c:v>-0.75</c:v>
                </c:pt>
                <c:pt idx="39">
                  <c:v>-2.78</c:v>
                </c:pt>
                <c:pt idx="40">
                  <c:v>0.23</c:v>
                </c:pt>
                <c:pt idx="41">
                  <c:v>0.36</c:v>
                </c:pt>
                <c:pt idx="42">
                  <c:v>4.4400000000000004</c:v>
                </c:pt>
                <c:pt idx="43">
                  <c:v>7.96</c:v>
                </c:pt>
                <c:pt idx="44">
                  <c:v>2.9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6EE-4966-A41C-6ECE8F53D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5596576"/>
        <c:axId val="674099008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67409900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345596576"/>
        <c:crosses val="max"/>
        <c:crossBetween val="between"/>
      </c:valAx>
      <c:catAx>
        <c:axId val="345596576"/>
        <c:scaling>
          <c:orientation val="minMax"/>
        </c:scaling>
        <c:delete val="1"/>
        <c:axPos val="b"/>
        <c:majorTickMark val="out"/>
        <c:minorTickMark val="none"/>
        <c:tickLblPos val="nextTo"/>
        <c:crossAx val="674099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6190476190473E-2"/>
          <c:y val="3.0697847067557536E-2"/>
          <c:w val="0.93203269841269842"/>
          <c:h val="0.77219416666666663"/>
        </c:manualLayout>
      </c:layout>
      <c:lineChart>
        <c:grouping val="standard"/>
        <c:varyColors val="0"/>
        <c:ser>
          <c:idx val="2"/>
          <c:order val="0"/>
          <c:tx>
            <c:v>Industry (3 months)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'Chart 5'!$Q$5:$Q$49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44136</c:v>
                </c:pt>
                <c:pt idx="1">
                  <c:v>44166</c:v>
                </c:pt>
                <c:pt idx="2">
                  <c:v>44197</c:v>
                </c:pt>
                <c:pt idx="3">
                  <c:v>44228</c:v>
                </c:pt>
                <c:pt idx="4">
                  <c:v>44256</c:v>
                </c:pt>
                <c:pt idx="5">
                  <c:v>44287</c:v>
                </c:pt>
                <c:pt idx="6">
                  <c:v>44317</c:v>
                </c:pt>
                <c:pt idx="7">
                  <c:v>44348</c:v>
                </c:pt>
                <c:pt idx="8">
                  <c:v>44378</c:v>
                </c:pt>
                <c:pt idx="9">
                  <c:v>44409</c:v>
                </c:pt>
                <c:pt idx="10">
                  <c:v>44440</c:v>
                </c:pt>
                <c:pt idx="11">
                  <c:v>44470</c:v>
                </c:pt>
                <c:pt idx="12">
                  <c:v>44501</c:v>
                </c:pt>
                <c:pt idx="13">
                  <c:v>44531</c:v>
                </c:pt>
                <c:pt idx="14">
                  <c:v>44562</c:v>
                </c:pt>
                <c:pt idx="15">
                  <c:v>44593</c:v>
                </c:pt>
                <c:pt idx="16">
                  <c:v>44621</c:v>
                </c:pt>
                <c:pt idx="17">
                  <c:v>44652</c:v>
                </c:pt>
                <c:pt idx="18">
                  <c:v>44682</c:v>
                </c:pt>
                <c:pt idx="19">
                  <c:v>44713</c:v>
                </c:pt>
                <c:pt idx="20">
                  <c:v>44743</c:v>
                </c:pt>
                <c:pt idx="21">
                  <c:v>44774</c:v>
                </c:pt>
                <c:pt idx="22">
                  <c:v>44805</c:v>
                </c:pt>
                <c:pt idx="23">
                  <c:v>44835</c:v>
                </c:pt>
                <c:pt idx="24">
                  <c:v>44866</c:v>
                </c:pt>
                <c:pt idx="25">
                  <c:v>44896</c:v>
                </c:pt>
                <c:pt idx="26">
                  <c:v>44927</c:v>
                </c:pt>
                <c:pt idx="27">
                  <c:v>44958</c:v>
                </c:pt>
                <c:pt idx="28">
                  <c:v>44986</c:v>
                </c:pt>
                <c:pt idx="29">
                  <c:v>45017</c:v>
                </c:pt>
                <c:pt idx="30">
                  <c:v>45047</c:v>
                </c:pt>
                <c:pt idx="31">
                  <c:v>45078</c:v>
                </c:pt>
                <c:pt idx="32">
                  <c:v>45108</c:v>
                </c:pt>
                <c:pt idx="33">
                  <c:v>45139</c:v>
                </c:pt>
                <c:pt idx="34">
                  <c:v>45170</c:v>
                </c:pt>
                <c:pt idx="35">
                  <c:v>45200</c:v>
                </c:pt>
                <c:pt idx="36">
                  <c:v>45231</c:v>
                </c:pt>
                <c:pt idx="37">
                  <c:v>45261</c:v>
                </c:pt>
                <c:pt idx="38">
                  <c:v>45292</c:v>
                </c:pt>
                <c:pt idx="39">
                  <c:v>45323</c:v>
                </c:pt>
                <c:pt idx="40">
                  <c:v>45352</c:v>
                </c:pt>
                <c:pt idx="41">
                  <c:v>45383</c:v>
                </c:pt>
                <c:pt idx="42">
                  <c:v>45413</c:v>
                </c:pt>
                <c:pt idx="43">
                  <c:v>45444</c:v>
                </c:pt>
                <c:pt idx="44">
                  <c:v>45474</c:v>
                </c:pt>
              </c:numCache>
            </c:numRef>
          </c:cat>
          <c:val>
            <c:numRef>
              <c:f>'Chart 5'!$R$5:$R$49</c:f>
              <c:numCache>
                <c:formatCode>#,##0.00</c:formatCode>
                <c:ptCount val="45"/>
                <c:pt idx="0">
                  <c:v>0.06</c:v>
                </c:pt>
                <c:pt idx="1">
                  <c:v>-0.13</c:v>
                </c:pt>
                <c:pt idx="2">
                  <c:v>0.45</c:v>
                </c:pt>
                <c:pt idx="3">
                  <c:v>0.94</c:v>
                </c:pt>
                <c:pt idx="4">
                  <c:v>1.37</c:v>
                </c:pt>
                <c:pt idx="5">
                  <c:v>1.6</c:v>
                </c:pt>
                <c:pt idx="6">
                  <c:v>1.86</c:v>
                </c:pt>
                <c:pt idx="7">
                  <c:v>2.12</c:v>
                </c:pt>
                <c:pt idx="8">
                  <c:v>2.39</c:v>
                </c:pt>
                <c:pt idx="9">
                  <c:v>1.95</c:v>
                </c:pt>
                <c:pt idx="10">
                  <c:v>2.15</c:v>
                </c:pt>
                <c:pt idx="11">
                  <c:v>2.6</c:v>
                </c:pt>
                <c:pt idx="12">
                  <c:v>3.02</c:v>
                </c:pt>
                <c:pt idx="13">
                  <c:v>3.41</c:v>
                </c:pt>
                <c:pt idx="14">
                  <c:v>3.28</c:v>
                </c:pt>
                <c:pt idx="15">
                  <c:v>2.8</c:v>
                </c:pt>
                <c:pt idx="16">
                  <c:v>4.53</c:v>
                </c:pt>
                <c:pt idx="17">
                  <c:v>4.96</c:v>
                </c:pt>
                <c:pt idx="18">
                  <c:v>4.08</c:v>
                </c:pt>
                <c:pt idx="19">
                  <c:v>3.45</c:v>
                </c:pt>
                <c:pt idx="20">
                  <c:v>2.85</c:v>
                </c:pt>
                <c:pt idx="21">
                  <c:v>2.36</c:v>
                </c:pt>
                <c:pt idx="22">
                  <c:v>2.78</c:v>
                </c:pt>
                <c:pt idx="23">
                  <c:v>3.16</c:v>
                </c:pt>
                <c:pt idx="24">
                  <c:v>2.5</c:v>
                </c:pt>
                <c:pt idx="25">
                  <c:v>1.94</c:v>
                </c:pt>
                <c:pt idx="26">
                  <c:v>1.33</c:v>
                </c:pt>
                <c:pt idx="27">
                  <c:v>0.7</c:v>
                </c:pt>
                <c:pt idx="28">
                  <c:v>0.1</c:v>
                </c:pt>
                <c:pt idx="29">
                  <c:v>-0.17</c:v>
                </c:pt>
                <c:pt idx="30">
                  <c:v>-0.77</c:v>
                </c:pt>
                <c:pt idx="31">
                  <c:v>-0.88</c:v>
                </c:pt>
                <c:pt idx="32">
                  <c:v>-0.69</c:v>
                </c:pt>
                <c:pt idx="33">
                  <c:v>-0.39</c:v>
                </c:pt>
                <c:pt idx="34">
                  <c:v>0.12</c:v>
                </c:pt>
                <c:pt idx="35">
                  <c:v>-0.14000000000000001</c:v>
                </c:pt>
                <c:pt idx="36">
                  <c:v>-0.15</c:v>
                </c:pt>
                <c:pt idx="37">
                  <c:v>0.09</c:v>
                </c:pt>
                <c:pt idx="38">
                  <c:v>0.41</c:v>
                </c:pt>
                <c:pt idx="39">
                  <c:v>0.15</c:v>
                </c:pt>
                <c:pt idx="40">
                  <c:v>-0.4</c:v>
                </c:pt>
                <c:pt idx="41">
                  <c:v>-0.22</c:v>
                </c:pt>
                <c:pt idx="42">
                  <c:v>-0.19</c:v>
                </c:pt>
                <c:pt idx="43">
                  <c:v>7.0000000000000007E-2</c:v>
                </c:pt>
                <c:pt idx="44">
                  <c:v>0.34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2F-4734-A0AE-98DAD1B351D5}"/>
            </c:ext>
          </c:extLst>
        </c:ser>
        <c:ser>
          <c:idx val="0"/>
          <c:order val="1"/>
          <c:tx>
            <c:v>Services (3 months)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5'!$S$5:$S$49</c:f>
              <c:numCache>
                <c:formatCode>#,##0.00</c:formatCode>
                <c:ptCount val="45"/>
                <c:pt idx="0">
                  <c:v>-1.22</c:v>
                </c:pt>
                <c:pt idx="1">
                  <c:v>-1.3</c:v>
                </c:pt>
                <c:pt idx="2">
                  <c:v>-1.79</c:v>
                </c:pt>
                <c:pt idx="3">
                  <c:v>-2.72</c:v>
                </c:pt>
                <c:pt idx="4">
                  <c:v>-1.61</c:v>
                </c:pt>
                <c:pt idx="5">
                  <c:v>-0.89</c:v>
                </c:pt>
                <c:pt idx="6">
                  <c:v>-0.03</c:v>
                </c:pt>
                <c:pt idx="7">
                  <c:v>0.96</c:v>
                </c:pt>
                <c:pt idx="8">
                  <c:v>0.59</c:v>
                </c:pt>
                <c:pt idx="9">
                  <c:v>1.04</c:v>
                </c:pt>
                <c:pt idx="10">
                  <c:v>0.59</c:v>
                </c:pt>
                <c:pt idx="11">
                  <c:v>1.51</c:v>
                </c:pt>
                <c:pt idx="12">
                  <c:v>2.31</c:v>
                </c:pt>
                <c:pt idx="13">
                  <c:v>2.29</c:v>
                </c:pt>
                <c:pt idx="14">
                  <c:v>1.96</c:v>
                </c:pt>
                <c:pt idx="15">
                  <c:v>2.58</c:v>
                </c:pt>
                <c:pt idx="16">
                  <c:v>4.3499999999999996</c:v>
                </c:pt>
                <c:pt idx="17">
                  <c:v>4.51</c:v>
                </c:pt>
                <c:pt idx="18">
                  <c:v>3.98</c:v>
                </c:pt>
                <c:pt idx="19">
                  <c:v>4.43</c:v>
                </c:pt>
                <c:pt idx="20">
                  <c:v>4.1399999999999997</c:v>
                </c:pt>
                <c:pt idx="21">
                  <c:v>2.79</c:v>
                </c:pt>
                <c:pt idx="22">
                  <c:v>2.81</c:v>
                </c:pt>
                <c:pt idx="23">
                  <c:v>2.87</c:v>
                </c:pt>
                <c:pt idx="24">
                  <c:v>3.18</c:v>
                </c:pt>
                <c:pt idx="25">
                  <c:v>3.44</c:v>
                </c:pt>
                <c:pt idx="26">
                  <c:v>3.42</c:v>
                </c:pt>
                <c:pt idx="27">
                  <c:v>2.81</c:v>
                </c:pt>
                <c:pt idx="28">
                  <c:v>3.24</c:v>
                </c:pt>
                <c:pt idx="29">
                  <c:v>2.99</c:v>
                </c:pt>
                <c:pt idx="30">
                  <c:v>1.51</c:v>
                </c:pt>
                <c:pt idx="31">
                  <c:v>1.39</c:v>
                </c:pt>
                <c:pt idx="32">
                  <c:v>1.25</c:v>
                </c:pt>
                <c:pt idx="33">
                  <c:v>1</c:v>
                </c:pt>
                <c:pt idx="34">
                  <c:v>1.39</c:v>
                </c:pt>
                <c:pt idx="35">
                  <c:v>1.45</c:v>
                </c:pt>
                <c:pt idx="36">
                  <c:v>1.84</c:v>
                </c:pt>
                <c:pt idx="37">
                  <c:v>2.52</c:v>
                </c:pt>
                <c:pt idx="38">
                  <c:v>2.95</c:v>
                </c:pt>
                <c:pt idx="39">
                  <c:v>2.0099999999999998</c:v>
                </c:pt>
                <c:pt idx="40">
                  <c:v>0.96</c:v>
                </c:pt>
                <c:pt idx="41">
                  <c:v>0.96</c:v>
                </c:pt>
                <c:pt idx="42">
                  <c:v>1.08</c:v>
                </c:pt>
                <c:pt idx="43">
                  <c:v>0.98</c:v>
                </c:pt>
                <c:pt idx="44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2F-4734-A0AE-98DAD1B351D5}"/>
            </c:ext>
          </c:extLst>
        </c:ser>
        <c:ser>
          <c:idx val="1"/>
          <c:order val="2"/>
          <c:tx>
            <c:v>Retail trade (3 months)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5'!$T$5:$T$49</c:f>
              <c:numCache>
                <c:formatCode>#,##0.00</c:formatCode>
                <c:ptCount val="45"/>
                <c:pt idx="0">
                  <c:v>-0.86</c:v>
                </c:pt>
                <c:pt idx="1">
                  <c:v>-0.22</c:v>
                </c:pt>
                <c:pt idx="2">
                  <c:v>-0.56999999999999995</c:v>
                </c:pt>
                <c:pt idx="3">
                  <c:v>-0.5</c:v>
                </c:pt>
                <c:pt idx="4">
                  <c:v>0.38</c:v>
                </c:pt>
                <c:pt idx="5">
                  <c:v>0.3</c:v>
                </c:pt>
                <c:pt idx="6">
                  <c:v>1.4</c:v>
                </c:pt>
                <c:pt idx="7">
                  <c:v>1.1499999999999999</c:v>
                </c:pt>
                <c:pt idx="8">
                  <c:v>1.54</c:v>
                </c:pt>
                <c:pt idx="9">
                  <c:v>1.35</c:v>
                </c:pt>
                <c:pt idx="10">
                  <c:v>1.3</c:v>
                </c:pt>
                <c:pt idx="11">
                  <c:v>1.82</c:v>
                </c:pt>
                <c:pt idx="12">
                  <c:v>2.58</c:v>
                </c:pt>
                <c:pt idx="13">
                  <c:v>2.3199999999999998</c:v>
                </c:pt>
                <c:pt idx="14">
                  <c:v>2.36</c:v>
                </c:pt>
                <c:pt idx="15">
                  <c:v>3.06</c:v>
                </c:pt>
                <c:pt idx="16">
                  <c:v>5.59</c:v>
                </c:pt>
                <c:pt idx="17">
                  <c:v>5.31</c:v>
                </c:pt>
                <c:pt idx="18">
                  <c:v>4.78</c:v>
                </c:pt>
                <c:pt idx="19">
                  <c:v>4.9800000000000004</c:v>
                </c:pt>
                <c:pt idx="20">
                  <c:v>4.8899999999999997</c:v>
                </c:pt>
                <c:pt idx="21">
                  <c:v>4.1900000000000004</c:v>
                </c:pt>
                <c:pt idx="22">
                  <c:v>5.45</c:v>
                </c:pt>
                <c:pt idx="23">
                  <c:v>5.92</c:v>
                </c:pt>
                <c:pt idx="24">
                  <c:v>5.2</c:v>
                </c:pt>
                <c:pt idx="25">
                  <c:v>3.61</c:v>
                </c:pt>
                <c:pt idx="26">
                  <c:v>3.91</c:v>
                </c:pt>
                <c:pt idx="27">
                  <c:v>3.39</c:v>
                </c:pt>
                <c:pt idx="28">
                  <c:v>2.98</c:v>
                </c:pt>
                <c:pt idx="29">
                  <c:v>2.64</c:v>
                </c:pt>
                <c:pt idx="30">
                  <c:v>1.67</c:v>
                </c:pt>
                <c:pt idx="31">
                  <c:v>1.45</c:v>
                </c:pt>
                <c:pt idx="32">
                  <c:v>0.96</c:v>
                </c:pt>
                <c:pt idx="33">
                  <c:v>1.32</c:v>
                </c:pt>
                <c:pt idx="34">
                  <c:v>1.3</c:v>
                </c:pt>
                <c:pt idx="35">
                  <c:v>0.8</c:v>
                </c:pt>
                <c:pt idx="36">
                  <c:v>0.61</c:v>
                </c:pt>
                <c:pt idx="37">
                  <c:v>1.1599999999999999</c:v>
                </c:pt>
                <c:pt idx="38">
                  <c:v>1.79</c:v>
                </c:pt>
                <c:pt idx="39">
                  <c:v>0.8</c:v>
                </c:pt>
                <c:pt idx="40">
                  <c:v>0.33</c:v>
                </c:pt>
                <c:pt idx="41">
                  <c:v>0.31</c:v>
                </c:pt>
                <c:pt idx="42">
                  <c:v>-0.08</c:v>
                </c:pt>
                <c:pt idx="43">
                  <c:v>0.06</c:v>
                </c:pt>
                <c:pt idx="44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2F-4734-A0AE-98DAD1B351D5}"/>
            </c:ext>
          </c:extLst>
        </c:ser>
        <c:ser>
          <c:idx val="3"/>
          <c:order val="3"/>
          <c:tx>
            <c:v>Consumers (12 months)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5'!$U$5:$U$49</c:f>
              <c:numCache>
                <c:formatCode>#,##0.00</c:formatCode>
                <c:ptCount val="45"/>
                <c:pt idx="0">
                  <c:v>-0.73</c:v>
                </c:pt>
                <c:pt idx="1">
                  <c:v>-0.86</c:v>
                </c:pt>
                <c:pt idx="2">
                  <c:v>-1.42</c:v>
                </c:pt>
                <c:pt idx="3">
                  <c:v>-1.0900000000000001</c:v>
                </c:pt>
                <c:pt idx="4">
                  <c:v>-0.75</c:v>
                </c:pt>
                <c:pt idx="5">
                  <c:v>-0.49</c:v>
                </c:pt>
                <c:pt idx="6">
                  <c:v>-0.41</c:v>
                </c:pt>
                <c:pt idx="7">
                  <c:v>-0.16</c:v>
                </c:pt>
                <c:pt idx="8">
                  <c:v>0.42</c:v>
                </c:pt>
                <c:pt idx="9">
                  <c:v>0.17</c:v>
                </c:pt>
                <c:pt idx="10">
                  <c:v>0.16</c:v>
                </c:pt>
                <c:pt idx="11">
                  <c:v>0.75</c:v>
                </c:pt>
                <c:pt idx="12">
                  <c:v>1.73</c:v>
                </c:pt>
                <c:pt idx="13">
                  <c:v>1.53</c:v>
                </c:pt>
                <c:pt idx="14">
                  <c:v>1.34</c:v>
                </c:pt>
                <c:pt idx="15">
                  <c:v>1.26</c:v>
                </c:pt>
                <c:pt idx="16">
                  <c:v>3.81</c:v>
                </c:pt>
                <c:pt idx="17">
                  <c:v>2.93</c:v>
                </c:pt>
                <c:pt idx="18">
                  <c:v>2.27</c:v>
                </c:pt>
                <c:pt idx="19">
                  <c:v>2.41</c:v>
                </c:pt>
                <c:pt idx="20">
                  <c:v>1.76</c:v>
                </c:pt>
                <c:pt idx="21">
                  <c:v>1.47</c:v>
                </c:pt>
                <c:pt idx="22">
                  <c:v>1.62</c:v>
                </c:pt>
                <c:pt idx="23">
                  <c:v>1.92</c:v>
                </c:pt>
                <c:pt idx="24">
                  <c:v>1.31</c:v>
                </c:pt>
                <c:pt idx="25">
                  <c:v>0.86</c:v>
                </c:pt>
                <c:pt idx="26">
                  <c:v>0.35</c:v>
                </c:pt>
                <c:pt idx="27">
                  <c:v>0.3</c:v>
                </c:pt>
                <c:pt idx="28">
                  <c:v>0.14000000000000001</c:v>
                </c:pt>
                <c:pt idx="29">
                  <c:v>-0.47</c:v>
                </c:pt>
                <c:pt idx="30">
                  <c:v>-0.52</c:v>
                </c:pt>
                <c:pt idx="31">
                  <c:v>-0.81</c:v>
                </c:pt>
                <c:pt idx="32">
                  <c:v>-0.83</c:v>
                </c:pt>
                <c:pt idx="33">
                  <c:v>-0.4</c:v>
                </c:pt>
                <c:pt idx="34">
                  <c:v>-0.16</c:v>
                </c:pt>
                <c:pt idx="35">
                  <c:v>-0.02</c:v>
                </c:pt>
                <c:pt idx="36">
                  <c:v>0.2</c:v>
                </c:pt>
                <c:pt idx="37">
                  <c:v>-0.15</c:v>
                </c:pt>
                <c:pt idx="38">
                  <c:v>0.45</c:v>
                </c:pt>
                <c:pt idx="39">
                  <c:v>0.3</c:v>
                </c:pt>
                <c:pt idx="40">
                  <c:v>-0.18</c:v>
                </c:pt>
                <c:pt idx="41">
                  <c:v>-0.16</c:v>
                </c:pt>
                <c:pt idx="42">
                  <c:v>-0.17</c:v>
                </c:pt>
                <c:pt idx="43">
                  <c:v>-0.27</c:v>
                </c:pt>
                <c:pt idx="44">
                  <c:v>-0.38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2F-4734-A0AE-98DAD1B35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194920634920636E-2"/>
          <c:y val="4.3392592592592594E-2"/>
          <c:w val="0.9457687301587302"/>
          <c:h val="0.82815861111111111"/>
        </c:manualLayout>
      </c:layout>
      <c:lineChart>
        <c:grouping val="standard"/>
        <c:varyColors val="0"/>
        <c:ser>
          <c:idx val="0"/>
          <c:order val="0"/>
          <c:tx>
            <c:v>GSCPI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6'!$Q$5:$Q$49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44136</c:v>
                </c:pt>
                <c:pt idx="1">
                  <c:v>44166</c:v>
                </c:pt>
                <c:pt idx="2">
                  <c:v>44197</c:v>
                </c:pt>
                <c:pt idx="3">
                  <c:v>44228</c:v>
                </c:pt>
                <c:pt idx="4">
                  <c:v>44256</c:v>
                </c:pt>
                <c:pt idx="5">
                  <c:v>44287</c:v>
                </c:pt>
                <c:pt idx="6">
                  <c:v>44317</c:v>
                </c:pt>
                <c:pt idx="7">
                  <c:v>44348</c:v>
                </c:pt>
                <c:pt idx="8">
                  <c:v>44378</c:v>
                </c:pt>
                <c:pt idx="9">
                  <c:v>44409</c:v>
                </c:pt>
                <c:pt idx="10">
                  <c:v>44440</c:v>
                </c:pt>
                <c:pt idx="11">
                  <c:v>44470</c:v>
                </c:pt>
                <c:pt idx="12">
                  <c:v>44501</c:v>
                </c:pt>
                <c:pt idx="13">
                  <c:v>44531</c:v>
                </c:pt>
                <c:pt idx="14">
                  <c:v>44562</c:v>
                </c:pt>
                <c:pt idx="15">
                  <c:v>44593</c:v>
                </c:pt>
                <c:pt idx="16">
                  <c:v>44621</c:v>
                </c:pt>
                <c:pt idx="17">
                  <c:v>44652</c:v>
                </c:pt>
                <c:pt idx="18">
                  <c:v>44682</c:v>
                </c:pt>
                <c:pt idx="19">
                  <c:v>44713</c:v>
                </c:pt>
                <c:pt idx="20">
                  <c:v>44743</c:v>
                </c:pt>
                <c:pt idx="21">
                  <c:v>44774</c:v>
                </c:pt>
                <c:pt idx="22">
                  <c:v>44805</c:v>
                </c:pt>
                <c:pt idx="23">
                  <c:v>44835</c:v>
                </c:pt>
                <c:pt idx="24">
                  <c:v>44866</c:v>
                </c:pt>
                <c:pt idx="25">
                  <c:v>44896</c:v>
                </c:pt>
                <c:pt idx="26">
                  <c:v>44927</c:v>
                </c:pt>
                <c:pt idx="27">
                  <c:v>44958</c:v>
                </c:pt>
                <c:pt idx="28">
                  <c:v>44986</c:v>
                </c:pt>
                <c:pt idx="29">
                  <c:v>45017</c:v>
                </c:pt>
                <c:pt idx="30">
                  <c:v>45047</c:v>
                </c:pt>
                <c:pt idx="31">
                  <c:v>45078</c:v>
                </c:pt>
                <c:pt idx="32">
                  <c:v>45108</c:v>
                </c:pt>
                <c:pt idx="33">
                  <c:v>45139</c:v>
                </c:pt>
                <c:pt idx="34">
                  <c:v>45170</c:v>
                </c:pt>
                <c:pt idx="35">
                  <c:v>45200</c:v>
                </c:pt>
                <c:pt idx="36">
                  <c:v>45231</c:v>
                </c:pt>
                <c:pt idx="37">
                  <c:v>45261</c:v>
                </c:pt>
                <c:pt idx="38">
                  <c:v>45292</c:v>
                </c:pt>
                <c:pt idx="39">
                  <c:v>45323</c:v>
                </c:pt>
                <c:pt idx="40">
                  <c:v>45352</c:v>
                </c:pt>
                <c:pt idx="41">
                  <c:v>45383</c:v>
                </c:pt>
                <c:pt idx="42">
                  <c:v>45413</c:v>
                </c:pt>
                <c:pt idx="43">
                  <c:v>45444</c:v>
                </c:pt>
                <c:pt idx="44">
                  <c:v>45474</c:v>
                </c:pt>
              </c:numCache>
            </c:numRef>
          </c:cat>
          <c:val>
            <c:numRef>
              <c:f>'Chart 6'!$R$5:$R$49</c:f>
              <c:numCache>
                <c:formatCode>#,##0.00</c:formatCode>
                <c:ptCount val="45"/>
                <c:pt idx="0">
                  <c:v>0.67</c:v>
                </c:pt>
                <c:pt idx="1">
                  <c:v>1.62</c:v>
                </c:pt>
                <c:pt idx="2">
                  <c:v>1.57</c:v>
                </c:pt>
                <c:pt idx="3">
                  <c:v>2.04</c:v>
                </c:pt>
                <c:pt idx="4">
                  <c:v>2.36</c:v>
                </c:pt>
                <c:pt idx="5">
                  <c:v>2.77</c:v>
                </c:pt>
                <c:pt idx="6">
                  <c:v>3.04</c:v>
                </c:pt>
                <c:pt idx="7">
                  <c:v>2.85</c:v>
                </c:pt>
                <c:pt idx="8">
                  <c:v>2.74</c:v>
                </c:pt>
                <c:pt idx="9">
                  <c:v>3.33</c:v>
                </c:pt>
                <c:pt idx="10">
                  <c:v>3.41</c:v>
                </c:pt>
                <c:pt idx="11">
                  <c:v>4</c:v>
                </c:pt>
                <c:pt idx="12">
                  <c:v>4.2699999999999996</c:v>
                </c:pt>
                <c:pt idx="13">
                  <c:v>4.29</c:v>
                </c:pt>
                <c:pt idx="14">
                  <c:v>3.73</c:v>
                </c:pt>
                <c:pt idx="15">
                  <c:v>2.77</c:v>
                </c:pt>
                <c:pt idx="16">
                  <c:v>2.93</c:v>
                </c:pt>
                <c:pt idx="17">
                  <c:v>3.52</c:v>
                </c:pt>
                <c:pt idx="18">
                  <c:v>2.95</c:v>
                </c:pt>
                <c:pt idx="19">
                  <c:v>2.65</c:v>
                </c:pt>
                <c:pt idx="20">
                  <c:v>2.1</c:v>
                </c:pt>
                <c:pt idx="21">
                  <c:v>1.8</c:v>
                </c:pt>
                <c:pt idx="22">
                  <c:v>1.71</c:v>
                </c:pt>
                <c:pt idx="23">
                  <c:v>1.72</c:v>
                </c:pt>
                <c:pt idx="24">
                  <c:v>1.34</c:v>
                </c:pt>
                <c:pt idx="25">
                  <c:v>1.18</c:v>
                </c:pt>
                <c:pt idx="26">
                  <c:v>1.01</c:v>
                </c:pt>
                <c:pt idx="27">
                  <c:v>0.14000000000000001</c:v>
                </c:pt>
                <c:pt idx="28">
                  <c:v>-0.77</c:v>
                </c:pt>
                <c:pt idx="29">
                  <c:v>-0.93</c:v>
                </c:pt>
                <c:pt idx="30">
                  <c:v>-1.2</c:v>
                </c:pt>
                <c:pt idx="31">
                  <c:v>-0.88</c:v>
                </c:pt>
                <c:pt idx="32">
                  <c:v>-0.77</c:v>
                </c:pt>
                <c:pt idx="33">
                  <c:v>-0.61</c:v>
                </c:pt>
                <c:pt idx="34">
                  <c:v>-0.35</c:v>
                </c:pt>
                <c:pt idx="35">
                  <c:v>-0.22</c:v>
                </c:pt>
                <c:pt idx="36">
                  <c:v>0.04</c:v>
                </c:pt>
                <c:pt idx="37">
                  <c:v>-0.22</c:v>
                </c:pt>
                <c:pt idx="38">
                  <c:v>-0.14000000000000001</c:v>
                </c:pt>
                <c:pt idx="39">
                  <c:v>-0.1</c:v>
                </c:pt>
                <c:pt idx="40">
                  <c:v>-0.33</c:v>
                </c:pt>
                <c:pt idx="41">
                  <c:v>-0.72</c:v>
                </c:pt>
                <c:pt idx="42">
                  <c:v>-0.5</c:v>
                </c:pt>
                <c:pt idx="43">
                  <c:v>-0.03</c:v>
                </c:pt>
                <c:pt idx="44">
                  <c:v>-0.09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86-49FF-8143-31C564E2C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194412645955073E-2"/>
          <c:y val="4.3824701195219126E-2"/>
          <c:w val="0.92920190476190478"/>
          <c:h val="0.78028083333333331"/>
        </c:manualLayout>
      </c:layout>
      <c:lineChart>
        <c:grouping val="standard"/>
        <c:varyColors val="0"/>
        <c:ser>
          <c:idx val="0"/>
          <c:order val="0"/>
          <c:tx>
            <c:v>HICP - goods</c:v>
          </c:tx>
          <c:spPr>
            <a:ln w="28575">
              <a:solidFill>
                <a:srgbClr val="75946E"/>
              </a:solidFill>
            </a:ln>
          </c:spPr>
          <c:marker>
            <c:symbol val="none"/>
          </c:marker>
          <c:cat>
            <c:numRef>
              <c:f>'Chart 7'!$Q$5:$Q$60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56"/>
                <c:pt idx="0">
                  <c:v>43800</c:v>
                </c:pt>
                <c:pt idx="1">
                  <c:v>43831</c:v>
                </c:pt>
                <c:pt idx="2">
                  <c:v>43862</c:v>
                </c:pt>
                <c:pt idx="3">
                  <c:v>43891</c:v>
                </c:pt>
                <c:pt idx="4">
                  <c:v>43922</c:v>
                </c:pt>
                <c:pt idx="5">
                  <c:v>43952</c:v>
                </c:pt>
                <c:pt idx="6">
                  <c:v>43983</c:v>
                </c:pt>
                <c:pt idx="7">
                  <c:v>44013</c:v>
                </c:pt>
                <c:pt idx="8">
                  <c:v>44044</c:v>
                </c:pt>
                <c:pt idx="9">
                  <c:v>44075</c:v>
                </c:pt>
                <c:pt idx="10">
                  <c:v>44105</c:v>
                </c:pt>
                <c:pt idx="11">
                  <c:v>44136</c:v>
                </c:pt>
                <c:pt idx="12">
                  <c:v>44166</c:v>
                </c:pt>
                <c:pt idx="13">
                  <c:v>44197</c:v>
                </c:pt>
                <c:pt idx="14">
                  <c:v>44228</c:v>
                </c:pt>
                <c:pt idx="15">
                  <c:v>44256</c:v>
                </c:pt>
                <c:pt idx="16">
                  <c:v>44287</c:v>
                </c:pt>
                <c:pt idx="17">
                  <c:v>44317</c:v>
                </c:pt>
                <c:pt idx="18">
                  <c:v>44348</c:v>
                </c:pt>
                <c:pt idx="19">
                  <c:v>44378</c:v>
                </c:pt>
                <c:pt idx="20">
                  <c:v>44409</c:v>
                </c:pt>
                <c:pt idx="21">
                  <c:v>44440</c:v>
                </c:pt>
                <c:pt idx="22">
                  <c:v>44470</c:v>
                </c:pt>
                <c:pt idx="23">
                  <c:v>44501</c:v>
                </c:pt>
                <c:pt idx="24">
                  <c:v>44531</c:v>
                </c:pt>
                <c:pt idx="25">
                  <c:v>44562</c:v>
                </c:pt>
                <c:pt idx="26">
                  <c:v>44593</c:v>
                </c:pt>
                <c:pt idx="27">
                  <c:v>44621</c:v>
                </c:pt>
                <c:pt idx="28">
                  <c:v>44652</c:v>
                </c:pt>
                <c:pt idx="29">
                  <c:v>44682</c:v>
                </c:pt>
                <c:pt idx="30">
                  <c:v>44713</c:v>
                </c:pt>
                <c:pt idx="31">
                  <c:v>44743</c:v>
                </c:pt>
                <c:pt idx="32">
                  <c:v>44774</c:v>
                </c:pt>
                <c:pt idx="33">
                  <c:v>44805</c:v>
                </c:pt>
                <c:pt idx="34">
                  <c:v>44835</c:v>
                </c:pt>
                <c:pt idx="35">
                  <c:v>44866</c:v>
                </c:pt>
                <c:pt idx="36">
                  <c:v>44896</c:v>
                </c:pt>
                <c:pt idx="37">
                  <c:v>44927</c:v>
                </c:pt>
                <c:pt idx="38">
                  <c:v>44958</c:v>
                </c:pt>
                <c:pt idx="39">
                  <c:v>44986</c:v>
                </c:pt>
                <c:pt idx="40">
                  <c:v>45017</c:v>
                </c:pt>
                <c:pt idx="41">
                  <c:v>45047</c:v>
                </c:pt>
                <c:pt idx="42">
                  <c:v>45078</c:v>
                </c:pt>
                <c:pt idx="43">
                  <c:v>45108</c:v>
                </c:pt>
                <c:pt idx="44">
                  <c:v>45139</c:v>
                </c:pt>
                <c:pt idx="45">
                  <c:v>45170</c:v>
                </c:pt>
                <c:pt idx="46">
                  <c:v>45200</c:v>
                </c:pt>
                <c:pt idx="47">
                  <c:v>45231</c:v>
                </c:pt>
                <c:pt idx="48">
                  <c:v>45261</c:v>
                </c:pt>
                <c:pt idx="49">
                  <c:v>45292</c:v>
                </c:pt>
                <c:pt idx="50">
                  <c:v>45323</c:v>
                </c:pt>
                <c:pt idx="51">
                  <c:v>45352</c:v>
                </c:pt>
                <c:pt idx="52">
                  <c:v>45383</c:v>
                </c:pt>
                <c:pt idx="53">
                  <c:v>45413</c:v>
                </c:pt>
                <c:pt idx="54">
                  <c:v>45444</c:v>
                </c:pt>
                <c:pt idx="55">
                  <c:v>45474</c:v>
                </c:pt>
              </c:numCache>
            </c:numRef>
          </c:cat>
          <c:val>
            <c:numRef>
              <c:f>'Chart 7'!$R$5:$R$60</c:f>
              <c:numCache>
                <c:formatCode>#,##0.00</c:formatCode>
                <c:ptCount val="56"/>
                <c:pt idx="0">
                  <c:v>100</c:v>
                </c:pt>
                <c:pt idx="1">
                  <c:v>98.45</c:v>
                </c:pt>
                <c:pt idx="2">
                  <c:v>97.62</c:v>
                </c:pt>
                <c:pt idx="3">
                  <c:v>100.04</c:v>
                </c:pt>
                <c:pt idx="4">
                  <c:v>99.46</c:v>
                </c:pt>
                <c:pt idx="5">
                  <c:v>98.87</c:v>
                </c:pt>
                <c:pt idx="6">
                  <c:v>99.56</c:v>
                </c:pt>
                <c:pt idx="7">
                  <c:v>98.26</c:v>
                </c:pt>
                <c:pt idx="8">
                  <c:v>97.72</c:v>
                </c:pt>
                <c:pt idx="9">
                  <c:v>99.67</c:v>
                </c:pt>
                <c:pt idx="10">
                  <c:v>100.03</c:v>
                </c:pt>
                <c:pt idx="11">
                  <c:v>100.04</c:v>
                </c:pt>
                <c:pt idx="12">
                  <c:v>99.43</c:v>
                </c:pt>
                <c:pt idx="13">
                  <c:v>98.71</c:v>
                </c:pt>
                <c:pt idx="14">
                  <c:v>98.08</c:v>
                </c:pt>
                <c:pt idx="15">
                  <c:v>100.38</c:v>
                </c:pt>
                <c:pt idx="16">
                  <c:v>100.89</c:v>
                </c:pt>
                <c:pt idx="17">
                  <c:v>101.11</c:v>
                </c:pt>
                <c:pt idx="18">
                  <c:v>101.21</c:v>
                </c:pt>
                <c:pt idx="19">
                  <c:v>100.31</c:v>
                </c:pt>
                <c:pt idx="20">
                  <c:v>99.79</c:v>
                </c:pt>
                <c:pt idx="21">
                  <c:v>101.44</c:v>
                </c:pt>
                <c:pt idx="22">
                  <c:v>102.18</c:v>
                </c:pt>
                <c:pt idx="23">
                  <c:v>102.77</c:v>
                </c:pt>
                <c:pt idx="24">
                  <c:v>102.62</c:v>
                </c:pt>
                <c:pt idx="25">
                  <c:v>102.86</c:v>
                </c:pt>
                <c:pt idx="26">
                  <c:v>103.22</c:v>
                </c:pt>
                <c:pt idx="27">
                  <c:v>107.2</c:v>
                </c:pt>
                <c:pt idx="28">
                  <c:v>109.77</c:v>
                </c:pt>
                <c:pt idx="29">
                  <c:v>111.41</c:v>
                </c:pt>
                <c:pt idx="30">
                  <c:v>112.74</c:v>
                </c:pt>
                <c:pt idx="31">
                  <c:v>112.13</c:v>
                </c:pt>
                <c:pt idx="32">
                  <c:v>111.1</c:v>
                </c:pt>
                <c:pt idx="33">
                  <c:v>113.49</c:v>
                </c:pt>
                <c:pt idx="34">
                  <c:v>115.91</c:v>
                </c:pt>
                <c:pt idx="35">
                  <c:v>116.74</c:v>
                </c:pt>
                <c:pt idx="36">
                  <c:v>116.2</c:v>
                </c:pt>
                <c:pt idx="37">
                  <c:v>114.4</c:v>
                </c:pt>
                <c:pt idx="38">
                  <c:v>114.14</c:v>
                </c:pt>
                <c:pt idx="39">
                  <c:v>116.97</c:v>
                </c:pt>
                <c:pt idx="40">
                  <c:v>116.65</c:v>
                </c:pt>
                <c:pt idx="41">
                  <c:v>115.12</c:v>
                </c:pt>
                <c:pt idx="42">
                  <c:v>115.1</c:v>
                </c:pt>
                <c:pt idx="43">
                  <c:v>114.01</c:v>
                </c:pt>
                <c:pt idx="44">
                  <c:v>114.17</c:v>
                </c:pt>
                <c:pt idx="45">
                  <c:v>116.94</c:v>
                </c:pt>
                <c:pt idx="46">
                  <c:v>116.94</c:v>
                </c:pt>
                <c:pt idx="47">
                  <c:v>116.81</c:v>
                </c:pt>
                <c:pt idx="48">
                  <c:v>115.84</c:v>
                </c:pt>
                <c:pt idx="49">
                  <c:v>115.28</c:v>
                </c:pt>
                <c:pt idx="50">
                  <c:v>114.51</c:v>
                </c:pt>
                <c:pt idx="51">
                  <c:v>117.52</c:v>
                </c:pt>
                <c:pt idx="52">
                  <c:v>117.9</c:v>
                </c:pt>
                <c:pt idx="53">
                  <c:v>117.48</c:v>
                </c:pt>
                <c:pt idx="54">
                  <c:v>117.51</c:v>
                </c:pt>
                <c:pt idx="55">
                  <c:v>115.96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05-478D-801B-02C781C69486}"/>
            </c:ext>
          </c:extLst>
        </c:ser>
        <c:ser>
          <c:idx val="1"/>
          <c:order val="1"/>
          <c:tx>
            <c:v>Imported goods</c:v>
          </c:tx>
          <c:spPr>
            <a:ln w="28575">
              <a:solidFill>
                <a:srgbClr val="A3D2ED"/>
              </a:solidFill>
            </a:ln>
          </c:spPr>
          <c:marker>
            <c:symbol val="none"/>
          </c:marker>
          <c:cat>
            <c:numLit>
              <c:formatCode>m/d/yyyy</c:formatCode>
              <c:ptCount val="37"/>
              <c:pt idx="0">
                <c:v>43800</c:v>
              </c:pt>
              <c:pt idx="1">
                <c:v>43831</c:v>
              </c:pt>
              <c:pt idx="2">
                <c:v>43862</c:v>
              </c:pt>
              <c:pt idx="3">
                <c:v>43891</c:v>
              </c:pt>
              <c:pt idx="4">
                <c:v>43922</c:v>
              </c:pt>
              <c:pt idx="5">
                <c:v>43952</c:v>
              </c:pt>
              <c:pt idx="6">
                <c:v>43983</c:v>
              </c:pt>
              <c:pt idx="7">
                <c:v>44013</c:v>
              </c:pt>
              <c:pt idx="8">
                <c:v>44044</c:v>
              </c:pt>
              <c:pt idx="9">
                <c:v>44075</c:v>
              </c:pt>
              <c:pt idx="10">
                <c:v>44105</c:v>
              </c:pt>
              <c:pt idx="11">
                <c:v>44136</c:v>
              </c:pt>
              <c:pt idx="12">
                <c:v>44166</c:v>
              </c:pt>
              <c:pt idx="13">
                <c:v>44197</c:v>
              </c:pt>
              <c:pt idx="14">
                <c:v>44228</c:v>
              </c:pt>
              <c:pt idx="15">
                <c:v>44256</c:v>
              </c:pt>
              <c:pt idx="16">
                <c:v>44287</c:v>
              </c:pt>
              <c:pt idx="17">
                <c:v>44317</c:v>
              </c:pt>
              <c:pt idx="18">
                <c:v>44348</c:v>
              </c:pt>
              <c:pt idx="19">
                <c:v>44378</c:v>
              </c:pt>
              <c:pt idx="20">
                <c:v>44409</c:v>
              </c:pt>
              <c:pt idx="21">
                <c:v>44440</c:v>
              </c:pt>
              <c:pt idx="22">
                <c:v>44470</c:v>
              </c:pt>
              <c:pt idx="23">
                <c:v>44501</c:v>
              </c:pt>
              <c:pt idx="24">
                <c:v>44531</c:v>
              </c:pt>
              <c:pt idx="25">
                <c:v>44562</c:v>
              </c:pt>
              <c:pt idx="26">
                <c:v>44593</c:v>
              </c:pt>
              <c:pt idx="27">
                <c:v>44621</c:v>
              </c:pt>
              <c:pt idx="28">
                <c:v>44652</c:v>
              </c:pt>
              <c:pt idx="29">
                <c:v>44682</c:v>
              </c:pt>
              <c:pt idx="30">
                <c:v>44713</c:v>
              </c:pt>
              <c:pt idx="31">
                <c:v>44743</c:v>
              </c:pt>
              <c:pt idx="32">
                <c:v>44774</c:v>
              </c:pt>
              <c:pt idx="33">
                <c:v>44805</c:v>
              </c:pt>
              <c:pt idx="34">
                <c:v>44835</c:v>
              </c:pt>
              <c:pt idx="35">
                <c:v>44866</c:v>
              </c:pt>
              <c:pt idx="36">
                <c:v>44896</c:v>
              </c:pt>
            </c:numLit>
          </c:cat>
          <c:val>
            <c:numRef>
              <c:f>'Chart 7'!$S$5:$S$58</c:f>
              <c:numCache>
                <c:formatCode>#,##0.00</c:formatCode>
                <c:ptCount val="54"/>
                <c:pt idx="0">
                  <c:v>100</c:v>
                </c:pt>
                <c:pt idx="1">
                  <c:v>102.5</c:v>
                </c:pt>
                <c:pt idx="2">
                  <c:v>101.07</c:v>
                </c:pt>
                <c:pt idx="3">
                  <c:v>100.27</c:v>
                </c:pt>
                <c:pt idx="4">
                  <c:v>95.08</c:v>
                </c:pt>
                <c:pt idx="5">
                  <c:v>97.86</c:v>
                </c:pt>
                <c:pt idx="6">
                  <c:v>97.77</c:v>
                </c:pt>
                <c:pt idx="7">
                  <c:v>97.41</c:v>
                </c:pt>
                <c:pt idx="8">
                  <c:v>97.41</c:v>
                </c:pt>
                <c:pt idx="9">
                  <c:v>96.87</c:v>
                </c:pt>
                <c:pt idx="10">
                  <c:v>97.14</c:v>
                </c:pt>
                <c:pt idx="11">
                  <c:v>97.59</c:v>
                </c:pt>
                <c:pt idx="12">
                  <c:v>98.66</c:v>
                </c:pt>
                <c:pt idx="13">
                  <c:v>100.36</c:v>
                </c:pt>
                <c:pt idx="14">
                  <c:v>102.14</c:v>
                </c:pt>
                <c:pt idx="15">
                  <c:v>103.57</c:v>
                </c:pt>
                <c:pt idx="16">
                  <c:v>105.54</c:v>
                </c:pt>
                <c:pt idx="17">
                  <c:v>106.34</c:v>
                </c:pt>
                <c:pt idx="18">
                  <c:v>107.86</c:v>
                </c:pt>
                <c:pt idx="19">
                  <c:v>110.28</c:v>
                </c:pt>
                <c:pt idx="20">
                  <c:v>112.96</c:v>
                </c:pt>
                <c:pt idx="21">
                  <c:v>114.57</c:v>
                </c:pt>
                <c:pt idx="22">
                  <c:v>114.83</c:v>
                </c:pt>
                <c:pt idx="23">
                  <c:v>117.07</c:v>
                </c:pt>
                <c:pt idx="24">
                  <c:v>117.16</c:v>
                </c:pt>
                <c:pt idx="25">
                  <c:v>125.74</c:v>
                </c:pt>
                <c:pt idx="26">
                  <c:v>127.52</c:v>
                </c:pt>
                <c:pt idx="27">
                  <c:v>131.72</c:v>
                </c:pt>
                <c:pt idx="28">
                  <c:v>133.41999999999999</c:v>
                </c:pt>
                <c:pt idx="29">
                  <c:v>135.03</c:v>
                </c:pt>
                <c:pt idx="30">
                  <c:v>138.52000000000001</c:v>
                </c:pt>
                <c:pt idx="31">
                  <c:v>139.41</c:v>
                </c:pt>
                <c:pt idx="32">
                  <c:v>142</c:v>
                </c:pt>
                <c:pt idx="33">
                  <c:v>136.63999999999999</c:v>
                </c:pt>
                <c:pt idx="34">
                  <c:v>135.75</c:v>
                </c:pt>
                <c:pt idx="35">
                  <c:v>136.28</c:v>
                </c:pt>
                <c:pt idx="36">
                  <c:v>135.66</c:v>
                </c:pt>
                <c:pt idx="37">
                  <c:v>134.13999999999999</c:v>
                </c:pt>
                <c:pt idx="38">
                  <c:v>133.51</c:v>
                </c:pt>
                <c:pt idx="39">
                  <c:v>133.07</c:v>
                </c:pt>
                <c:pt idx="40">
                  <c:v>130.91999999999999</c:v>
                </c:pt>
                <c:pt idx="41">
                  <c:v>129.94</c:v>
                </c:pt>
                <c:pt idx="42">
                  <c:v>129.31</c:v>
                </c:pt>
                <c:pt idx="43">
                  <c:v>127.79</c:v>
                </c:pt>
                <c:pt idx="44">
                  <c:v>128.6</c:v>
                </c:pt>
                <c:pt idx="45">
                  <c:v>130.74</c:v>
                </c:pt>
                <c:pt idx="46">
                  <c:v>129.4</c:v>
                </c:pt>
                <c:pt idx="47">
                  <c:v>130.38</c:v>
                </c:pt>
                <c:pt idx="48">
                  <c:v>127.97</c:v>
                </c:pt>
                <c:pt idx="49">
                  <c:v>128.87</c:v>
                </c:pt>
                <c:pt idx="50">
                  <c:v>128.51</c:v>
                </c:pt>
                <c:pt idx="51">
                  <c:v>129.76</c:v>
                </c:pt>
                <c:pt idx="52">
                  <c:v>128.78</c:v>
                </c:pt>
                <c:pt idx="53">
                  <c:v>129.31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5-478D-801B-02C781C69486}"/>
            </c:ext>
          </c:extLst>
        </c:ser>
        <c:ser>
          <c:idx val="2"/>
          <c:order val="2"/>
          <c:tx>
            <c:v>Exported goods</c:v>
          </c:tx>
          <c:spPr>
            <a:ln w="28575">
              <a:solidFill>
                <a:srgbClr val="FF3838"/>
              </a:solidFill>
            </a:ln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'Chart 7'!$T$5:$T$58</c:f>
              <c:numCache>
                <c:formatCode>#,##0.00</c:formatCode>
                <c:ptCount val="54"/>
                <c:pt idx="0">
                  <c:v>100</c:v>
                </c:pt>
                <c:pt idx="1">
                  <c:v>100.74</c:v>
                </c:pt>
                <c:pt idx="2">
                  <c:v>100.37</c:v>
                </c:pt>
                <c:pt idx="3">
                  <c:v>99.08</c:v>
                </c:pt>
                <c:pt idx="4">
                  <c:v>97.52</c:v>
                </c:pt>
                <c:pt idx="5">
                  <c:v>98.71</c:v>
                </c:pt>
                <c:pt idx="6">
                  <c:v>98.25</c:v>
                </c:pt>
                <c:pt idx="7">
                  <c:v>98.07</c:v>
                </c:pt>
                <c:pt idx="8">
                  <c:v>97.15</c:v>
                </c:pt>
                <c:pt idx="9">
                  <c:v>97.89</c:v>
                </c:pt>
                <c:pt idx="10">
                  <c:v>98.9</c:v>
                </c:pt>
                <c:pt idx="11">
                  <c:v>98.81</c:v>
                </c:pt>
                <c:pt idx="12">
                  <c:v>99.63</c:v>
                </c:pt>
                <c:pt idx="13">
                  <c:v>101.19</c:v>
                </c:pt>
                <c:pt idx="14">
                  <c:v>102.39</c:v>
                </c:pt>
                <c:pt idx="15">
                  <c:v>102.85</c:v>
                </c:pt>
                <c:pt idx="16">
                  <c:v>105.15</c:v>
                </c:pt>
                <c:pt idx="17">
                  <c:v>106.8</c:v>
                </c:pt>
                <c:pt idx="18">
                  <c:v>108.27</c:v>
                </c:pt>
                <c:pt idx="19">
                  <c:v>109.74</c:v>
                </c:pt>
                <c:pt idx="20">
                  <c:v>110.75</c:v>
                </c:pt>
                <c:pt idx="21">
                  <c:v>111.67</c:v>
                </c:pt>
                <c:pt idx="22">
                  <c:v>113.42</c:v>
                </c:pt>
                <c:pt idx="23">
                  <c:v>113.24</c:v>
                </c:pt>
                <c:pt idx="24">
                  <c:v>115.26</c:v>
                </c:pt>
                <c:pt idx="25">
                  <c:v>120.86</c:v>
                </c:pt>
                <c:pt idx="26">
                  <c:v>122.98</c:v>
                </c:pt>
                <c:pt idx="27">
                  <c:v>126.01</c:v>
                </c:pt>
                <c:pt idx="28">
                  <c:v>129.04</c:v>
                </c:pt>
                <c:pt idx="29">
                  <c:v>130.41999999999999</c:v>
                </c:pt>
                <c:pt idx="30">
                  <c:v>132.63</c:v>
                </c:pt>
                <c:pt idx="31">
                  <c:v>133</c:v>
                </c:pt>
                <c:pt idx="32">
                  <c:v>132.9</c:v>
                </c:pt>
                <c:pt idx="33">
                  <c:v>131.71</c:v>
                </c:pt>
                <c:pt idx="34">
                  <c:v>132.81</c:v>
                </c:pt>
                <c:pt idx="35">
                  <c:v>131.16</c:v>
                </c:pt>
                <c:pt idx="36">
                  <c:v>130.61000000000001</c:v>
                </c:pt>
                <c:pt idx="37">
                  <c:v>132.26</c:v>
                </c:pt>
                <c:pt idx="38">
                  <c:v>132.08000000000001</c:v>
                </c:pt>
                <c:pt idx="39">
                  <c:v>131.88999999999999</c:v>
                </c:pt>
                <c:pt idx="40">
                  <c:v>130.33000000000001</c:v>
                </c:pt>
                <c:pt idx="41">
                  <c:v>128.77000000000001</c:v>
                </c:pt>
                <c:pt idx="42">
                  <c:v>127.76</c:v>
                </c:pt>
                <c:pt idx="43">
                  <c:v>127.39</c:v>
                </c:pt>
                <c:pt idx="44">
                  <c:v>127.02</c:v>
                </c:pt>
                <c:pt idx="45">
                  <c:v>127.67</c:v>
                </c:pt>
                <c:pt idx="46">
                  <c:v>128.49</c:v>
                </c:pt>
                <c:pt idx="47">
                  <c:v>128.94999999999999</c:v>
                </c:pt>
                <c:pt idx="48">
                  <c:v>128.13</c:v>
                </c:pt>
                <c:pt idx="49">
                  <c:v>129.22999999999999</c:v>
                </c:pt>
                <c:pt idx="50">
                  <c:v>129.32</c:v>
                </c:pt>
                <c:pt idx="51">
                  <c:v>129.87</c:v>
                </c:pt>
                <c:pt idx="52">
                  <c:v>130.24</c:v>
                </c:pt>
                <c:pt idx="53">
                  <c:v>130.51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05-478D-801B-02C781C69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5"/>
        <c:majorTimeUnit val="months"/>
      </c:dateAx>
      <c:valAx>
        <c:axId val="913994312"/>
        <c:scaling>
          <c:orientation val="minMax"/>
          <c:min val="8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  <c:majorUnit val="10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7638888888899E-2"/>
          <c:y val="4.3824701195219126E-2"/>
          <c:w val="0.92530949074074076"/>
          <c:h val="0.76616972222222224"/>
        </c:manualLayout>
      </c:layout>
      <c:lineChart>
        <c:grouping val="standard"/>
        <c:varyColors val="0"/>
        <c:ser>
          <c:idx val="0"/>
          <c:order val="0"/>
          <c:tx>
            <c:v>Inflation - euro area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'Chart 8'!$Q$5:$Q$49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44136</c:v>
                </c:pt>
                <c:pt idx="1">
                  <c:v>44166</c:v>
                </c:pt>
                <c:pt idx="2">
                  <c:v>44197</c:v>
                </c:pt>
                <c:pt idx="3">
                  <c:v>44228</c:v>
                </c:pt>
                <c:pt idx="4">
                  <c:v>44256</c:v>
                </c:pt>
                <c:pt idx="5">
                  <c:v>44287</c:v>
                </c:pt>
                <c:pt idx="6">
                  <c:v>44317</c:v>
                </c:pt>
                <c:pt idx="7">
                  <c:v>44348</c:v>
                </c:pt>
                <c:pt idx="8">
                  <c:v>44378</c:v>
                </c:pt>
                <c:pt idx="9">
                  <c:v>44409</c:v>
                </c:pt>
                <c:pt idx="10">
                  <c:v>44440</c:v>
                </c:pt>
                <c:pt idx="11">
                  <c:v>44470</c:v>
                </c:pt>
                <c:pt idx="12">
                  <c:v>44501</c:v>
                </c:pt>
                <c:pt idx="13">
                  <c:v>44531</c:v>
                </c:pt>
                <c:pt idx="14">
                  <c:v>44562</c:v>
                </c:pt>
                <c:pt idx="15">
                  <c:v>44593</c:v>
                </c:pt>
                <c:pt idx="16">
                  <c:v>44621</c:v>
                </c:pt>
                <c:pt idx="17">
                  <c:v>44652</c:v>
                </c:pt>
                <c:pt idx="18">
                  <c:v>44682</c:v>
                </c:pt>
                <c:pt idx="19">
                  <c:v>44713</c:v>
                </c:pt>
                <c:pt idx="20">
                  <c:v>44743</c:v>
                </c:pt>
                <c:pt idx="21">
                  <c:v>44774</c:v>
                </c:pt>
                <c:pt idx="22">
                  <c:v>44805</c:v>
                </c:pt>
                <c:pt idx="23">
                  <c:v>44835</c:v>
                </c:pt>
                <c:pt idx="24">
                  <c:v>44866</c:v>
                </c:pt>
                <c:pt idx="25">
                  <c:v>44896</c:v>
                </c:pt>
                <c:pt idx="26">
                  <c:v>44927</c:v>
                </c:pt>
                <c:pt idx="27">
                  <c:v>44958</c:v>
                </c:pt>
                <c:pt idx="28">
                  <c:v>44986</c:v>
                </c:pt>
                <c:pt idx="29">
                  <c:v>45017</c:v>
                </c:pt>
                <c:pt idx="30">
                  <c:v>45047</c:v>
                </c:pt>
                <c:pt idx="31">
                  <c:v>45078</c:v>
                </c:pt>
                <c:pt idx="32">
                  <c:v>45108</c:v>
                </c:pt>
                <c:pt idx="33">
                  <c:v>45139</c:v>
                </c:pt>
                <c:pt idx="34">
                  <c:v>45170</c:v>
                </c:pt>
                <c:pt idx="35">
                  <c:v>45200</c:v>
                </c:pt>
                <c:pt idx="36">
                  <c:v>45231</c:v>
                </c:pt>
                <c:pt idx="37">
                  <c:v>45261</c:v>
                </c:pt>
                <c:pt idx="38">
                  <c:v>45292</c:v>
                </c:pt>
                <c:pt idx="39">
                  <c:v>45323</c:v>
                </c:pt>
                <c:pt idx="40">
                  <c:v>45352</c:v>
                </c:pt>
                <c:pt idx="41">
                  <c:v>45383</c:v>
                </c:pt>
                <c:pt idx="42">
                  <c:v>45413</c:v>
                </c:pt>
                <c:pt idx="43">
                  <c:v>45444</c:v>
                </c:pt>
                <c:pt idx="44">
                  <c:v>45474</c:v>
                </c:pt>
              </c:numCache>
            </c:numRef>
          </c:cat>
          <c:val>
            <c:numRef>
              <c:f>'Chart 8'!$R$5:$R$49</c:f>
              <c:numCache>
                <c:formatCode>#,##0.00</c:formatCode>
                <c:ptCount val="45"/>
                <c:pt idx="0">
                  <c:v>-0.28999999999999998</c:v>
                </c:pt>
                <c:pt idx="1">
                  <c:v>-0.27</c:v>
                </c:pt>
                <c:pt idx="2">
                  <c:v>0.91</c:v>
                </c:pt>
                <c:pt idx="3">
                  <c:v>0.94</c:v>
                </c:pt>
                <c:pt idx="4">
                  <c:v>1.33</c:v>
                </c:pt>
                <c:pt idx="5">
                  <c:v>1.62</c:v>
                </c:pt>
                <c:pt idx="6">
                  <c:v>1.98</c:v>
                </c:pt>
                <c:pt idx="7">
                  <c:v>1.9</c:v>
                </c:pt>
                <c:pt idx="8">
                  <c:v>2.16</c:v>
                </c:pt>
                <c:pt idx="9">
                  <c:v>2.96</c:v>
                </c:pt>
                <c:pt idx="10">
                  <c:v>3.36</c:v>
                </c:pt>
                <c:pt idx="11">
                  <c:v>4.05</c:v>
                </c:pt>
                <c:pt idx="12">
                  <c:v>4.87</c:v>
                </c:pt>
                <c:pt idx="13">
                  <c:v>4.96</c:v>
                </c:pt>
                <c:pt idx="14">
                  <c:v>5.1100000000000003</c:v>
                </c:pt>
                <c:pt idx="15">
                  <c:v>5.87</c:v>
                </c:pt>
                <c:pt idx="16">
                  <c:v>7.44</c:v>
                </c:pt>
                <c:pt idx="17">
                  <c:v>7.44</c:v>
                </c:pt>
                <c:pt idx="18">
                  <c:v>8.0500000000000007</c:v>
                </c:pt>
                <c:pt idx="19">
                  <c:v>8.64</c:v>
                </c:pt>
                <c:pt idx="20">
                  <c:v>8.8699999999999992</c:v>
                </c:pt>
                <c:pt idx="21">
                  <c:v>9.14</c:v>
                </c:pt>
                <c:pt idx="22">
                  <c:v>9.93</c:v>
                </c:pt>
                <c:pt idx="23">
                  <c:v>10.62</c:v>
                </c:pt>
                <c:pt idx="24">
                  <c:v>10.050000000000001</c:v>
                </c:pt>
                <c:pt idx="25">
                  <c:v>9.1999999999999993</c:v>
                </c:pt>
                <c:pt idx="26">
                  <c:v>8.64</c:v>
                </c:pt>
                <c:pt idx="27">
                  <c:v>8.5</c:v>
                </c:pt>
                <c:pt idx="28">
                  <c:v>6.88</c:v>
                </c:pt>
                <c:pt idx="29">
                  <c:v>6.96</c:v>
                </c:pt>
                <c:pt idx="30">
                  <c:v>6.1</c:v>
                </c:pt>
                <c:pt idx="31">
                  <c:v>5.52</c:v>
                </c:pt>
                <c:pt idx="32">
                  <c:v>5.31</c:v>
                </c:pt>
                <c:pt idx="33">
                  <c:v>5.24</c:v>
                </c:pt>
                <c:pt idx="34">
                  <c:v>4.34</c:v>
                </c:pt>
                <c:pt idx="35">
                  <c:v>2.9</c:v>
                </c:pt>
                <c:pt idx="36">
                  <c:v>2.4</c:v>
                </c:pt>
                <c:pt idx="37">
                  <c:v>2.93</c:v>
                </c:pt>
                <c:pt idx="38">
                  <c:v>2.77</c:v>
                </c:pt>
                <c:pt idx="39">
                  <c:v>2.58</c:v>
                </c:pt>
                <c:pt idx="40">
                  <c:v>2.4300000000000002</c:v>
                </c:pt>
                <c:pt idx="41">
                  <c:v>2.37</c:v>
                </c:pt>
                <c:pt idx="42">
                  <c:v>2.57</c:v>
                </c:pt>
                <c:pt idx="43">
                  <c:v>2.52</c:v>
                </c:pt>
                <c:pt idx="44">
                  <c:v>2.58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1"/>
          <c:order val="1"/>
          <c:tx>
            <c:v>IPPI - main partners (right axis)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8'!$Q$5:$Q$49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44136</c:v>
                </c:pt>
                <c:pt idx="1">
                  <c:v>44166</c:v>
                </c:pt>
                <c:pt idx="2">
                  <c:v>44197</c:v>
                </c:pt>
                <c:pt idx="3">
                  <c:v>44228</c:v>
                </c:pt>
                <c:pt idx="4">
                  <c:v>44256</c:v>
                </c:pt>
                <c:pt idx="5">
                  <c:v>44287</c:v>
                </c:pt>
                <c:pt idx="6">
                  <c:v>44317</c:v>
                </c:pt>
                <c:pt idx="7">
                  <c:v>44348</c:v>
                </c:pt>
                <c:pt idx="8">
                  <c:v>44378</c:v>
                </c:pt>
                <c:pt idx="9">
                  <c:v>44409</c:v>
                </c:pt>
                <c:pt idx="10">
                  <c:v>44440</c:v>
                </c:pt>
                <c:pt idx="11">
                  <c:v>44470</c:v>
                </c:pt>
                <c:pt idx="12">
                  <c:v>44501</c:v>
                </c:pt>
                <c:pt idx="13">
                  <c:v>44531</c:v>
                </c:pt>
                <c:pt idx="14">
                  <c:v>44562</c:v>
                </c:pt>
                <c:pt idx="15">
                  <c:v>44593</c:v>
                </c:pt>
                <c:pt idx="16">
                  <c:v>44621</c:v>
                </c:pt>
                <c:pt idx="17">
                  <c:v>44652</c:v>
                </c:pt>
                <c:pt idx="18">
                  <c:v>44682</c:v>
                </c:pt>
                <c:pt idx="19">
                  <c:v>44713</c:v>
                </c:pt>
                <c:pt idx="20">
                  <c:v>44743</c:v>
                </c:pt>
                <c:pt idx="21">
                  <c:v>44774</c:v>
                </c:pt>
                <c:pt idx="22">
                  <c:v>44805</c:v>
                </c:pt>
                <c:pt idx="23">
                  <c:v>44835</c:v>
                </c:pt>
                <c:pt idx="24">
                  <c:v>44866</c:v>
                </c:pt>
                <c:pt idx="25">
                  <c:v>44896</c:v>
                </c:pt>
                <c:pt idx="26">
                  <c:v>44927</c:v>
                </c:pt>
                <c:pt idx="27">
                  <c:v>44958</c:v>
                </c:pt>
                <c:pt idx="28">
                  <c:v>44986</c:v>
                </c:pt>
                <c:pt idx="29">
                  <c:v>45017</c:v>
                </c:pt>
                <c:pt idx="30">
                  <c:v>45047</c:v>
                </c:pt>
                <c:pt idx="31">
                  <c:v>45078</c:v>
                </c:pt>
                <c:pt idx="32">
                  <c:v>45108</c:v>
                </c:pt>
                <c:pt idx="33">
                  <c:v>45139</c:v>
                </c:pt>
                <c:pt idx="34">
                  <c:v>45170</c:v>
                </c:pt>
                <c:pt idx="35">
                  <c:v>45200</c:v>
                </c:pt>
                <c:pt idx="36">
                  <c:v>45231</c:v>
                </c:pt>
                <c:pt idx="37">
                  <c:v>45261</c:v>
                </c:pt>
                <c:pt idx="38">
                  <c:v>45292</c:v>
                </c:pt>
                <c:pt idx="39">
                  <c:v>45323</c:v>
                </c:pt>
                <c:pt idx="40">
                  <c:v>45352</c:v>
                </c:pt>
                <c:pt idx="41">
                  <c:v>45383</c:v>
                </c:pt>
                <c:pt idx="42">
                  <c:v>45413</c:v>
                </c:pt>
                <c:pt idx="43">
                  <c:v>45444</c:v>
                </c:pt>
                <c:pt idx="44">
                  <c:v>45474</c:v>
                </c:pt>
              </c:numCache>
            </c:numRef>
          </c:cat>
          <c:val>
            <c:numRef>
              <c:f>'Chart 8'!$S$5:$S$48</c:f>
              <c:numCache>
                <c:formatCode>#,##0.00</c:formatCode>
                <c:ptCount val="44"/>
                <c:pt idx="0">
                  <c:v>-1.95</c:v>
                </c:pt>
                <c:pt idx="1">
                  <c:v>-1.36</c:v>
                </c:pt>
                <c:pt idx="2">
                  <c:v>-0.63</c:v>
                </c:pt>
                <c:pt idx="3">
                  <c:v>1.27</c:v>
                </c:pt>
                <c:pt idx="4">
                  <c:v>4.6399999999999997</c:v>
                </c:pt>
                <c:pt idx="5">
                  <c:v>7.42</c:v>
                </c:pt>
                <c:pt idx="6">
                  <c:v>9.16</c:v>
                </c:pt>
                <c:pt idx="7">
                  <c:v>9.1199999999999992</c:v>
                </c:pt>
                <c:pt idx="8">
                  <c:v>9.74</c:v>
                </c:pt>
                <c:pt idx="9">
                  <c:v>10.08</c:v>
                </c:pt>
                <c:pt idx="10">
                  <c:v>11.31</c:v>
                </c:pt>
                <c:pt idx="11">
                  <c:v>13.31</c:v>
                </c:pt>
                <c:pt idx="12">
                  <c:v>14.38</c:v>
                </c:pt>
                <c:pt idx="13">
                  <c:v>13.66</c:v>
                </c:pt>
                <c:pt idx="14">
                  <c:v>15.18</c:v>
                </c:pt>
                <c:pt idx="15">
                  <c:v>15.77</c:v>
                </c:pt>
                <c:pt idx="16">
                  <c:v>19.27</c:v>
                </c:pt>
                <c:pt idx="17">
                  <c:v>21.23</c:v>
                </c:pt>
                <c:pt idx="18">
                  <c:v>21.68</c:v>
                </c:pt>
                <c:pt idx="19">
                  <c:v>22.94</c:v>
                </c:pt>
                <c:pt idx="20">
                  <c:v>20.75</c:v>
                </c:pt>
                <c:pt idx="21">
                  <c:v>19.21</c:v>
                </c:pt>
                <c:pt idx="22">
                  <c:v>18.21</c:v>
                </c:pt>
                <c:pt idx="23">
                  <c:v>17.28</c:v>
                </c:pt>
                <c:pt idx="24">
                  <c:v>15.06</c:v>
                </c:pt>
                <c:pt idx="25">
                  <c:v>13.17</c:v>
                </c:pt>
                <c:pt idx="26">
                  <c:v>11.83</c:v>
                </c:pt>
                <c:pt idx="27">
                  <c:v>9.6300000000000008</c:v>
                </c:pt>
                <c:pt idx="28">
                  <c:v>4.72</c:v>
                </c:pt>
                <c:pt idx="29">
                  <c:v>1.61</c:v>
                </c:pt>
                <c:pt idx="30">
                  <c:v>-1.02</c:v>
                </c:pt>
                <c:pt idx="31">
                  <c:v>-2.99</c:v>
                </c:pt>
                <c:pt idx="32">
                  <c:v>-2.5</c:v>
                </c:pt>
                <c:pt idx="33">
                  <c:v>-0.5</c:v>
                </c:pt>
                <c:pt idx="34">
                  <c:v>0.17</c:v>
                </c:pt>
                <c:pt idx="35">
                  <c:v>-1.54</c:v>
                </c:pt>
                <c:pt idx="36">
                  <c:v>-1.57</c:v>
                </c:pt>
                <c:pt idx="37">
                  <c:v>-0.69</c:v>
                </c:pt>
                <c:pt idx="38">
                  <c:v>-1.67</c:v>
                </c:pt>
                <c:pt idx="39">
                  <c:v>-1</c:v>
                </c:pt>
                <c:pt idx="40">
                  <c:v>-0.67</c:v>
                </c:pt>
                <c:pt idx="41">
                  <c:v>0.04</c:v>
                </c:pt>
                <c:pt idx="42">
                  <c:v>0.57999999999999996</c:v>
                </c:pt>
                <c:pt idx="43">
                  <c:v>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1514864"/>
        <c:axId val="941512464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941512464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41514864"/>
        <c:crosses val="max"/>
        <c:crossBetween val="between"/>
      </c:valAx>
      <c:dateAx>
        <c:axId val="941514864"/>
        <c:scaling>
          <c:orientation val="minMax"/>
        </c:scaling>
        <c:delete val="1"/>
        <c:axPos val="b"/>
        <c:numFmt formatCode="[$]mmm/yy;@" c16r2:formatcode2="[$-en-EN]mmm/yy;@" sourceLinked="1"/>
        <c:majorTickMark val="out"/>
        <c:minorTickMark val="none"/>
        <c:tickLblPos val="nextTo"/>
        <c:crossAx val="941512464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0" i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4682080924855488E-2"/>
          <c:w val="0.9388382352941177"/>
          <c:h val="0.67959199455580299"/>
        </c:manualLayout>
      </c:layout>
      <c:barChart>
        <c:barDir val="col"/>
        <c:grouping val="stacked"/>
        <c:varyColors val="0"/>
        <c:ser>
          <c:idx val="1"/>
          <c:order val="1"/>
          <c:tx>
            <c:v>Food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9'!$S$5:$S$27</c:f>
              <c:numCache>
                <c:formatCode>#,##0.00</c:formatCode>
                <c:ptCount val="23"/>
                <c:pt idx="0">
                  <c:v>3.67</c:v>
                </c:pt>
                <c:pt idx="1">
                  <c:v>4.12</c:v>
                </c:pt>
                <c:pt idx="2">
                  <c:v>4.45</c:v>
                </c:pt>
                <c:pt idx="3">
                  <c:v>4.4800000000000004</c:v>
                </c:pt>
                <c:pt idx="4">
                  <c:v>4.5999999999999996</c:v>
                </c:pt>
                <c:pt idx="5">
                  <c:v>4.78</c:v>
                </c:pt>
                <c:pt idx="6">
                  <c:v>4.3099999999999996</c:v>
                </c:pt>
                <c:pt idx="7">
                  <c:v>3.52</c:v>
                </c:pt>
                <c:pt idx="8">
                  <c:v>2.2400000000000002</c:v>
                </c:pt>
                <c:pt idx="9">
                  <c:v>2.0299999999999998</c:v>
                </c:pt>
                <c:pt idx="10">
                  <c:v>1.78</c:v>
                </c:pt>
                <c:pt idx="11">
                  <c:v>1.67</c:v>
                </c:pt>
                <c:pt idx="12">
                  <c:v>1.54</c:v>
                </c:pt>
                <c:pt idx="13">
                  <c:v>1.06</c:v>
                </c:pt>
                <c:pt idx="14">
                  <c:v>0.71</c:v>
                </c:pt>
                <c:pt idx="15">
                  <c:v>0.45</c:v>
                </c:pt>
                <c:pt idx="16">
                  <c:v>0.63</c:v>
                </c:pt>
                <c:pt idx="17">
                  <c:v>0.24</c:v>
                </c:pt>
                <c:pt idx="18">
                  <c:v>0.08</c:v>
                </c:pt>
                <c:pt idx="19">
                  <c:v>0.17</c:v>
                </c:pt>
                <c:pt idx="20">
                  <c:v>0.79</c:v>
                </c:pt>
                <c:pt idx="21">
                  <c:v>0.71</c:v>
                </c:pt>
                <c:pt idx="22">
                  <c:v>0.84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4-4619-BEE3-7A4EBF7584A3}"/>
            </c:ext>
          </c:extLst>
        </c:ser>
        <c:ser>
          <c:idx val="2"/>
          <c:order val="2"/>
          <c:tx>
            <c:v>Non-energy idustrial goods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9'!$T$5:$T$27</c:f>
              <c:numCache>
                <c:formatCode>#,##0.00</c:formatCode>
                <c:ptCount val="23"/>
                <c:pt idx="0">
                  <c:v>1.6</c:v>
                </c:pt>
                <c:pt idx="1">
                  <c:v>1.65</c:v>
                </c:pt>
                <c:pt idx="2">
                  <c:v>1.65</c:v>
                </c:pt>
                <c:pt idx="3">
                  <c:v>1.73</c:v>
                </c:pt>
                <c:pt idx="4">
                  <c:v>1.47</c:v>
                </c:pt>
                <c:pt idx="5">
                  <c:v>1.33</c:v>
                </c:pt>
                <c:pt idx="6">
                  <c:v>1.44</c:v>
                </c:pt>
                <c:pt idx="7">
                  <c:v>1.28</c:v>
                </c:pt>
                <c:pt idx="8">
                  <c:v>1.0900000000000001</c:v>
                </c:pt>
                <c:pt idx="9">
                  <c:v>0.92</c:v>
                </c:pt>
                <c:pt idx="10">
                  <c:v>0.64</c:v>
                </c:pt>
                <c:pt idx="11">
                  <c:v>0.56999999999999995</c:v>
                </c:pt>
                <c:pt idx="12">
                  <c:v>0.56999999999999995</c:v>
                </c:pt>
                <c:pt idx="13">
                  <c:v>0.51</c:v>
                </c:pt>
                <c:pt idx="14">
                  <c:v>0.36</c:v>
                </c:pt>
                <c:pt idx="15">
                  <c:v>0.2</c:v>
                </c:pt>
                <c:pt idx="16">
                  <c:v>-0.16</c:v>
                </c:pt>
                <c:pt idx="17">
                  <c:v>-0.31</c:v>
                </c:pt>
                <c:pt idx="18">
                  <c:v>-0.12</c:v>
                </c:pt>
                <c:pt idx="19">
                  <c:v>-0.09</c:v>
                </c:pt>
                <c:pt idx="20">
                  <c:v>-0.17</c:v>
                </c:pt>
                <c:pt idx="21">
                  <c:v>-0.14000000000000001</c:v>
                </c:pt>
                <c:pt idx="22">
                  <c:v>-0.14000000000000001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74-4619-BEE3-7A4EBF7584A3}"/>
            </c:ext>
          </c:extLst>
        </c:ser>
        <c:ser>
          <c:idx val="3"/>
          <c:order val="3"/>
          <c:tx>
            <c:v>Energy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9'!$U$5:$U$27</c:f>
              <c:numCache>
                <c:formatCode>#,##0.00</c:formatCode>
                <c:ptCount val="23"/>
                <c:pt idx="0">
                  <c:v>1.78</c:v>
                </c:pt>
                <c:pt idx="1">
                  <c:v>2.23</c:v>
                </c:pt>
                <c:pt idx="2">
                  <c:v>2</c:v>
                </c:pt>
                <c:pt idx="3">
                  <c:v>1.66</c:v>
                </c:pt>
                <c:pt idx="4">
                  <c:v>0.67</c:v>
                </c:pt>
                <c:pt idx="5">
                  <c:v>0.26</c:v>
                </c:pt>
                <c:pt idx="6">
                  <c:v>-0.3</c:v>
                </c:pt>
                <c:pt idx="7">
                  <c:v>-1.05</c:v>
                </c:pt>
                <c:pt idx="8">
                  <c:v>-1.29</c:v>
                </c:pt>
                <c:pt idx="9">
                  <c:v>-1.65</c:v>
                </c:pt>
                <c:pt idx="10">
                  <c:v>-1.34</c:v>
                </c:pt>
                <c:pt idx="11">
                  <c:v>-0.52</c:v>
                </c:pt>
                <c:pt idx="12">
                  <c:v>-0.3</c:v>
                </c:pt>
                <c:pt idx="13">
                  <c:v>-1.05</c:v>
                </c:pt>
                <c:pt idx="14">
                  <c:v>-1.06</c:v>
                </c:pt>
                <c:pt idx="15">
                  <c:v>-0.83</c:v>
                </c:pt>
                <c:pt idx="16">
                  <c:v>-0.02</c:v>
                </c:pt>
                <c:pt idx="17">
                  <c:v>0.26</c:v>
                </c:pt>
                <c:pt idx="18">
                  <c:v>0.28999999999999998</c:v>
                </c:pt>
                <c:pt idx="19">
                  <c:v>0.49</c:v>
                </c:pt>
                <c:pt idx="20">
                  <c:v>0.5</c:v>
                </c:pt>
                <c:pt idx="21">
                  <c:v>0.56999999999999995</c:v>
                </c:pt>
                <c:pt idx="22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74-4619-BEE3-7A4EBF7584A3}"/>
            </c:ext>
          </c:extLst>
        </c:ser>
        <c:ser>
          <c:idx val="4"/>
          <c:order val="4"/>
          <c:tx>
            <c:v>Services</c:v>
          </c:tx>
          <c:spPr>
            <a:solidFill>
              <a:srgbClr val="278EC9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9'!$V$5:$V$27</c:f>
              <c:numCache>
                <c:formatCode>General</c:formatCode>
                <c:ptCount val="23"/>
                <c:pt idx="0">
                  <c:v>2.76</c:v>
                </c:pt>
                <c:pt idx="1">
                  <c:v>2.58</c:v>
                </c:pt>
                <c:pt idx="2">
                  <c:v>2.15</c:v>
                </c:pt>
                <c:pt idx="3">
                  <c:v>1.93</c:v>
                </c:pt>
                <c:pt idx="4">
                  <c:v>1.92</c:v>
                </c:pt>
                <c:pt idx="5">
                  <c:v>2.21</c:v>
                </c:pt>
                <c:pt idx="6">
                  <c:v>2.5299999999999998</c:v>
                </c:pt>
                <c:pt idx="7">
                  <c:v>3.1</c:v>
                </c:pt>
                <c:pt idx="8">
                  <c:v>3.34</c:v>
                </c:pt>
                <c:pt idx="9">
                  <c:v>3.44</c:v>
                </c:pt>
                <c:pt idx="10">
                  <c:v>3.24</c:v>
                </c:pt>
                <c:pt idx="11">
                  <c:v>3.6</c:v>
                </c:pt>
                <c:pt idx="12">
                  <c:v>3</c:v>
                </c:pt>
                <c:pt idx="13">
                  <c:v>2.73</c:v>
                </c:pt>
                <c:pt idx="14">
                  <c:v>2.1800000000000002</c:v>
                </c:pt>
                <c:pt idx="15">
                  <c:v>2.0699999999999998</c:v>
                </c:pt>
                <c:pt idx="16">
                  <c:v>2.08</c:v>
                </c:pt>
                <c:pt idx="17">
                  <c:v>2.09</c:v>
                </c:pt>
                <c:pt idx="18">
                  <c:v>2.3199999999999998</c:v>
                </c:pt>
                <c:pt idx="19">
                  <c:v>1.75</c:v>
                </c:pt>
                <c:pt idx="20">
                  <c:v>2.7</c:v>
                </c:pt>
                <c:pt idx="21">
                  <c:v>1.93</c:v>
                </c:pt>
                <c:pt idx="22">
                  <c:v>1.73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HICP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9'!$Q$5:$Q$27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23"/>
                <c:pt idx="0">
                  <c:v>44805</c:v>
                </c:pt>
                <c:pt idx="1">
                  <c:v>44835</c:v>
                </c:pt>
                <c:pt idx="2">
                  <c:v>44866</c:v>
                </c:pt>
                <c:pt idx="3">
                  <c:v>44896</c:v>
                </c:pt>
                <c:pt idx="4">
                  <c:v>44927</c:v>
                </c:pt>
                <c:pt idx="5">
                  <c:v>44958</c:v>
                </c:pt>
                <c:pt idx="6">
                  <c:v>44986</c:v>
                </c:pt>
                <c:pt idx="7">
                  <c:v>45017</c:v>
                </c:pt>
                <c:pt idx="8">
                  <c:v>45047</c:v>
                </c:pt>
                <c:pt idx="9">
                  <c:v>45078</c:v>
                </c:pt>
                <c:pt idx="10">
                  <c:v>45108</c:v>
                </c:pt>
                <c:pt idx="11">
                  <c:v>45139</c:v>
                </c:pt>
                <c:pt idx="12">
                  <c:v>45170</c:v>
                </c:pt>
                <c:pt idx="13">
                  <c:v>45200</c:v>
                </c:pt>
                <c:pt idx="14">
                  <c:v>45231</c:v>
                </c:pt>
                <c:pt idx="15">
                  <c:v>45261</c:v>
                </c:pt>
                <c:pt idx="16">
                  <c:v>45292</c:v>
                </c:pt>
                <c:pt idx="17">
                  <c:v>45323</c:v>
                </c:pt>
                <c:pt idx="18">
                  <c:v>45352</c:v>
                </c:pt>
                <c:pt idx="19">
                  <c:v>45383</c:v>
                </c:pt>
                <c:pt idx="20">
                  <c:v>45413</c:v>
                </c:pt>
                <c:pt idx="21">
                  <c:v>45444</c:v>
                </c:pt>
                <c:pt idx="22">
                  <c:v>45474</c:v>
                </c:pt>
              </c:numCache>
            </c:numRef>
          </c:cat>
          <c:val>
            <c:numRef>
              <c:f>'Chart 9'!$R$5:$R$27</c:f>
              <c:numCache>
                <c:formatCode>#,##0.00</c:formatCode>
                <c:ptCount val="23"/>
                <c:pt idx="0">
                  <c:v>9.81</c:v>
                </c:pt>
                <c:pt idx="1">
                  <c:v>10.57</c:v>
                </c:pt>
                <c:pt idx="2">
                  <c:v>10.25</c:v>
                </c:pt>
                <c:pt idx="3">
                  <c:v>9.8000000000000007</c:v>
                </c:pt>
                <c:pt idx="4">
                  <c:v>8.65</c:v>
                </c:pt>
                <c:pt idx="5">
                  <c:v>8.57</c:v>
                </c:pt>
                <c:pt idx="6">
                  <c:v>7.97</c:v>
                </c:pt>
                <c:pt idx="7">
                  <c:v>6.85</c:v>
                </c:pt>
                <c:pt idx="8">
                  <c:v>5.39</c:v>
                </c:pt>
                <c:pt idx="9">
                  <c:v>4.74</c:v>
                </c:pt>
                <c:pt idx="10">
                  <c:v>4.32</c:v>
                </c:pt>
                <c:pt idx="11">
                  <c:v>5.32</c:v>
                </c:pt>
                <c:pt idx="12">
                  <c:v>4.8099999999999996</c:v>
                </c:pt>
                <c:pt idx="13">
                  <c:v>3.24</c:v>
                </c:pt>
                <c:pt idx="14">
                  <c:v>2.2000000000000002</c:v>
                </c:pt>
                <c:pt idx="15">
                  <c:v>1.89</c:v>
                </c:pt>
                <c:pt idx="16">
                  <c:v>2.5299999999999998</c:v>
                </c:pt>
                <c:pt idx="17">
                  <c:v>2.29</c:v>
                </c:pt>
                <c:pt idx="18">
                  <c:v>2.57</c:v>
                </c:pt>
                <c:pt idx="19">
                  <c:v>2.34</c:v>
                </c:pt>
                <c:pt idx="20">
                  <c:v>3.82</c:v>
                </c:pt>
                <c:pt idx="21">
                  <c:v>3.06</c:v>
                </c:pt>
                <c:pt idx="22">
                  <c:v>2.67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3807298983892466E-3"/>
          <c:y val="0.83227573620391004"/>
          <c:w val="0.98858888489561214"/>
          <c:h val="0.143819908438505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44824</xdr:colOff>
      <xdr:row>1</xdr:row>
      <xdr:rowOff>44824</xdr:rowOff>
    </xdr:from>
    <xdr:to>
      <xdr:col>2</xdr:col>
      <xdr:colOff>770434</xdr:colOff>
      <xdr:row>4</xdr:row>
      <xdr:rowOff>132651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24" y="44824"/>
          <a:ext cx="2369139" cy="64812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9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0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3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4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5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6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Chart 17">
          <a:extLst>
            <a:ext uri="{FF2B5EF4-FFF2-40B4-BE49-F238E27FC236}">
              <a16:creationId xmlns:a16="http://schemas.microsoft.com/office/drawing/2014/main" id="{C85C2EE7-036B-4239-BAC7-7E8874F9CC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8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603247</xdr:colOff>
      <xdr:row>8</xdr:row>
      <xdr:rowOff>14287</xdr:rowOff>
    </xdr:from>
    <xdr:to>
      <xdr:col>12</xdr:col>
      <xdr:colOff>670747</xdr:colOff>
      <xdr:row>26</xdr:row>
      <xdr:rowOff>185287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4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5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7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8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tabColor rgb="FFFFC000"/>
  </sheetPr>
  <dimension ref="B1:D34"/>
  <sheetViews>
    <sheetView showGridLines="0" tabSelected="1" topLeftCell="A2" zoomScale="85" zoomScaleNormal="85" workbookViewId="0"/>
  </sheetViews>
  <sheetFormatPr defaultRowHeight="15" x14ac:dyDescent="0.25"/>
  <cols>
    <col min="2" max="2" width="14.7109375" customWidth="1"/>
    <col min="3" max="3" width="90.5703125" customWidth="1"/>
  </cols>
  <sheetData>
    <row r="1" spans="2:4" hidden="1" x14ac:dyDescent="0.25"/>
    <row r="7" spans="2:4" ht="29.25" x14ac:dyDescent="0.35">
      <c r="B7" s="126" t="s">
        <v>112</v>
      </c>
      <c r="C7" s="126"/>
    </row>
    <row r="8" spans="2:4" ht="15" customHeight="1" x14ac:dyDescent="0.45">
      <c r="B8" s="105"/>
      <c r="C8" s="105"/>
    </row>
    <row r="9" spans="2:4" ht="22.5" x14ac:dyDescent="0.3">
      <c r="B9" s="127" t="s">
        <v>216</v>
      </c>
      <c r="C9" s="127"/>
      <c r="D9" s="106"/>
    </row>
    <row r="10" spans="2:4" ht="33.75" customHeight="1" x14ac:dyDescent="0.25"/>
    <row r="11" spans="2:4" ht="33.75" customHeight="1" x14ac:dyDescent="0.3">
      <c r="B11" s="119" t="s">
        <v>119</v>
      </c>
    </row>
    <row r="12" spans="2:4" s="17" customFormat="1" ht="20.25" customHeight="1" x14ac:dyDescent="0.25">
      <c r="B12" s="121" t="s">
        <v>34</v>
      </c>
      <c r="C12" s="18" t="s">
        <v>71</v>
      </c>
    </row>
    <row r="13" spans="2:4" s="17" customFormat="1" ht="20.25" customHeight="1" x14ac:dyDescent="0.25">
      <c r="B13" s="121" t="s">
        <v>73</v>
      </c>
      <c r="C13" s="18" t="s">
        <v>6</v>
      </c>
    </row>
    <row r="14" spans="2:4" s="17" customFormat="1" ht="20.25" customHeight="1" x14ac:dyDescent="0.25">
      <c r="B14" s="121" t="s">
        <v>53</v>
      </c>
      <c r="C14" s="18" t="s">
        <v>72</v>
      </c>
    </row>
    <row r="15" spans="2:4" s="17" customFormat="1" ht="11.1" customHeight="1" x14ac:dyDescent="0.25">
      <c r="B15" s="18"/>
      <c r="C15" s="18"/>
    </row>
    <row r="16" spans="2:4" s="17" customFormat="1" ht="20.25" customHeight="1" x14ac:dyDescent="0.25">
      <c r="B16" s="120" t="s">
        <v>120</v>
      </c>
      <c r="C16" s="18"/>
    </row>
    <row r="17" spans="2:3" s="17" customFormat="1" ht="20.25" customHeight="1" x14ac:dyDescent="0.25">
      <c r="B17" s="121" t="s">
        <v>35</v>
      </c>
      <c r="C17" s="18" t="str">
        <f ca="1">INDIRECT("'"&amp;LEFT(B17,2)&amp;"a"&amp;MID(B17,4,15)&amp;"'!$B$7")</f>
        <v>Agricultural and food prices</v>
      </c>
    </row>
    <row r="18" spans="2:3" s="17" customFormat="1" ht="20.25" customHeight="1" x14ac:dyDescent="0.25">
      <c r="B18" s="121" t="s">
        <v>36</v>
      </c>
      <c r="C18" s="18" t="str">
        <f t="shared" ref="C18:C34" ca="1" si="0">INDIRECT("'"&amp;LEFT(B18,2)&amp;"a"&amp;MID(B18,4,15)&amp;"'!$B$7")</f>
        <v>Energy prices</v>
      </c>
    </row>
    <row r="19" spans="2:3" s="17" customFormat="1" ht="20.25" customHeight="1" x14ac:dyDescent="0.25">
      <c r="B19" s="121" t="s">
        <v>37</v>
      </c>
      <c r="C19" s="18" t="str">
        <f t="shared" ca="1" si="0"/>
        <v>Exchange rate</v>
      </c>
    </row>
    <row r="20" spans="2:3" s="17" customFormat="1" ht="20.25" customHeight="1" x14ac:dyDescent="0.25">
      <c r="B20" s="121" t="s">
        <v>38</v>
      </c>
      <c r="C20" s="18" t="str">
        <f t="shared" ca="1" si="0"/>
        <v>Industrial producer price index</v>
      </c>
    </row>
    <row r="21" spans="2:3" s="17" customFormat="1" ht="20.25" customHeight="1" x14ac:dyDescent="0.25">
      <c r="B21" s="121" t="s">
        <v>39</v>
      </c>
      <c r="C21" s="18" t="str">
        <f t="shared" ca="1" si="0"/>
        <v>Prices expectations</v>
      </c>
    </row>
    <row r="22" spans="2:3" s="17" customFormat="1" ht="20.25" customHeight="1" x14ac:dyDescent="0.25">
      <c r="B22" s="121" t="s">
        <v>40</v>
      </c>
      <c r="C22" s="18" t="str">
        <f t="shared" ca="1" si="0"/>
        <v>Global supply chain pressure index (GSCPI)</v>
      </c>
    </row>
    <row r="23" spans="2:3" s="17" customFormat="1" ht="20.25" customHeight="1" x14ac:dyDescent="0.25">
      <c r="B23" s="121" t="s">
        <v>41</v>
      </c>
      <c r="C23" s="18" t="str">
        <f t="shared" ca="1" si="0"/>
        <v>Goods prices</v>
      </c>
    </row>
    <row r="24" spans="2:3" s="17" customFormat="1" ht="20.25" customHeight="1" x14ac:dyDescent="0.25">
      <c r="B24" s="121" t="s">
        <v>42</v>
      </c>
      <c r="C24" s="18" t="str">
        <f t="shared" ca="1" si="0"/>
        <v>Industrial producer prices of Portugal´s main partner countries and HICP in the euro area</v>
      </c>
    </row>
    <row r="25" spans="2:3" s="17" customFormat="1" ht="20.25" customHeight="1" x14ac:dyDescent="0.25">
      <c r="B25" s="121" t="s">
        <v>43</v>
      </c>
      <c r="C25" s="18" t="str">
        <f t="shared" ca="1" si="0"/>
        <v>Contributions to year-on-year inflation</v>
      </c>
    </row>
    <row r="26" spans="2:3" s="17" customFormat="1" ht="20.25" customHeight="1" x14ac:dyDescent="0.25">
      <c r="B26" s="121" t="s">
        <v>44</v>
      </c>
      <c r="C26" s="18" t="str">
        <f t="shared" ca="1" si="0"/>
        <v>Breakdown of the year-on-year inflation rate (HICP) by temporal contribution</v>
      </c>
    </row>
    <row r="27" spans="2:3" s="17" customFormat="1" ht="20.25" customHeight="1" x14ac:dyDescent="0.25">
      <c r="B27" s="121" t="s">
        <v>45</v>
      </c>
      <c r="C27" s="18" t="str">
        <f t="shared" ca="1" si="0"/>
        <v>Evolution of inflation and core inflation in Portugal and in the euro area</v>
      </c>
    </row>
    <row r="28" spans="2:3" s="17" customFormat="1" ht="20.25" customHeight="1" x14ac:dyDescent="0.25">
      <c r="B28" s="121" t="s">
        <v>46</v>
      </c>
      <c r="C28" s="18" t="str">
        <f t="shared" ca="1" si="0"/>
        <v>Evolution of the components of core inflation components in Portugal</v>
      </c>
    </row>
    <row r="29" spans="2:3" s="17" customFormat="1" ht="20.25" customHeight="1" x14ac:dyDescent="0.25">
      <c r="B29" s="121" t="s">
        <v>47</v>
      </c>
      <c r="C29" s="18" t="str">
        <f t="shared" ca="1" si="0"/>
        <v>Inflation (HICP) in the euro area: Jul/24</v>
      </c>
    </row>
    <row r="30" spans="2:3" s="17" customFormat="1" ht="20.25" customHeight="1" x14ac:dyDescent="0.25">
      <c r="B30" s="121" t="s">
        <v>48</v>
      </c>
      <c r="C30" s="18" t="str">
        <f t="shared" ca="1" si="0"/>
        <v>Core inflation in the euro area: Jul/24</v>
      </c>
    </row>
    <row r="31" spans="2:3" s="17" customFormat="1" ht="20.25" customHeight="1" x14ac:dyDescent="0.25">
      <c r="B31" s="121" t="s">
        <v>49</v>
      </c>
      <c r="C31" s="18" t="s">
        <v>214</v>
      </c>
    </row>
    <row r="32" spans="2:3" s="17" customFormat="1" ht="20.25" customHeight="1" x14ac:dyDescent="0.25">
      <c r="B32" s="121" t="s">
        <v>50</v>
      </c>
      <c r="C32" s="18" t="str">
        <f t="shared" ca="1" si="0"/>
        <v>Standard deviation of the average monthly rate in the last three months from the historical mean</v>
      </c>
    </row>
    <row r="33" spans="2:3" s="17" customFormat="1" ht="20.25" customHeight="1" x14ac:dyDescent="0.25">
      <c r="B33" s="121" t="s">
        <v>51</v>
      </c>
      <c r="C33" s="18" t="str">
        <f t="shared" ca="1" si="0"/>
        <v>Weighting structure by increasing year-on-year rate of change: Jul/24</v>
      </c>
    </row>
    <row r="34" spans="2:3" s="17" customFormat="1" ht="20.25" customHeight="1" x14ac:dyDescent="0.25">
      <c r="B34" s="121" t="s">
        <v>52</v>
      </c>
      <c r="C34" s="18" t="str">
        <f t="shared" ca="1" si="0"/>
        <v>Trimmed Means</v>
      </c>
    </row>
  </sheetData>
  <mergeCells count="2">
    <mergeCell ref="B7:C7"/>
    <mergeCell ref="B9:C9"/>
  </mergeCells>
  <hyperlinks>
    <hyperlink ref="B17:C17" location="'Grafico 1'!A1" display="Gráfico 1" xr:uid="{00000000-0004-0000-0000-000000000000}"/>
    <hyperlink ref="B19:C19" location="'Grafico 3'!A1" display="Gráfico 3" xr:uid="{00000000-0004-0000-0000-000001000000}"/>
    <hyperlink ref="B20:C20" location="'Grafico 4'!A1" display="Gráfico 4" xr:uid="{00000000-0004-0000-0000-000002000000}"/>
    <hyperlink ref="B21:C21" location="'Grafico 5'!A1" display="Gráfico 5" xr:uid="{00000000-0004-0000-0000-000003000000}"/>
    <hyperlink ref="B22:C22" location="'Grafico 6'!A1" display="Gráfico 6" xr:uid="{00000000-0004-0000-0000-000004000000}"/>
    <hyperlink ref="B23:C23" location="'Grafico 7'!A1" display="Gráfico 7" xr:uid="{00000000-0004-0000-0000-000005000000}"/>
    <hyperlink ref="B24:C24" location="'Grafico 8'!A1" display="Gráfico 8" xr:uid="{00000000-0004-0000-0000-000006000000}"/>
    <hyperlink ref="B25:C25" location="'Grafico 9'!A1" display="Gráfico 9" xr:uid="{00000000-0004-0000-0000-000007000000}"/>
    <hyperlink ref="B27:C27" location="'Grafico 11'!A1" display="Gráfico 11" xr:uid="{00000000-0004-0000-0000-000008000000}"/>
    <hyperlink ref="B28:C28" location="'Grafico 12'!A1" display="Gráfico 12" xr:uid="{00000000-0004-0000-0000-000009000000}"/>
    <hyperlink ref="B29:C29" location="'Grafico 13'!A1" display="Gráfico 13" xr:uid="{00000000-0004-0000-0000-00000A000000}"/>
    <hyperlink ref="B30:C30" location="'Grafico 14'!A1" display="Gráfico 14" xr:uid="{00000000-0004-0000-0000-00000B000000}"/>
    <hyperlink ref="B31:C31" location="'Grafico 15'!A1" display="Gráfico 15" xr:uid="{00000000-0004-0000-0000-00000C000000}"/>
    <hyperlink ref="B32:C32" location="'Grafico 16'!A1" display="Gráfico 16" xr:uid="{00000000-0004-0000-0000-00000D000000}"/>
    <hyperlink ref="B33:C33" location="'Grafico 17'!A1" display="Gráfico 17" xr:uid="{00000000-0004-0000-0000-00000E000000}"/>
    <hyperlink ref="B34:C34" location="'Grafico 18'!A1" display="Gráfico 18" xr:uid="{00000000-0004-0000-0000-00000F000000}"/>
    <hyperlink ref="C12" location="'Table 1'!A1" display="Industrial production, raw materials and imports prices" xr:uid="{00000000-0004-0000-0000-000010000000}"/>
    <hyperlink ref="B12:C12" location="'Tabela 1'!A1" display="Tabela 1" xr:uid="{00000000-0004-0000-0000-000011000000}"/>
    <hyperlink ref="B14:C14" location="'Tabela 3'!A1" display="Tabela 3" xr:uid="{00000000-0004-0000-0000-000012000000}"/>
    <hyperlink ref="B13:C13" location="'Tabela 2'!A1" display="Tabela 2" xr:uid="{00000000-0004-0000-0000-000013000000}"/>
    <hyperlink ref="C26" location="'Chart 10'!A1" display="'Chart 10'!A1" xr:uid="{00000000-0004-0000-0000-000014000000}"/>
    <hyperlink ref="B26:C26" location="'Grafico 10'!A1" display="Gráfico 10" xr:uid="{00000000-0004-0000-0000-000015000000}"/>
    <hyperlink ref="B12" location="'Table 1'!A1" display="Table 1" xr:uid="{00000000-0004-0000-0000-000016000000}"/>
    <hyperlink ref="B17" location="'Chart 1'!A1" display="Chart 1" xr:uid="{00000000-0004-0000-0000-000017000000}"/>
    <hyperlink ref="B18" location="'Chart 2'!A1" display="Chart 2" xr:uid="{00000000-0004-0000-0000-000018000000}"/>
    <hyperlink ref="B19" location="'Chart 3'!A1" display="Chart 3" xr:uid="{00000000-0004-0000-0000-000019000000}"/>
    <hyperlink ref="B20" location="'Chart 4'!A1" display="Chart 4" xr:uid="{00000000-0004-0000-0000-00001A000000}"/>
    <hyperlink ref="B21" location="'Chart 5'!A1" display="Chart 5" xr:uid="{00000000-0004-0000-0000-00001B000000}"/>
    <hyperlink ref="B22" location="'Chart 6'!A1" display="Chart 6" xr:uid="{00000000-0004-0000-0000-00001C000000}"/>
    <hyperlink ref="B23" location="'Chart 7'!A1" display="Chart 7" xr:uid="{00000000-0004-0000-0000-00001D000000}"/>
    <hyperlink ref="B24" location="'Chart 8'!A1" display="Chart 8" xr:uid="{00000000-0004-0000-0000-00001E000000}"/>
    <hyperlink ref="B13" location="'Table 2'!A1" display="Table 2" xr:uid="{00000000-0004-0000-0000-00001F000000}"/>
    <hyperlink ref="B14" location="'Table 3'!A1" display="Table 3" xr:uid="{00000000-0004-0000-0000-000020000000}"/>
    <hyperlink ref="B25" location="'Chart 9'!A1" display="Chart 9" xr:uid="{00000000-0004-0000-0000-000021000000}"/>
    <hyperlink ref="B26" location="'Chart 10'!A1" display="Chart 10" xr:uid="{00000000-0004-0000-0000-000022000000}"/>
    <hyperlink ref="B27" location="'Chart 11'!A1" display="Chart 11" xr:uid="{00000000-0004-0000-0000-000023000000}"/>
    <hyperlink ref="B28" location="'Chart 12'!A1" display="Chart 12" xr:uid="{00000000-0004-0000-0000-000024000000}"/>
    <hyperlink ref="B29" location="'Chart 13'!A1" display="Chart 13" xr:uid="{00000000-0004-0000-0000-000025000000}"/>
    <hyperlink ref="B30" location="'Chart 14'!A1" display="Chart 14" xr:uid="{00000000-0004-0000-0000-000026000000}"/>
    <hyperlink ref="B31" location="'Chart 15'!A1" display="Chart 15" xr:uid="{00000000-0004-0000-0000-000027000000}"/>
    <hyperlink ref="B32" location="'Chart 16'!A1" display="Chart 16" xr:uid="{00000000-0004-0000-0000-000028000000}"/>
    <hyperlink ref="B33" location="'Chart 17'!A1" display="Chart 17" xr:uid="{00000000-0004-0000-0000-000029000000}"/>
    <hyperlink ref="B34" location="'Chart 18'!A1" display="Chart 18" xr:uid="{00000000-0004-0000-0000-00002A000000}"/>
    <hyperlink ref="C34" location="'Chart 18'!A1" display="'Chart 18'!A1" xr:uid="{00000000-0004-0000-0000-00002B000000}"/>
    <hyperlink ref="C33" location="'Chart 17'!A1" display="'Chart 17'!A1" xr:uid="{00000000-0004-0000-0000-00002C000000}"/>
    <hyperlink ref="C32" location="'Chart 16'!A1" display="'Chart 16'!A1" xr:uid="{00000000-0004-0000-0000-00002D000000}"/>
    <hyperlink ref="C31" location="'Chart 15'!A1" display="'Chart 15'!A1" xr:uid="{00000000-0004-0000-0000-00002E000000}"/>
    <hyperlink ref="C30" location="'Chart 14'!A1" display="'Chart 14'!A1" xr:uid="{00000000-0004-0000-0000-00002F000000}"/>
    <hyperlink ref="C29" location="'Chart 13'!A1" display="'Chart 13'!A1" xr:uid="{00000000-0004-0000-0000-000030000000}"/>
    <hyperlink ref="C28" location="'Chart 12'!A1" display="'Chart 12'!A1" xr:uid="{00000000-0004-0000-0000-000031000000}"/>
    <hyperlink ref="C27" location="'Chart 11'!A1" display="'Chart 11'!A1" xr:uid="{00000000-0004-0000-0000-000032000000}"/>
    <hyperlink ref="C25" location="'Chart 9'!A1" display="'Chart 9'!A1" xr:uid="{00000000-0004-0000-0000-000033000000}"/>
    <hyperlink ref="C14" location="'Table 3'!A1" display="Harmonized Indices of Consumer Prices (HICP) - core and trimmed mean" xr:uid="{00000000-0004-0000-0000-000034000000}"/>
    <hyperlink ref="C13" location="'Table 2'!A1" display="Harmonized Indices of Consumer Prices (HICP)" xr:uid="{00000000-0004-0000-0000-000035000000}"/>
    <hyperlink ref="C24" location="'Chart 8'!A1" display="'Chart 8'!A1" xr:uid="{00000000-0004-0000-0000-000036000000}"/>
    <hyperlink ref="C23" location="'Chart 7'!A1" display="'Chart 7'!A1" xr:uid="{00000000-0004-0000-0000-000037000000}"/>
    <hyperlink ref="C22" location="'Chart 6'!A1" display="'Chart 6'!A1" xr:uid="{00000000-0004-0000-0000-000038000000}"/>
    <hyperlink ref="C21" location="'Chart 5'!A1" display="'Chart 5'!A1" xr:uid="{00000000-0004-0000-0000-000039000000}"/>
    <hyperlink ref="C20" location="'Chart 4'!A1" display="'Chart 4'!A1" xr:uid="{00000000-0004-0000-0000-00003A000000}"/>
    <hyperlink ref="C19" location="'Chart 3'!A1" display="'Chart 3'!A1" xr:uid="{00000000-0004-0000-0000-00003B000000}"/>
    <hyperlink ref="C17" location="'Chart 1'!A1" display="'Chart 1'!A1" xr:uid="{00000000-0004-0000-0000-00003C000000}"/>
    <hyperlink ref="C18" location="'Chart 2'!A1" display="'Chart 2'!A1" xr:uid="{00000000-0004-0000-0000-00003D000000}"/>
    <hyperlink ref="B18:C18" location="'Grafico 2'!A1" display="Gráfico 2" xr:uid="{00000000-0004-0000-0000-00003E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5">
    <tabColor rgb="FF92D050"/>
  </sheetPr>
  <dimension ref="A1:W121"/>
  <sheetViews>
    <sheetView showGridLines="0" showWhiteSpace="0" topLeftCell="A4" zoomScaleNormal="100" workbookViewId="0">
      <selection activeCell="K39" sqref="K39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2" width="16.140625" style="13" customWidth="1"/>
    <col min="23" max="23" width="14.140625" style="14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19" t="s">
        <v>114</v>
      </c>
      <c r="Q4" s="114" t="s">
        <v>85</v>
      </c>
      <c r="R4" s="3" t="s">
        <v>0</v>
      </c>
      <c r="S4" s="3" t="s">
        <v>82</v>
      </c>
      <c r="T4" s="3" t="s">
        <v>83</v>
      </c>
      <c r="U4" s="3" t="s">
        <v>60</v>
      </c>
      <c r="V4" s="3" t="s">
        <v>84</v>
      </c>
      <c r="W4" s="3" t="s">
        <v>62</v>
      </c>
    </row>
    <row r="5" spans="1:23" x14ac:dyDescent="0.25">
      <c r="Q5" s="115">
        <v>44136</v>
      </c>
      <c r="R5" s="13">
        <v>-2.77</v>
      </c>
      <c r="S5" s="13">
        <v>-0.85</v>
      </c>
      <c r="T5" s="13">
        <v>-0.48</v>
      </c>
      <c r="U5" s="13">
        <v>-2.0699999999999998</v>
      </c>
      <c r="V5" s="13">
        <v>0.98</v>
      </c>
      <c r="W5" s="14">
        <v>-11.83</v>
      </c>
    </row>
    <row r="6" spans="1:23" x14ac:dyDescent="0.25">
      <c r="Q6" s="116">
        <v>44166</v>
      </c>
      <c r="R6" s="13">
        <v>-2.11</v>
      </c>
      <c r="S6" s="13">
        <v>-0.98</v>
      </c>
      <c r="T6" s="13">
        <v>-0.56000000000000005</v>
      </c>
      <c r="U6" s="13">
        <v>-2.15</v>
      </c>
      <c r="V6" s="13">
        <v>0.68</v>
      </c>
      <c r="W6" s="14">
        <v>-7.66</v>
      </c>
    </row>
    <row r="7" spans="1:23" x14ac:dyDescent="0.25">
      <c r="B7" s="6" t="s">
        <v>303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44197</v>
      </c>
      <c r="R7" s="13">
        <v>-1.1100000000000001</v>
      </c>
      <c r="S7" s="13">
        <v>0.05</v>
      </c>
      <c r="T7" s="13">
        <v>-0.3</v>
      </c>
      <c r="U7" s="13">
        <v>-0.52</v>
      </c>
      <c r="V7" s="13">
        <v>1.99</v>
      </c>
      <c r="W7" s="14">
        <v>-6.47</v>
      </c>
    </row>
    <row r="8" spans="1:23" x14ac:dyDescent="0.25">
      <c r="B8" s="6" t="s">
        <v>304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44228</v>
      </c>
      <c r="R8" s="13">
        <v>0.31</v>
      </c>
      <c r="S8" s="13">
        <v>0.47</v>
      </c>
      <c r="T8" s="13">
        <v>0.12</v>
      </c>
      <c r="U8" s="13">
        <v>0.56000000000000005</v>
      </c>
      <c r="V8" s="13">
        <v>1.02</v>
      </c>
      <c r="W8" s="14">
        <v>-0.52</v>
      </c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44256</v>
      </c>
      <c r="R9" s="13">
        <v>2.4700000000000002</v>
      </c>
      <c r="S9" s="13">
        <v>1.58</v>
      </c>
      <c r="T9" s="13">
        <v>0.42</v>
      </c>
      <c r="U9" s="13">
        <v>2.59</v>
      </c>
      <c r="V9" s="13">
        <v>1.85</v>
      </c>
      <c r="W9" s="14">
        <v>6.96</v>
      </c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44287</v>
      </c>
      <c r="R10" s="13">
        <v>5.64</v>
      </c>
      <c r="S10" s="13">
        <v>3</v>
      </c>
      <c r="T10" s="13">
        <v>0.87</v>
      </c>
      <c r="U10" s="13">
        <v>5.7</v>
      </c>
      <c r="V10" s="13">
        <v>1.69</v>
      </c>
      <c r="W10" s="14">
        <v>20.51</v>
      </c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44317</v>
      </c>
      <c r="R11" s="13">
        <v>8.2100000000000009</v>
      </c>
      <c r="S11" s="13">
        <v>5.41</v>
      </c>
      <c r="T11" s="13">
        <v>2.04</v>
      </c>
      <c r="U11" s="13">
        <v>10.61</v>
      </c>
      <c r="V11" s="13">
        <v>1.52</v>
      </c>
      <c r="W11" s="14">
        <v>24.01</v>
      </c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44348</v>
      </c>
      <c r="R12" s="13">
        <v>8.4700000000000006</v>
      </c>
      <c r="S12" s="13">
        <v>6.17</v>
      </c>
      <c r="T12" s="13">
        <v>1.92</v>
      </c>
      <c r="U12" s="13">
        <v>12.53</v>
      </c>
      <c r="V12" s="13">
        <v>1.72</v>
      </c>
      <c r="W12" s="14">
        <v>20.94</v>
      </c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44378</v>
      </c>
      <c r="R13" s="13">
        <v>8.89</v>
      </c>
      <c r="S13" s="13">
        <v>6.96</v>
      </c>
      <c r="T13" s="13">
        <v>1.93</v>
      </c>
      <c r="U13" s="13">
        <v>14.33</v>
      </c>
      <c r="V13" s="13">
        <v>2.0699999999999998</v>
      </c>
      <c r="W13" s="14">
        <v>18.98</v>
      </c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44409</v>
      </c>
      <c r="R14" s="13">
        <v>9.4499999999999993</v>
      </c>
      <c r="S14" s="13">
        <v>7.57</v>
      </c>
      <c r="T14" s="13">
        <v>2.16</v>
      </c>
      <c r="U14" s="13">
        <v>15.57</v>
      </c>
      <c r="V14" s="13">
        <v>2.16</v>
      </c>
      <c r="W14" s="14">
        <v>19.38</v>
      </c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44440</v>
      </c>
      <c r="R15" s="13">
        <v>10.8</v>
      </c>
      <c r="S15" s="13">
        <v>8.4700000000000006</v>
      </c>
      <c r="T15" s="13">
        <v>2.4700000000000002</v>
      </c>
      <c r="U15" s="13">
        <v>16.809999999999999</v>
      </c>
      <c r="V15" s="13">
        <v>3.53</v>
      </c>
      <c r="W15" s="14">
        <v>22.89</v>
      </c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44470</v>
      </c>
      <c r="R16" s="13">
        <v>12.42</v>
      </c>
      <c r="S16" s="13">
        <v>9.34</v>
      </c>
      <c r="T16" s="13">
        <v>3.99</v>
      </c>
      <c r="U16" s="13">
        <v>17.84</v>
      </c>
      <c r="V16" s="13">
        <v>2.75</v>
      </c>
      <c r="W16" s="14">
        <v>28.54</v>
      </c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44501</v>
      </c>
      <c r="R17" s="13">
        <v>14.16</v>
      </c>
      <c r="S17" s="13">
        <v>10.43</v>
      </c>
      <c r="T17" s="13">
        <v>5.03</v>
      </c>
      <c r="U17" s="13">
        <v>19.23</v>
      </c>
      <c r="V17" s="13">
        <v>3.21</v>
      </c>
      <c r="W17" s="14">
        <v>33.880000000000003</v>
      </c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44531</v>
      </c>
      <c r="R18" s="13">
        <v>15.01</v>
      </c>
      <c r="S18" s="13">
        <v>11.44</v>
      </c>
      <c r="T18" s="13">
        <v>5.68</v>
      </c>
      <c r="U18" s="13">
        <v>20.99</v>
      </c>
      <c r="V18" s="13">
        <v>3.48</v>
      </c>
      <c r="W18" s="14">
        <v>33.75</v>
      </c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44562</v>
      </c>
      <c r="R19" s="13">
        <v>14.39</v>
      </c>
      <c r="S19" s="13">
        <v>12.52</v>
      </c>
      <c r="T19" s="13">
        <v>6.83</v>
      </c>
      <c r="U19" s="13">
        <v>21.95</v>
      </c>
      <c r="V19" s="13">
        <v>4.4400000000000004</v>
      </c>
      <c r="W19" s="14">
        <v>23.65</v>
      </c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44593</v>
      </c>
      <c r="R20" s="13">
        <v>16.260000000000002</v>
      </c>
      <c r="S20" s="13">
        <v>13.81</v>
      </c>
      <c r="T20" s="13">
        <v>7.78</v>
      </c>
      <c r="U20" s="13">
        <v>23.57</v>
      </c>
      <c r="V20" s="13">
        <v>5.58</v>
      </c>
      <c r="W20" s="14">
        <v>28.3</v>
      </c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44621</v>
      </c>
      <c r="R21" s="13">
        <v>19.649999999999999</v>
      </c>
      <c r="S21" s="13">
        <v>15.06</v>
      </c>
      <c r="T21" s="13">
        <v>10.74</v>
      </c>
      <c r="U21" s="13">
        <v>23.52</v>
      </c>
      <c r="V21" s="13">
        <v>5.78</v>
      </c>
      <c r="W21" s="14">
        <v>41.7</v>
      </c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44652</v>
      </c>
      <c r="R22" s="13">
        <v>20.25</v>
      </c>
      <c r="S22" s="13">
        <v>17.46</v>
      </c>
      <c r="T22" s="13">
        <v>12.76</v>
      </c>
      <c r="U22" s="13">
        <v>26.75</v>
      </c>
      <c r="V22" s="13">
        <v>6.78</v>
      </c>
      <c r="W22" s="14">
        <v>33.69</v>
      </c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44682</v>
      </c>
      <c r="R23" s="13">
        <v>20.98</v>
      </c>
      <c r="S23" s="13">
        <v>17.43</v>
      </c>
      <c r="T23" s="13">
        <v>13.59</v>
      </c>
      <c r="U23" s="13">
        <v>25.25</v>
      </c>
      <c r="V23" s="13">
        <v>7.59</v>
      </c>
      <c r="W23" s="14">
        <v>38.03</v>
      </c>
    </row>
    <row r="24" spans="2:23" x14ac:dyDescent="0.25">
      <c r="Q24" s="116">
        <v>44713</v>
      </c>
      <c r="R24" s="13">
        <v>22.37</v>
      </c>
      <c r="S24" s="13">
        <v>17.510000000000002</v>
      </c>
      <c r="T24" s="13">
        <v>14.56</v>
      </c>
      <c r="U24" s="13">
        <v>24.52</v>
      </c>
      <c r="V24" s="13">
        <v>7.45</v>
      </c>
      <c r="W24" s="14">
        <v>45.46</v>
      </c>
    </row>
    <row r="25" spans="2:23" x14ac:dyDescent="0.25">
      <c r="Q25" s="116">
        <v>44743</v>
      </c>
      <c r="R25" s="13">
        <v>21.71</v>
      </c>
      <c r="S25" s="13">
        <v>17.309999999999999</v>
      </c>
      <c r="T25" s="13">
        <v>15.21</v>
      </c>
      <c r="U25" s="13">
        <v>23.27</v>
      </c>
      <c r="V25" s="13">
        <v>7.77</v>
      </c>
      <c r="W25" s="14">
        <v>42.34</v>
      </c>
    </row>
    <row r="26" spans="2:23" x14ac:dyDescent="0.25">
      <c r="Q26" s="116">
        <v>44774</v>
      </c>
      <c r="R26" s="13">
        <v>21.08</v>
      </c>
      <c r="S26" s="13">
        <v>17.600000000000001</v>
      </c>
      <c r="T26" s="13">
        <v>15.76</v>
      </c>
      <c r="U26" s="13">
        <v>22.96</v>
      </c>
      <c r="V26" s="13">
        <v>8.7799999999999994</v>
      </c>
      <c r="W26" s="14">
        <v>37.53</v>
      </c>
    </row>
    <row r="27" spans="2:23" x14ac:dyDescent="0.25">
      <c r="Q27" s="116">
        <v>44805</v>
      </c>
      <c r="R27" s="13">
        <v>20.2</v>
      </c>
      <c r="S27" s="13">
        <v>17.760000000000002</v>
      </c>
      <c r="T27" s="13">
        <v>17.489999999999998</v>
      </c>
      <c r="U27" s="13">
        <v>22.31</v>
      </c>
      <c r="V27" s="13">
        <v>7.68</v>
      </c>
      <c r="W27" s="14">
        <v>31.49</v>
      </c>
    </row>
    <row r="28" spans="2:23" x14ac:dyDescent="0.25">
      <c r="B28" t="s">
        <v>305</v>
      </c>
      <c r="Q28" s="116">
        <v>44835</v>
      </c>
      <c r="R28" s="13">
        <v>18.100000000000001</v>
      </c>
      <c r="S28" s="13">
        <v>16.920000000000002</v>
      </c>
      <c r="T28" s="13">
        <v>17.71</v>
      </c>
      <c r="U28" s="13">
        <v>19.62</v>
      </c>
      <c r="V28" s="13">
        <v>8.8000000000000007</v>
      </c>
      <c r="W28" s="14">
        <v>23.4</v>
      </c>
    </row>
    <row r="29" spans="2:23" x14ac:dyDescent="0.25">
      <c r="Q29" s="116">
        <v>44866</v>
      </c>
      <c r="R29" s="13">
        <v>16.850000000000001</v>
      </c>
      <c r="S29" s="13">
        <v>16.37</v>
      </c>
      <c r="T29" s="13">
        <v>18.8</v>
      </c>
      <c r="U29" s="13">
        <v>17.77</v>
      </c>
      <c r="V29" s="13">
        <v>7.87</v>
      </c>
      <c r="W29" s="14">
        <v>19.010000000000002</v>
      </c>
    </row>
    <row r="30" spans="2:23" x14ac:dyDescent="0.25">
      <c r="Q30" s="116">
        <v>44896</v>
      </c>
      <c r="R30" s="13">
        <v>14.69</v>
      </c>
      <c r="S30" s="13">
        <v>15.55</v>
      </c>
      <c r="T30" s="13">
        <v>18.29</v>
      </c>
      <c r="U30" s="13">
        <v>16.43</v>
      </c>
      <c r="V30" s="13">
        <v>7.6</v>
      </c>
      <c r="W30" s="14">
        <v>10.97</v>
      </c>
    </row>
    <row r="31" spans="2:23" x14ac:dyDescent="0.25">
      <c r="Q31" s="116">
        <v>44927</v>
      </c>
      <c r="R31" s="13">
        <v>12.05</v>
      </c>
      <c r="S31" s="13">
        <v>14.85</v>
      </c>
      <c r="T31" s="13">
        <v>18.829999999999998</v>
      </c>
      <c r="U31" s="13">
        <v>15.15</v>
      </c>
      <c r="V31" s="13">
        <v>5.71</v>
      </c>
      <c r="W31" s="14">
        <v>-0.44</v>
      </c>
    </row>
    <row r="32" spans="2:23" x14ac:dyDescent="0.25">
      <c r="Q32" s="116">
        <v>44958</v>
      </c>
      <c r="R32" s="13">
        <v>10.32</v>
      </c>
      <c r="S32" s="13">
        <v>13.09</v>
      </c>
      <c r="T32" s="13">
        <v>18.079999999999998</v>
      </c>
      <c r="U32" s="13">
        <v>11.69</v>
      </c>
      <c r="V32" s="13">
        <v>6.09</v>
      </c>
      <c r="W32" s="14">
        <v>-1.73</v>
      </c>
    </row>
    <row r="33" spans="17:23" x14ac:dyDescent="0.25">
      <c r="Q33" s="116">
        <v>44986</v>
      </c>
      <c r="R33" s="13">
        <v>4.6399999999999997</v>
      </c>
      <c r="S33" s="13">
        <v>10.4</v>
      </c>
      <c r="T33" s="13">
        <v>14.54</v>
      </c>
      <c r="U33" s="13">
        <v>8.8000000000000007</v>
      </c>
      <c r="V33" s="13">
        <v>5.47</v>
      </c>
      <c r="W33" s="14">
        <v>-17.78</v>
      </c>
    </row>
    <row r="34" spans="17:23" x14ac:dyDescent="0.25">
      <c r="Q34" s="116">
        <v>45017</v>
      </c>
      <c r="R34" s="13">
        <v>2.19</v>
      </c>
      <c r="S34" s="13">
        <v>6.51</v>
      </c>
      <c r="T34" s="13">
        <v>12.11</v>
      </c>
      <c r="U34" s="13">
        <v>2.6</v>
      </c>
      <c r="V34" s="13">
        <v>4.47</v>
      </c>
      <c r="W34" s="14">
        <v>-16.02</v>
      </c>
    </row>
    <row r="35" spans="17:23" x14ac:dyDescent="0.25">
      <c r="Q35" s="116">
        <v>45047</v>
      </c>
      <c r="R35" s="13">
        <v>-1.35</v>
      </c>
      <c r="S35" s="13">
        <v>3.76</v>
      </c>
      <c r="T35" s="13">
        <v>10.62</v>
      </c>
      <c r="U35" s="13">
        <v>-1.97</v>
      </c>
      <c r="V35" s="13">
        <v>3.83</v>
      </c>
      <c r="W35" s="14">
        <v>-22.24</v>
      </c>
    </row>
    <row r="36" spans="17:23" x14ac:dyDescent="0.25">
      <c r="Q36" s="116">
        <v>45078</v>
      </c>
      <c r="R36" s="13">
        <v>-3.9</v>
      </c>
      <c r="S36" s="13">
        <v>1.97</v>
      </c>
      <c r="T36" s="13">
        <v>9.0500000000000007</v>
      </c>
      <c r="U36" s="13">
        <v>-4.29</v>
      </c>
      <c r="V36" s="13">
        <v>3.04</v>
      </c>
      <c r="W36" s="14">
        <v>-26.46</v>
      </c>
    </row>
    <row r="37" spans="17:23" x14ac:dyDescent="0.25">
      <c r="Q37" s="116">
        <v>45108</v>
      </c>
      <c r="R37" s="13">
        <v>-3.27</v>
      </c>
      <c r="S37" s="13">
        <v>1</v>
      </c>
      <c r="T37" s="13">
        <v>8.85</v>
      </c>
      <c r="U37" s="13">
        <v>-5.96</v>
      </c>
      <c r="V37" s="13">
        <v>2.13</v>
      </c>
      <c r="W37" s="14">
        <v>-19.73</v>
      </c>
    </row>
    <row r="38" spans="17:23" x14ac:dyDescent="0.25">
      <c r="Q38" s="116">
        <v>45139</v>
      </c>
      <c r="R38" s="13">
        <v>-3.23</v>
      </c>
      <c r="S38" s="13">
        <v>-0.33</v>
      </c>
      <c r="T38" s="13">
        <v>8.09</v>
      </c>
      <c r="U38" s="13">
        <v>-7.75</v>
      </c>
      <c r="V38" s="13">
        <v>0.85</v>
      </c>
      <c r="W38" s="14">
        <v>-14.92</v>
      </c>
    </row>
    <row r="39" spans="17:23" x14ac:dyDescent="0.25">
      <c r="Q39" s="116">
        <v>45170</v>
      </c>
      <c r="R39" s="13">
        <v>-3.63</v>
      </c>
      <c r="S39" s="13">
        <v>-1.48</v>
      </c>
      <c r="T39" s="13">
        <v>6.22</v>
      </c>
      <c r="U39" s="13">
        <v>-8.6999999999999993</v>
      </c>
      <c r="V39" s="13">
        <v>0.49</v>
      </c>
      <c r="W39" s="14">
        <v>-12.49</v>
      </c>
    </row>
    <row r="40" spans="17:23" x14ac:dyDescent="0.25">
      <c r="Q40" s="116">
        <v>45200</v>
      </c>
      <c r="R40" s="13">
        <v>-3.23</v>
      </c>
      <c r="S40" s="13">
        <v>-1.3</v>
      </c>
      <c r="T40" s="13">
        <v>5.49</v>
      </c>
      <c r="U40" s="13">
        <v>-7.77</v>
      </c>
      <c r="V40" s="13">
        <v>0.25</v>
      </c>
      <c r="W40" s="14">
        <v>-11.4</v>
      </c>
    </row>
    <row r="41" spans="17:23" x14ac:dyDescent="0.25">
      <c r="Q41" s="116">
        <v>45231</v>
      </c>
      <c r="R41" s="13">
        <v>-4.3</v>
      </c>
      <c r="S41" s="13">
        <v>-1.83</v>
      </c>
      <c r="T41" s="13">
        <v>4.1100000000000003</v>
      </c>
      <c r="U41" s="13">
        <v>-7.83</v>
      </c>
      <c r="V41" s="13">
        <v>0.17</v>
      </c>
      <c r="W41" s="14">
        <v>-14.83</v>
      </c>
    </row>
    <row r="42" spans="17:23" x14ac:dyDescent="0.25">
      <c r="Q42" s="116">
        <v>45261</v>
      </c>
      <c r="R42" s="13">
        <v>-3.32</v>
      </c>
      <c r="S42" s="13">
        <v>-1.73</v>
      </c>
      <c r="T42" s="13">
        <v>4.1900000000000004</v>
      </c>
      <c r="U42" s="13">
        <v>-7.73</v>
      </c>
      <c r="V42" s="13">
        <v>0.37</v>
      </c>
      <c r="W42" s="14">
        <v>-10.57</v>
      </c>
    </row>
    <row r="43" spans="17:23" x14ac:dyDescent="0.25">
      <c r="Q43" s="116">
        <v>45292</v>
      </c>
      <c r="R43" s="13">
        <v>-2.2599999999999998</v>
      </c>
      <c r="S43" s="13">
        <v>-2.56</v>
      </c>
      <c r="T43" s="13">
        <v>3.38</v>
      </c>
      <c r="U43" s="13">
        <v>-8.85</v>
      </c>
      <c r="V43" s="13">
        <v>0.2</v>
      </c>
      <c r="W43" s="14">
        <v>-0.75</v>
      </c>
    </row>
    <row r="44" spans="17:23" x14ac:dyDescent="0.25">
      <c r="Q44" s="116">
        <v>45323</v>
      </c>
      <c r="R44" s="13">
        <v>-2.39</v>
      </c>
      <c r="S44" s="13">
        <v>-2.31</v>
      </c>
      <c r="T44" s="13">
        <v>2.78</v>
      </c>
      <c r="U44" s="13">
        <v>-7.73</v>
      </c>
      <c r="V44" s="13">
        <v>-0.13</v>
      </c>
      <c r="W44" s="14">
        <v>-2.78</v>
      </c>
    </row>
    <row r="45" spans="17:23" x14ac:dyDescent="0.25">
      <c r="Q45" s="116">
        <v>45352</v>
      </c>
      <c r="R45" s="13">
        <v>-1.52</v>
      </c>
      <c r="S45" s="13">
        <v>-1.88</v>
      </c>
      <c r="T45" s="13">
        <v>2.62</v>
      </c>
      <c r="U45" s="13">
        <v>-6.58</v>
      </c>
      <c r="V45" s="13">
        <v>-0.2</v>
      </c>
      <c r="W45" s="14">
        <v>0.23</v>
      </c>
    </row>
    <row r="46" spans="17:23" x14ac:dyDescent="0.25">
      <c r="Q46" s="116">
        <v>45383</v>
      </c>
      <c r="R46" s="13">
        <v>-0.94</v>
      </c>
      <c r="S46" s="13">
        <v>-1.19</v>
      </c>
      <c r="T46" s="13">
        <v>2.82</v>
      </c>
      <c r="U46" s="13">
        <v>-5.13</v>
      </c>
      <c r="V46" s="13">
        <v>-0.49</v>
      </c>
      <c r="W46" s="14">
        <v>0.36</v>
      </c>
    </row>
    <row r="47" spans="17:23" x14ac:dyDescent="0.25">
      <c r="Q47" s="116">
        <v>45413</v>
      </c>
      <c r="R47" s="13">
        <v>0.56000000000000005</v>
      </c>
      <c r="S47" s="13">
        <v>-0.15</v>
      </c>
      <c r="T47" s="13">
        <v>3.03</v>
      </c>
      <c r="U47" s="13">
        <v>-3.01</v>
      </c>
      <c r="V47" s="13">
        <v>-0.45</v>
      </c>
      <c r="W47" s="14">
        <v>4.4400000000000004</v>
      </c>
    </row>
    <row r="48" spans="17:23" x14ac:dyDescent="0.25">
      <c r="Q48" s="116">
        <v>45444</v>
      </c>
      <c r="R48" s="13">
        <v>1.98</v>
      </c>
      <c r="S48" s="13">
        <v>0.85</v>
      </c>
      <c r="T48" s="13">
        <v>3.03</v>
      </c>
      <c r="U48" s="13">
        <v>-0.79</v>
      </c>
      <c r="V48" s="13">
        <v>-0.22</v>
      </c>
      <c r="W48" s="14">
        <v>7.96</v>
      </c>
    </row>
    <row r="49" spans="17:23" x14ac:dyDescent="0.25">
      <c r="Q49" s="116">
        <v>45474</v>
      </c>
      <c r="R49" s="13">
        <v>1.88</v>
      </c>
      <c r="S49" s="13">
        <v>1.68</v>
      </c>
      <c r="T49" s="13">
        <v>3.08</v>
      </c>
      <c r="U49" s="13">
        <v>1.1399999999999999</v>
      </c>
      <c r="V49" s="13">
        <v>-0.34</v>
      </c>
      <c r="W49" s="14">
        <v>2.9</v>
      </c>
    </row>
    <row r="50" spans="17:23" x14ac:dyDescent="0.25">
      <c r="Q50" s="116"/>
    </row>
    <row r="51" spans="17:23" x14ac:dyDescent="0.25">
      <c r="Q51" s="116"/>
    </row>
    <row r="52" spans="17:23" x14ac:dyDescent="0.25">
      <c r="Q52" s="116"/>
    </row>
    <row r="53" spans="17:23" x14ac:dyDescent="0.25">
      <c r="Q53" s="116"/>
    </row>
    <row r="54" spans="17:23" x14ac:dyDescent="0.25">
      <c r="Q54" s="116"/>
    </row>
    <row r="55" spans="17:23" x14ac:dyDescent="0.25">
      <c r="Q55" s="116"/>
    </row>
    <row r="56" spans="17:23" x14ac:dyDescent="0.25">
      <c r="Q56" s="116"/>
    </row>
    <row r="57" spans="17:23" x14ac:dyDescent="0.25">
      <c r="Q57" s="116"/>
    </row>
    <row r="58" spans="17:23" x14ac:dyDescent="0.25">
      <c r="Q58" s="116"/>
    </row>
    <row r="59" spans="17:23" x14ac:dyDescent="0.25">
      <c r="Q59" s="116"/>
    </row>
    <row r="60" spans="17:23" x14ac:dyDescent="0.25">
      <c r="Q60" s="116"/>
    </row>
    <row r="61" spans="17:23" x14ac:dyDescent="0.25">
      <c r="Q61" s="116"/>
    </row>
    <row r="62" spans="17:23" ht="15" customHeight="1" x14ac:dyDescent="0.25">
      <c r="Q62" s="116"/>
    </row>
    <row r="63" spans="17:23" ht="15" customHeight="1" x14ac:dyDescent="0.25">
      <c r="Q63" s="116"/>
    </row>
    <row r="64" spans="17:23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3" priority="1">
      <formula>Q5=""</formula>
    </cfRule>
  </conditionalFormatting>
  <hyperlinks>
    <hyperlink ref="A4" location="Index!A1" display="Index" xr:uid="{00000000-0004-0000-09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7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114</v>
      </c>
      <c r="Q4" s="114" t="s">
        <v>85</v>
      </c>
      <c r="R4" s="3" t="s">
        <v>86</v>
      </c>
      <c r="S4" s="3" t="s">
        <v>87</v>
      </c>
      <c r="T4" s="3" t="s">
        <v>88</v>
      </c>
      <c r="U4" s="3" t="s">
        <v>89</v>
      </c>
    </row>
    <row r="5" spans="1:21" x14ac:dyDescent="0.25">
      <c r="Q5" s="115">
        <v>44136</v>
      </c>
      <c r="R5" s="13">
        <v>0.06</v>
      </c>
      <c r="S5" s="13">
        <v>-1.22</v>
      </c>
      <c r="T5" s="13">
        <v>-0.86</v>
      </c>
      <c r="U5" s="13">
        <v>-0.73</v>
      </c>
    </row>
    <row r="6" spans="1:21" x14ac:dyDescent="0.25">
      <c r="Q6" s="116">
        <v>44166</v>
      </c>
      <c r="R6" s="13">
        <v>-0.13</v>
      </c>
      <c r="S6" s="13">
        <v>-1.3</v>
      </c>
      <c r="T6" s="13">
        <v>-0.22</v>
      </c>
      <c r="U6" s="13">
        <v>-0.86</v>
      </c>
    </row>
    <row r="7" spans="1:21" x14ac:dyDescent="0.25">
      <c r="B7" s="6" t="s">
        <v>306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44197</v>
      </c>
      <c r="R7" s="13">
        <v>0.45</v>
      </c>
      <c r="S7" s="13">
        <v>-1.79</v>
      </c>
      <c r="T7" s="13">
        <v>-0.56999999999999995</v>
      </c>
      <c r="U7" s="13">
        <v>-1.42</v>
      </c>
    </row>
    <row r="8" spans="1:21" x14ac:dyDescent="0.25">
      <c r="B8" s="6" t="s">
        <v>307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44228</v>
      </c>
      <c r="R8" s="13">
        <v>0.94</v>
      </c>
      <c r="S8" s="13">
        <v>-2.72</v>
      </c>
      <c r="T8" s="13">
        <v>-0.5</v>
      </c>
      <c r="U8" s="13">
        <v>-1.0900000000000001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L9" s="8"/>
      <c r="M9" s="8"/>
      <c r="Q9" s="116">
        <v>44256</v>
      </c>
      <c r="R9" s="13">
        <v>1.37</v>
      </c>
      <c r="S9" s="13">
        <v>-1.61</v>
      </c>
      <c r="T9" s="13">
        <v>0.38</v>
      </c>
      <c r="U9" s="13">
        <v>-0.75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L10" s="8"/>
      <c r="M10" s="8"/>
      <c r="Q10" s="116">
        <v>44287</v>
      </c>
      <c r="R10" s="13">
        <v>1.6</v>
      </c>
      <c r="S10" s="13">
        <v>-0.89</v>
      </c>
      <c r="T10" s="13">
        <v>0.3</v>
      </c>
      <c r="U10" s="13">
        <v>-0.49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L11" s="8"/>
      <c r="M11" s="8"/>
      <c r="Q11" s="116">
        <v>44317</v>
      </c>
      <c r="R11" s="13">
        <v>1.86</v>
      </c>
      <c r="S11" s="13">
        <v>-0.03</v>
      </c>
      <c r="T11" s="13">
        <v>1.4</v>
      </c>
      <c r="U11" s="13">
        <v>-0.41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L12" s="8"/>
      <c r="M12" s="8"/>
      <c r="Q12" s="116">
        <v>44348</v>
      </c>
      <c r="R12" s="13">
        <v>2.12</v>
      </c>
      <c r="S12" s="13">
        <v>0.96</v>
      </c>
      <c r="T12" s="13">
        <v>1.1499999999999999</v>
      </c>
      <c r="U12" s="13">
        <v>-0.16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L13" s="8"/>
      <c r="M13" s="8"/>
      <c r="Q13" s="116">
        <v>44378</v>
      </c>
      <c r="R13" s="13">
        <v>2.39</v>
      </c>
      <c r="S13" s="13">
        <v>0.59</v>
      </c>
      <c r="T13" s="13">
        <v>1.54</v>
      </c>
      <c r="U13" s="13">
        <v>0.42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L14" s="8"/>
      <c r="M14" s="8"/>
      <c r="Q14" s="116">
        <v>44409</v>
      </c>
      <c r="R14" s="13">
        <v>1.95</v>
      </c>
      <c r="S14" s="13">
        <v>1.04</v>
      </c>
      <c r="T14" s="13">
        <v>1.35</v>
      </c>
      <c r="U14" s="13">
        <v>0.17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L15" s="8"/>
      <c r="M15" s="8"/>
      <c r="Q15" s="116">
        <v>44440</v>
      </c>
      <c r="R15" s="13">
        <v>2.15</v>
      </c>
      <c r="S15" s="13">
        <v>0.59</v>
      </c>
      <c r="T15" s="13">
        <v>1.3</v>
      </c>
      <c r="U15" s="13">
        <v>0.16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L16" s="8"/>
      <c r="M16" s="8"/>
      <c r="Q16" s="116">
        <v>44470</v>
      </c>
      <c r="R16" s="13">
        <v>2.6</v>
      </c>
      <c r="S16" s="13">
        <v>1.51</v>
      </c>
      <c r="T16" s="13">
        <v>1.82</v>
      </c>
      <c r="U16" s="13">
        <v>0.75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L17" s="8"/>
      <c r="M17" s="8"/>
      <c r="Q17" s="116">
        <v>44501</v>
      </c>
      <c r="R17" s="13">
        <v>3.02</v>
      </c>
      <c r="S17" s="13">
        <v>2.31</v>
      </c>
      <c r="T17" s="13">
        <v>2.58</v>
      </c>
      <c r="U17" s="13">
        <v>1.73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L18" s="8"/>
      <c r="M18" s="8"/>
      <c r="Q18" s="116">
        <v>44531</v>
      </c>
      <c r="R18" s="13">
        <v>3.41</v>
      </c>
      <c r="S18" s="13">
        <v>2.29</v>
      </c>
      <c r="T18" s="13">
        <v>2.3199999999999998</v>
      </c>
      <c r="U18" s="13">
        <v>1.53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L19" s="8"/>
      <c r="M19" s="8"/>
      <c r="Q19" s="116">
        <v>44562</v>
      </c>
      <c r="R19" s="13">
        <v>3.28</v>
      </c>
      <c r="S19" s="13">
        <v>1.96</v>
      </c>
      <c r="T19" s="13">
        <v>2.36</v>
      </c>
      <c r="U19" s="13">
        <v>1.34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L20" s="8"/>
      <c r="M20" s="8"/>
      <c r="Q20" s="116">
        <v>44593</v>
      </c>
      <c r="R20" s="13">
        <v>2.8</v>
      </c>
      <c r="S20" s="13">
        <v>2.58</v>
      </c>
      <c r="T20" s="13">
        <v>3.06</v>
      </c>
      <c r="U20" s="13">
        <v>1.26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L21" s="8"/>
      <c r="M21" s="8"/>
      <c r="Q21" s="116">
        <v>44621</v>
      </c>
      <c r="R21" s="13">
        <v>4.53</v>
      </c>
      <c r="S21" s="13">
        <v>4.3499999999999996</v>
      </c>
      <c r="T21" s="13">
        <v>5.59</v>
      </c>
      <c r="U21" s="13">
        <v>3.81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L22" s="8"/>
      <c r="M22" s="8"/>
      <c r="Q22" s="116">
        <v>44652</v>
      </c>
      <c r="R22" s="13">
        <v>4.96</v>
      </c>
      <c r="S22" s="13">
        <v>4.51</v>
      </c>
      <c r="T22" s="13">
        <v>5.31</v>
      </c>
      <c r="U22" s="13">
        <v>2.93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L23" s="8"/>
      <c r="M23" s="8"/>
      <c r="Q23" s="116">
        <v>44682</v>
      </c>
      <c r="R23" s="13">
        <v>4.08</v>
      </c>
      <c r="S23" s="13">
        <v>3.98</v>
      </c>
      <c r="T23" s="13">
        <v>4.78</v>
      </c>
      <c r="U23" s="13">
        <v>2.27</v>
      </c>
    </row>
    <row r="24" spans="2:21" x14ac:dyDescent="0.25">
      <c r="Q24" s="116">
        <v>44713</v>
      </c>
      <c r="R24" s="13">
        <v>3.45</v>
      </c>
      <c r="S24" s="13">
        <v>4.43</v>
      </c>
      <c r="T24" s="13">
        <v>4.9800000000000004</v>
      </c>
      <c r="U24" s="13">
        <v>2.41</v>
      </c>
    </row>
    <row r="25" spans="2:21" x14ac:dyDescent="0.25">
      <c r="Q25" s="116">
        <v>44743</v>
      </c>
      <c r="R25" s="13">
        <v>2.85</v>
      </c>
      <c r="S25" s="13">
        <v>4.1399999999999997</v>
      </c>
      <c r="T25" s="13">
        <v>4.8899999999999997</v>
      </c>
      <c r="U25" s="13">
        <v>1.76</v>
      </c>
    </row>
    <row r="26" spans="2:21" x14ac:dyDescent="0.25">
      <c r="Q26" s="116">
        <v>44774</v>
      </c>
      <c r="R26" s="13">
        <v>2.36</v>
      </c>
      <c r="S26" s="13">
        <v>2.79</v>
      </c>
      <c r="T26" s="13">
        <v>4.1900000000000004</v>
      </c>
      <c r="U26" s="13">
        <v>1.47</v>
      </c>
    </row>
    <row r="27" spans="2:21" x14ac:dyDescent="0.25">
      <c r="Q27" s="116">
        <v>44805</v>
      </c>
      <c r="R27" s="13">
        <v>2.78</v>
      </c>
      <c r="S27" s="13">
        <v>2.81</v>
      </c>
      <c r="T27" s="13">
        <v>5.45</v>
      </c>
      <c r="U27" s="13">
        <v>1.62</v>
      </c>
    </row>
    <row r="28" spans="2:21" x14ac:dyDescent="0.25">
      <c r="B28" t="s">
        <v>308</v>
      </c>
      <c r="Q28" s="116">
        <v>44835</v>
      </c>
      <c r="R28" s="13">
        <v>3.16</v>
      </c>
      <c r="S28" s="13">
        <v>2.87</v>
      </c>
      <c r="T28" s="13">
        <v>5.92</v>
      </c>
      <c r="U28" s="13">
        <v>1.92</v>
      </c>
    </row>
    <row r="29" spans="2:21" x14ac:dyDescent="0.25">
      <c r="Q29" s="116">
        <v>44866</v>
      </c>
      <c r="R29" s="13">
        <v>2.5</v>
      </c>
      <c r="S29" s="13">
        <v>3.18</v>
      </c>
      <c r="T29" s="13">
        <v>5.2</v>
      </c>
      <c r="U29" s="13">
        <v>1.31</v>
      </c>
    </row>
    <row r="30" spans="2:21" x14ac:dyDescent="0.25">
      <c r="Q30" s="116">
        <v>44896</v>
      </c>
      <c r="R30" s="13">
        <v>1.94</v>
      </c>
      <c r="S30" s="13">
        <v>3.44</v>
      </c>
      <c r="T30" s="13">
        <v>3.61</v>
      </c>
      <c r="U30" s="13">
        <v>0.86</v>
      </c>
    </row>
    <row r="31" spans="2:21" x14ac:dyDescent="0.25">
      <c r="Q31" s="116">
        <v>44927</v>
      </c>
      <c r="R31" s="13">
        <v>1.33</v>
      </c>
      <c r="S31" s="13">
        <v>3.42</v>
      </c>
      <c r="T31" s="13">
        <v>3.91</v>
      </c>
      <c r="U31" s="13">
        <v>0.35</v>
      </c>
    </row>
    <row r="32" spans="2:21" x14ac:dyDescent="0.25">
      <c r="Q32" s="116">
        <v>44958</v>
      </c>
      <c r="R32" s="13">
        <v>0.7</v>
      </c>
      <c r="S32" s="13">
        <v>2.81</v>
      </c>
      <c r="T32" s="13">
        <v>3.39</v>
      </c>
      <c r="U32" s="13">
        <v>0.3</v>
      </c>
    </row>
    <row r="33" spans="17:21" x14ac:dyDescent="0.25">
      <c r="Q33" s="116">
        <v>44986</v>
      </c>
      <c r="R33" s="13">
        <v>0.1</v>
      </c>
      <c r="S33" s="13">
        <v>3.24</v>
      </c>
      <c r="T33" s="13">
        <v>2.98</v>
      </c>
      <c r="U33" s="13">
        <v>0.14000000000000001</v>
      </c>
    </row>
    <row r="34" spans="17:21" x14ac:dyDescent="0.25">
      <c r="Q34" s="116">
        <v>45017</v>
      </c>
      <c r="R34" s="13">
        <v>-0.17</v>
      </c>
      <c r="S34" s="13">
        <v>2.99</v>
      </c>
      <c r="T34" s="13">
        <v>2.64</v>
      </c>
      <c r="U34" s="13">
        <v>-0.47</v>
      </c>
    </row>
    <row r="35" spans="17:21" x14ac:dyDescent="0.25">
      <c r="Q35" s="116">
        <v>45047</v>
      </c>
      <c r="R35" s="13">
        <v>-0.77</v>
      </c>
      <c r="S35" s="13">
        <v>1.51</v>
      </c>
      <c r="T35" s="13">
        <v>1.67</v>
      </c>
      <c r="U35" s="13">
        <v>-0.52</v>
      </c>
    </row>
    <row r="36" spans="17:21" x14ac:dyDescent="0.25">
      <c r="Q36" s="116">
        <v>45078</v>
      </c>
      <c r="R36" s="13">
        <v>-0.88</v>
      </c>
      <c r="S36" s="13">
        <v>1.39</v>
      </c>
      <c r="T36" s="13">
        <v>1.45</v>
      </c>
      <c r="U36" s="13">
        <v>-0.81</v>
      </c>
    </row>
    <row r="37" spans="17:21" x14ac:dyDescent="0.25">
      <c r="Q37" s="116">
        <v>45108</v>
      </c>
      <c r="R37" s="13">
        <v>-0.69</v>
      </c>
      <c r="S37" s="13">
        <v>1.25</v>
      </c>
      <c r="T37" s="13">
        <v>0.96</v>
      </c>
      <c r="U37" s="13">
        <v>-0.83</v>
      </c>
    </row>
    <row r="38" spans="17:21" x14ac:dyDescent="0.25">
      <c r="Q38" s="116">
        <v>45139</v>
      </c>
      <c r="R38" s="13">
        <v>-0.39</v>
      </c>
      <c r="S38" s="13">
        <v>1</v>
      </c>
      <c r="T38" s="13">
        <v>1.32</v>
      </c>
      <c r="U38" s="13">
        <v>-0.4</v>
      </c>
    </row>
    <row r="39" spans="17:21" x14ac:dyDescent="0.25">
      <c r="Q39" s="116">
        <v>45170</v>
      </c>
      <c r="R39" s="13">
        <v>0.12</v>
      </c>
      <c r="S39" s="13">
        <v>1.39</v>
      </c>
      <c r="T39" s="13">
        <v>1.3</v>
      </c>
      <c r="U39" s="13">
        <v>-0.16</v>
      </c>
    </row>
    <row r="40" spans="17:21" x14ac:dyDescent="0.25">
      <c r="Q40" s="116">
        <v>45200</v>
      </c>
      <c r="R40" s="13">
        <v>-0.14000000000000001</v>
      </c>
      <c r="S40" s="13">
        <v>1.45</v>
      </c>
      <c r="T40" s="13">
        <v>0.8</v>
      </c>
      <c r="U40" s="13">
        <v>-0.02</v>
      </c>
    </row>
    <row r="41" spans="17:21" x14ac:dyDescent="0.25">
      <c r="Q41" s="116">
        <v>45231</v>
      </c>
      <c r="R41" s="13">
        <v>-0.15</v>
      </c>
      <c r="S41" s="13">
        <v>1.84</v>
      </c>
      <c r="T41" s="13">
        <v>0.61</v>
      </c>
      <c r="U41" s="13">
        <v>0.2</v>
      </c>
    </row>
    <row r="42" spans="17:21" x14ac:dyDescent="0.25">
      <c r="Q42" s="116">
        <v>45261</v>
      </c>
      <c r="R42" s="13">
        <v>0.09</v>
      </c>
      <c r="S42" s="13">
        <v>2.52</v>
      </c>
      <c r="T42" s="13">
        <v>1.1599999999999999</v>
      </c>
      <c r="U42" s="13">
        <v>-0.15</v>
      </c>
    </row>
    <row r="43" spans="17:21" x14ac:dyDescent="0.25">
      <c r="Q43" s="116">
        <v>45292</v>
      </c>
      <c r="R43" s="13">
        <v>0.41</v>
      </c>
      <c r="S43" s="13">
        <v>2.95</v>
      </c>
      <c r="T43" s="13">
        <v>1.79</v>
      </c>
      <c r="U43" s="13">
        <v>0.45</v>
      </c>
    </row>
    <row r="44" spans="17:21" x14ac:dyDescent="0.25">
      <c r="Q44" s="116">
        <v>45323</v>
      </c>
      <c r="R44" s="13">
        <v>0.15</v>
      </c>
      <c r="S44" s="13">
        <v>2.0099999999999998</v>
      </c>
      <c r="T44" s="13">
        <v>0.8</v>
      </c>
      <c r="U44" s="13">
        <v>0.3</v>
      </c>
    </row>
    <row r="45" spans="17:21" x14ac:dyDescent="0.25">
      <c r="Q45" s="116">
        <v>45352</v>
      </c>
      <c r="R45" s="13">
        <v>-0.4</v>
      </c>
      <c r="S45" s="13">
        <v>0.96</v>
      </c>
      <c r="T45" s="13">
        <v>0.33</v>
      </c>
      <c r="U45" s="13">
        <v>-0.18</v>
      </c>
    </row>
    <row r="46" spans="17:21" x14ac:dyDescent="0.25">
      <c r="Q46" s="116">
        <v>45383</v>
      </c>
      <c r="R46" s="13">
        <v>-0.22</v>
      </c>
      <c r="S46" s="13">
        <v>0.96</v>
      </c>
      <c r="T46" s="13">
        <v>0.31</v>
      </c>
      <c r="U46" s="13">
        <v>-0.16</v>
      </c>
    </row>
    <row r="47" spans="17:21" x14ac:dyDescent="0.25">
      <c r="Q47" s="116">
        <v>45413</v>
      </c>
      <c r="R47" s="13">
        <v>-0.19</v>
      </c>
      <c r="S47" s="13">
        <v>1.08</v>
      </c>
      <c r="T47" s="13">
        <v>-0.08</v>
      </c>
      <c r="U47" s="13">
        <v>-0.17</v>
      </c>
    </row>
    <row r="48" spans="17:21" x14ac:dyDescent="0.25">
      <c r="Q48" s="116">
        <v>45444</v>
      </c>
      <c r="R48" s="13">
        <v>7.0000000000000007E-2</v>
      </c>
      <c r="S48" s="13">
        <v>0.98</v>
      </c>
      <c r="T48" s="13">
        <v>0.06</v>
      </c>
      <c r="U48" s="13">
        <v>-0.27</v>
      </c>
    </row>
    <row r="49" spans="17:21" x14ac:dyDescent="0.25">
      <c r="Q49" s="116">
        <v>45474</v>
      </c>
      <c r="R49" s="13">
        <v>0.34</v>
      </c>
      <c r="S49" s="13">
        <v>1.1000000000000001</v>
      </c>
      <c r="T49" s="13">
        <v>0.35</v>
      </c>
      <c r="U49" s="13">
        <v>-0.38</v>
      </c>
    </row>
    <row r="50" spans="17:21" x14ac:dyDescent="0.25">
      <c r="Q50" s="116"/>
    </row>
    <row r="51" spans="17:21" x14ac:dyDescent="0.25">
      <c r="Q51" s="116"/>
    </row>
    <row r="52" spans="17:21" x14ac:dyDescent="0.25">
      <c r="Q52" s="116"/>
    </row>
    <row r="53" spans="17:21" x14ac:dyDescent="0.25">
      <c r="Q53" s="116"/>
    </row>
    <row r="54" spans="17:21" x14ac:dyDescent="0.25">
      <c r="Q54" s="116"/>
    </row>
    <row r="55" spans="17:21" x14ac:dyDescent="0.25">
      <c r="Q55" s="116"/>
    </row>
    <row r="56" spans="17:21" x14ac:dyDescent="0.25">
      <c r="Q56" s="116"/>
    </row>
    <row r="57" spans="17:21" x14ac:dyDescent="0.25">
      <c r="Q57" s="116"/>
    </row>
    <row r="58" spans="17:21" x14ac:dyDescent="0.25">
      <c r="Q58" s="116"/>
    </row>
    <row r="59" spans="17:21" x14ac:dyDescent="0.25">
      <c r="Q59" s="116"/>
    </row>
    <row r="60" spans="17:21" x14ac:dyDescent="0.25">
      <c r="Q60" s="116"/>
    </row>
    <row r="61" spans="17:21" x14ac:dyDescent="0.25">
      <c r="Q61" s="116"/>
    </row>
    <row r="62" spans="17:21" ht="15" customHeight="1" x14ac:dyDescent="0.25">
      <c r="Q62" s="116"/>
    </row>
    <row r="63" spans="17:21" ht="15" customHeight="1" x14ac:dyDescent="0.25">
      <c r="Q63" s="116"/>
    </row>
    <row r="64" spans="17:21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2" priority="1">
      <formula>Q5=""</formula>
    </cfRule>
  </conditionalFormatting>
  <hyperlinks>
    <hyperlink ref="A4" location="Index!A1" display="Index" xr:uid="{00000000-0004-0000-0A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4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18" width="16.140625" style="13" customWidth="1"/>
    <col min="19" max="22" width="16.140625" style="14" customWidth="1"/>
    <col min="23" max="23" width="14.140625" style="14" customWidth="1"/>
  </cols>
  <sheetData>
    <row r="1" spans="1:18" hidden="1" x14ac:dyDescent="0.25"/>
    <row r="2" spans="1:18" hidden="1" x14ac:dyDescent="0.25"/>
    <row r="3" spans="1:18" hidden="1" x14ac:dyDescent="0.25"/>
    <row r="4" spans="1:18" s="1" customFormat="1" ht="51.75" customHeight="1" x14ac:dyDescent="0.25">
      <c r="A4" s="19" t="s">
        <v>114</v>
      </c>
      <c r="Q4" s="114" t="s">
        <v>85</v>
      </c>
      <c r="R4" s="3" t="s">
        <v>1</v>
      </c>
    </row>
    <row r="5" spans="1:18" x14ac:dyDescent="0.25">
      <c r="Q5" s="115">
        <v>44136</v>
      </c>
      <c r="R5" s="13">
        <v>0.67</v>
      </c>
    </row>
    <row r="6" spans="1:18" x14ac:dyDescent="0.25">
      <c r="Q6" s="116">
        <v>44166</v>
      </c>
      <c r="R6" s="13">
        <v>1.62</v>
      </c>
    </row>
    <row r="7" spans="1:18" x14ac:dyDescent="0.25">
      <c r="B7" s="6" t="s">
        <v>309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44197</v>
      </c>
      <c r="R7" s="13">
        <v>1.57</v>
      </c>
    </row>
    <row r="8" spans="1:18" x14ac:dyDescent="0.25">
      <c r="B8" s="6" t="s">
        <v>310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44228</v>
      </c>
      <c r="R8" s="13">
        <v>2.04</v>
      </c>
    </row>
    <row r="9" spans="1:18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44256</v>
      </c>
      <c r="R9" s="13">
        <v>2.36</v>
      </c>
    </row>
    <row r="10" spans="1:18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44287</v>
      </c>
      <c r="R10" s="13">
        <v>2.77</v>
      </c>
    </row>
    <row r="11" spans="1:18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44317</v>
      </c>
      <c r="R11" s="13">
        <v>3.04</v>
      </c>
    </row>
    <row r="12" spans="1:18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44348</v>
      </c>
      <c r="R12" s="13">
        <v>2.85</v>
      </c>
    </row>
    <row r="13" spans="1:18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44378</v>
      </c>
      <c r="R13" s="13">
        <v>2.74</v>
      </c>
    </row>
    <row r="14" spans="1:18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44409</v>
      </c>
      <c r="R14" s="13">
        <v>3.33</v>
      </c>
    </row>
    <row r="15" spans="1:18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44440</v>
      </c>
      <c r="R15" s="13">
        <v>3.41</v>
      </c>
    </row>
    <row r="16" spans="1:18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44470</v>
      </c>
      <c r="R16" s="13">
        <v>4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44501</v>
      </c>
      <c r="R17" s="13">
        <v>4.2699999999999996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44531</v>
      </c>
      <c r="R18" s="13">
        <v>4.29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44562</v>
      </c>
      <c r="R19" s="13">
        <v>3.73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44593</v>
      </c>
      <c r="R20" s="13">
        <v>2.77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44621</v>
      </c>
      <c r="R21" s="13">
        <v>2.93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44652</v>
      </c>
      <c r="R22" s="13">
        <v>3.52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44682</v>
      </c>
      <c r="R23" s="13">
        <v>2.95</v>
      </c>
    </row>
    <row r="24" spans="2:18" x14ac:dyDescent="0.25">
      <c r="Q24" s="116">
        <v>44713</v>
      </c>
      <c r="R24" s="13">
        <v>2.65</v>
      </c>
    </row>
    <row r="25" spans="2:18" x14ac:dyDescent="0.25">
      <c r="Q25" s="116">
        <v>44743</v>
      </c>
      <c r="R25" s="13">
        <v>2.1</v>
      </c>
    </row>
    <row r="26" spans="2:18" x14ac:dyDescent="0.25">
      <c r="Q26" s="116">
        <v>44774</v>
      </c>
      <c r="R26" s="13">
        <v>1.8</v>
      </c>
    </row>
    <row r="27" spans="2:18" x14ac:dyDescent="0.25">
      <c r="Q27" s="116">
        <v>44805</v>
      </c>
      <c r="R27" s="13">
        <v>1.71</v>
      </c>
    </row>
    <row r="28" spans="2:18" x14ac:dyDescent="0.25">
      <c r="B28" t="s">
        <v>311</v>
      </c>
      <c r="Q28" s="116">
        <v>44835</v>
      </c>
      <c r="R28" s="13">
        <v>1.72</v>
      </c>
    </row>
    <row r="29" spans="2:18" x14ac:dyDescent="0.25">
      <c r="Q29" s="116">
        <v>44866</v>
      </c>
      <c r="R29" s="13">
        <v>1.34</v>
      </c>
    </row>
    <row r="30" spans="2:18" x14ac:dyDescent="0.25">
      <c r="Q30" s="116">
        <v>44896</v>
      </c>
      <c r="R30" s="13">
        <v>1.18</v>
      </c>
    </row>
    <row r="31" spans="2:18" x14ac:dyDescent="0.25">
      <c r="Q31" s="116">
        <v>44927</v>
      </c>
      <c r="R31" s="13">
        <v>1.01</v>
      </c>
    </row>
    <row r="32" spans="2:18" x14ac:dyDescent="0.25">
      <c r="Q32" s="116">
        <v>44958</v>
      </c>
      <c r="R32" s="13">
        <v>0.14000000000000001</v>
      </c>
    </row>
    <row r="33" spans="17:18" x14ac:dyDescent="0.25">
      <c r="Q33" s="116">
        <v>44986</v>
      </c>
      <c r="R33" s="13">
        <v>-0.77</v>
      </c>
    </row>
    <row r="34" spans="17:18" x14ac:dyDescent="0.25">
      <c r="Q34" s="116">
        <v>45017</v>
      </c>
      <c r="R34" s="13">
        <v>-0.93</v>
      </c>
    </row>
    <row r="35" spans="17:18" x14ac:dyDescent="0.25">
      <c r="Q35" s="116">
        <v>45047</v>
      </c>
      <c r="R35" s="13">
        <v>-1.2</v>
      </c>
    </row>
    <row r="36" spans="17:18" x14ac:dyDescent="0.25">
      <c r="Q36" s="116">
        <v>45078</v>
      </c>
      <c r="R36" s="13">
        <v>-0.88</v>
      </c>
    </row>
    <row r="37" spans="17:18" x14ac:dyDescent="0.25">
      <c r="Q37" s="116">
        <v>45108</v>
      </c>
      <c r="R37" s="13">
        <v>-0.77</v>
      </c>
    </row>
    <row r="38" spans="17:18" x14ac:dyDescent="0.25">
      <c r="Q38" s="116">
        <v>45139</v>
      </c>
      <c r="R38" s="13">
        <v>-0.61</v>
      </c>
    </row>
    <row r="39" spans="17:18" x14ac:dyDescent="0.25">
      <c r="Q39" s="116">
        <v>45170</v>
      </c>
      <c r="R39" s="13">
        <v>-0.35</v>
      </c>
    </row>
    <row r="40" spans="17:18" x14ac:dyDescent="0.25">
      <c r="Q40" s="116">
        <v>45200</v>
      </c>
      <c r="R40" s="13">
        <v>-0.22</v>
      </c>
    </row>
    <row r="41" spans="17:18" x14ac:dyDescent="0.25">
      <c r="Q41" s="116">
        <v>45231</v>
      </c>
      <c r="R41" s="13">
        <v>0.04</v>
      </c>
    </row>
    <row r="42" spans="17:18" x14ac:dyDescent="0.25">
      <c r="Q42" s="116">
        <v>45261</v>
      </c>
      <c r="R42" s="13">
        <v>-0.22</v>
      </c>
    </row>
    <row r="43" spans="17:18" x14ac:dyDescent="0.25">
      <c r="Q43" s="116">
        <v>45292</v>
      </c>
      <c r="R43" s="13">
        <v>-0.14000000000000001</v>
      </c>
    </row>
    <row r="44" spans="17:18" x14ac:dyDescent="0.25">
      <c r="Q44" s="116">
        <v>45323</v>
      </c>
      <c r="R44" s="13">
        <v>-0.1</v>
      </c>
    </row>
    <row r="45" spans="17:18" x14ac:dyDescent="0.25">
      <c r="Q45" s="116">
        <v>45352</v>
      </c>
      <c r="R45" s="13">
        <v>-0.33</v>
      </c>
    </row>
    <row r="46" spans="17:18" x14ac:dyDescent="0.25">
      <c r="Q46" s="116">
        <v>45383</v>
      </c>
      <c r="R46" s="13">
        <v>-0.72</v>
      </c>
    </row>
    <row r="47" spans="17:18" x14ac:dyDescent="0.25">
      <c r="Q47" s="116">
        <v>45413</v>
      </c>
      <c r="R47" s="13">
        <v>-0.5</v>
      </c>
    </row>
    <row r="48" spans="17:18" x14ac:dyDescent="0.25">
      <c r="Q48" s="116">
        <v>45444</v>
      </c>
      <c r="R48" s="13">
        <v>-0.03</v>
      </c>
    </row>
    <row r="49" spans="17:18" x14ac:dyDescent="0.25">
      <c r="Q49" s="116">
        <v>45474</v>
      </c>
      <c r="R49" s="13">
        <v>-0.09</v>
      </c>
    </row>
    <row r="50" spans="17:18" x14ac:dyDescent="0.25">
      <c r="Q50" s="116"/>
    </row>
    <row r="51" spans="17:18" x14ac:dyDescent="0.25">
      <c r="Q51" s="116"/>
    </row>
    <row r="52" spans="17:18" x14ac:dyDescent="0.25">
      <c r="Q52" s="116"/>
    </row>
    <row r="53" spans="17:18" x14ac:dyDescent="0.25">
      <c r="Q53" s="116"/>
    </row>
    <row r="54" spans="17:18" x14ac:dyDescent="0.25">
      <c r="Q54" s="116"/>
    </row>
    <row r="55" spans="17:18" x14ac:dyDescent="0.25">
      <c r="Q55" s="116"/>
    </row>
    <row r="56" spans="17:18" x14ac:dyDescent="0.25">
      <c r="Q56" s="116"/>
    </row>
    <row r="57" spans="17:18" x14ac:dyDescent="0.25">
      <c r="Q57" s="116"/>
    </row>
    <row r="58" spans="17:18" x14ac:dyDescent="0.25">
      <c r="Q58" s="116"/>
    </row>
    <row r="59" spans="17:18" x14ac:dyDescent="0.25">
      <c r="Q59" s="116"/>
    </row>
    <row r="60" spans="17:18" x14ac:dyDescent="0.25">
      <c r="Q60" s="116"/>
    </row>
    <row r="61" spans="17:18" x14ac:dyDescent="0.25">
      <c r="Q61" s="116"/>
    </row>
    <row r="62" spans="17:18" ht="15" customHeight="1" x14ac:dyDescent="0.25">
      <c r="Q62" s="116"/>
    </row>
    <row r="63" spans="17:18" ht="15" customHeight="1" x14ac:dyDescent="0.25">
      <c r="Q63" s="116"/>
    </row>
    <row r="64" spans="17:18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1" priority="1">
      <formula>Q5=""</formula>
    </cfRule>
  </conditionalFormatting>
  <hyperlinks>
    <hyperlink ref="A4" location="Index!A1" display="Index" xr:uid="{00000000-0004-0000-0B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8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0" width="16.140625" style="13" customWidth="1"/>
    <col min="21" max="22" width="16.140625" style="14" customWidth="1"/>
    <col min="23" max="23" width="14.140625" style="14" customWidth="1"/>
    <col min="24" max="25" width="7.140625" customWidth="1"/>
  </cols>
  <sheetData>
    <row r="1" spans="1:20" hidden="1" x14ac:dyDescent="0.25"/>
    <row r="2" spans="1:20" hidden="1" x14ac:dyDescent="0.25"/>
    <row r="3" spans="1:20" hidden="1" x14ac:dyDescent="0.25"/>
    <row r="4" spans="1:20" s="1" customFormat="1" ht="51.75" customHeight="1" x14ac:dyDescent="0.25">
      <c r="A4" s="19" t="s">
        <v>114</v>
      </c>
      <c r="Q4" s="114" t="s">
        <v>85</v>
      </c>
      <c r="R4" s="3" t="s">
        <v>90</v>
      </c>
      <c r="S4" s="3" t="s">
        <v>91</v>
      </c>
      <c r="T4" s="3" t="s">
        <v>92</v>
      </c>
    </row>
    <row r="5" spans="1:20" x14ac:dyDescent="0.25">
      <c r="Q5" s="115">
        <v>43800</v>
      </c>
      <c r="R5" s="13">
        <v>100</v>
      </c>
      <c r="S5" s="13">
        <v>100</v>
      </c>
      <c r="T5" s="13">
        <v>100</v>
      </c>
    </row>
    <row r="6" spans="1:20" x14ac:dyDescent="0.25">
      <c r="Q6" s="116">
        <v>43831</v>
      </c>
      <c r="R6" s="13">
        <v>98.45</v>
      </c>
      <c r="S6" s="13">
        <v>102.5</v>
      </c>
      <c r="T6" s="13">
        <v>100.74</v>
      </c>
    </row>
    <row r="7" spans="1:20" x14ac:dyDescent="0.25">
      <c r="B7" s="6" t="s">
        <v>312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43862</v>
      </c>
      <c r="R7" s="13">
        <v>97.62</v>
      </c>
      <c r="S7" s="13">
        <v>101.07</v>
      </c>
      <c r="T7" s="13">
        <v>100.37</v>
      </c>
    </row>
    <row r="8" spans="1:20" x14ac:dyDescent="0.25">
      <c r="B8" s="6" t="s">
        <v>313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43891</v>
      </c>
      <c r="R8" s="13">
        <v>100.04</v>
      </c>
      <c r="S8" s="13">
        <v>100.27</v>
      </c>
      <c r="T8" s="13">
        <v>99.08</v>
      </c>
    </row>
    <row r="9" spans="1:20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43922</v>
      </c>
      <c r="R9" s="13">
        <v>99.46</v>
      </c>
      <c r="S9" s="13">
        <v>95.08</v>
      </c>
      <c r="T9" s="13">
        <v>97.52</v>
      </c>
    </row>
    <row r="10" spans="1:20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43952</v>
      </c>
      <c r="R10" s="13">
        <v>98.87</v>
      </c>
      <c r="S10" s="13">
        <v>97.86</v>
      </c>
      <c r="T10" s="13">
        <v>98.71</v>
      </c>
    </row>
    <row r="11" spans="1:20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43983</v>
      </c>
      <c r="R11" s="13">
        <v>99.56</v>
      </c>
      <c r="S11" s="13">
        <v>97.77</v>
      </c>
      <c r="T11" s="13">
        <v>98.25</v>
      </c>
    </row>
    <row r="12" spans="1:20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44013</v>
      </c>
      <c r="R12" s="13">
        <v>98.26</v>
      </c>
      <c r="S12" s="13">
        <v>97.41</v>
      </c>
      <c r="T12" s="13">
        <v>98.07</v>
      </c>
    </row>
    <row r="13" spans="1:20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44044</v>
      </c>
      <c r="R13" s="13">
        <v>97.72</v>
      </c>
      <c r="S13" s="13">
        <v>97.41</v>
      </c>
      <c r="T13" s="13">
        <v>97.15</v>
      </c>
    </row>
    <row r="14" spans="1:20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44075</v>
      </c>
      <c r="R14" s="13">
        <v>99.67</v>
      </c>
      <c r="S14" s="13">
        <v>96.87</v>
      </c>
      <c r="T14" s="13">
        <v>97.89</v>
      </c>
    </row>
    <row r="15" spans="1:20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44105</v>
      </c>
      <c r="R15" s="13">
        <v>100.03</v>
      </c>
      <c r="S15" s="13">
        <v>97.14</v>
      </c>
      <c r="T15" s="13">
        <v>98.9</v>
      </c>
    </row>
    <row r="16" spans="1:20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44136</v>
      </c>
      <c r="R16" s="13">
        <v>100.04</v>
      </c>
      <c r="S16" s="13">
        <v>97.59</v>
      </c>
      <c r="T16" s="13">
        <v>98.81</v>
      </c>
    </row>
    <row r="17" spans="2:20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44166</v>
      </c>
      <c r="R17" s="13">
        <v>99.43</v>
      </c>
      <c r="S17" s="13">
        <v>98.66</v>
      </c>
      <c r="T17" s="13">
        <v>99.63</v>
      </c>
    </row>
    <row r="18" spans="2:20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44197</v>
      </c>
      <c r="R18" s="13">
        <v>98.71</v>
      </c>
      <c r="S18" s="13">
        <v>100.36</v>
      </c>
      <c r="T18" s="13">
        <v>101.19</v>
      </c>
    </row>
    <row r="19" spans="2:20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44228</v>
      </c>
      <c r="R19" s="13">
        <v>98.08</v>
      </c>
      <c r="S19" s="13">
        <v>102.14</v>
      </c>
      <c r="T19" s="13">
        <v>102.39</v>
      </c>
    </row>
    <row r="20" spans="2:20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44256</v>
      </c>
      <c r="R20" s="13">
        <v>100.38</v>
      </c>
      <c r="S20" s="13">
        <v>103.57</v>
      </c>
      <c r="T20" s="13">
        <v>102.85</v>
      </c>
    </row>
    <row r="21" spans="2:20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44287</v>
      </c>
      <c r="R21" s="13">
        <v>100.89</v>
      </c>
      <c r="S21" s="13">
        <v>105.54</v>
      </c>
      <c r="T21" s="13">
        <v>105.15</v>
      </c>
    </row>
    <row r="22" spans="2:20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44317</v>
      </c>
      <c r="R22" s="13">
        <v>101.11</v>
      </c>
      <c r="S22" s="13">
        <v>106.34</v>
      </c>
      <c r="T22" s="13">
        <v>106.8</v>
      </c>
    </row>
    <row r="23" spans="2:20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44348</v>
      </c>
      <c r="R23" s="13">
        <v>101.21</v>
      </c>
      <c r="S23" s="13">
        <v>107.86</v>
      </c>
      <c r="T23" s="13">
        <v>108.27</v>
      </c>
    </row>
    <row r="24" spans="2:20" x14ac:dyDescent="0.25">
      <c r="Q24" s="116">
        <v>44378</v>
      </c>
      <c r="R24" s="13">
        <v>100.31</v>
      </c>
      <c r="S24" s="13">
        <v>110.28</v>
      </c>
      <c r="T24" s="13">
        <v>109.74</v>
      </c>
    </row>
    <row r="25" spans="2:20" x14ac:dyDescent="0.25">
      <c r="Q25" s="116">
        <v>44409</v>
      </c>
      <c r="R25" s="13">
        <v>99.79</v>
      </c>
      <c r="S25" s="13">
        <v>112.96</v>
      </c>
      <c r="T25" s="13">
        <v>110.75</v>
      </c>
    </row>
    <row r="26" spans="2:20" x14ac:dyDescent="0.25">
      <c r="Q26" s="116">
        <v>44440</v>
      </c>
      <c r="R26" s="13">
        <v>101.44</v>
      </c>
      <c r="S26" s="13">
        <v>114.57</v>
      </c>
      <c r="T26" s="13">
        <v>111.67</v>
      </c>
    </row>
    <row r="27" spans="2:20" x14ac:dyDescent="0.25">
      <c r="Q27" s="116">
        <v>44470</v>
      </c>
      <c r="R27" s="13">
        <v>102.18</v>
      </c>
      <c r="S27" s="13">
        <v>114.83</v>
      </c>
      <c r="T27" s="13">
        <v>113.42</v>
      </c>
    </row>
    <row r="28" spans="2:20" x14ac:dyDescent="0.25">
      <c r="B28" t="s">
        <v>286</v>
      </c>
      <c r="Q28" s="116">
        <v>44501</v>
      </c>
      <c r="R28" s="13">
        <v>102.77</v>
      </c>
      <c r="S28" s="13">
        <v>117.07</v>
      </c>
      <c r="T28" s="13">
        <v>113.24</v>
      </c>
    </row>
    <row r="29" spans="2:20" x14ac:dyDescent="0.25">
      <c r="Q29" s="116">
        <v>44531</v>
      </c>
      <c r="R29" s="13">
        <v>102.62</v>
      </c>
      <c r="S29" s="13">
        <v>117.16</v>
      </c>
      <c r="T29" s="13">
        <v>115.26</v>
      </c>
    </row>
    <row r="30" spans="2:20" x14ac:dyDescent="0.25">
      <c r="Q30" s="116">
        <v>44562</v>
      </c>
      <c r="R30" s="13">
        <v>102.86</v>
      </c>
      <c r="S30" s="13">
        <v>125.74</v>
      </c>
      <c r="T30" s="13">
        <v>120.86</v>
      </c>
    </row>
    <row r="31" spans="2:20" x14ac:dyDescent="0.25">
      <c r="Q31" s="116">
        <v>44593</v>
      </c>
      <c r="R31" s="13">
        <v>103.22</v>
      </c>
      <c r="S31" s="13">
        <v>127.52</v>
      </c>
      <c r="T31" s="13">
        <v>122.98</v>
      </c>
    </row>
    <row r="32" spans="2:20" x14ac:dyDescent="0.25">
      <c r="Q32" s="116">
        <v>44621</v>
      </c>
      <c r="R32" s="13">
        <v>107.2</v>
      </c>
      <c r="S32" s="13">
        <v>131.72</v>
      </c>
      <c r="T32" s="13">
        <v>126.01</v>
      </c>
    </row>
    <row r="33" spans="17:20" x14ac:dyDescent="0.25">
      <c r="Q33" s="116">
        <v>44652</v>
      </c>
      <c r="R33" s="13">
        <v>109.77</v>
      </c>
      <c r="S33" s="13">
        <v>133.41999999999999</v>
      </c>
      <c r="T33" s="13">
        <v>129.04</v>
      </c>
    </row>
    <row r="34" spans="17:20" x14ac:dyDescent="0.25">
      <c r="Q34" s="116">
        <v>44682</v>
      </c>
      <c r="R34" s="13">
        <v>111.41</v>
      </c>
      <c r="S34" s="13">
        <v>135.03</v>
      </c>
      <c r="T34" s="13">
        <v>130.41999999999999</v>
      </c>
    </row>
    <row r="35" spans="17:20" x14ac:dyDescent="0.25">
      <c r="Q35" s="116">
        <v>44713</v>
      </c>
      <c r="R35" s="13">
        <v>112.74</v>
      </c>
      <c r="S35" s="13">
        <v>138.52000000000001</v>
      </c>
      <c r="T35" s="13">
        <v>132.63</v>
      </c>
    </row>
    <row r="36" spans="17:20" x14ac:dyDescent="0.25">
      <c r="Q36" s="116">
        <v>44743</v>
      </c>
      <c r="R36" s="13">
        <v>112.13</v>
      </c>
      <c r="S36" s="13">
        <v>139.41</v>
      </c>
      <c r="T36" s="13">
        <v>133</v>
      </c>
    </row>
    <row r="37" spans="17:20" x14ac:dyDescent="0.25">
      <c r="Q37" s="116">
        <v>44774</v>
      </c>
      <c r="R37" s="13">
        <v>111.1</v>
      </c>
      <c r="S37" s="13">
        <v>142</v>
      </c>
      <c r="T37" s="13">
        <v>132.9</v>
      </c>
    </row>
    <row r="38" spans="17:20" x14ac:dyDescent="0.25">
      <c r="Q38" s="116">
        <v>44805</v>
      </c>
      <c r="R38" s="13">
        <v>113.49</v>
      </c>
      <c r="S38" s="13">
        <v>136.63999999999999</v>
      </c>
      <c r="T38" s="13">
        <v>131.71</v>
      </c>
    </row>
    <row r="39" spans="17:20" x14ac:dyDescent="0.25">
      <c r="Q39" s="116">
        <v>44835</v>
      </c>
      <c r="R39" s="13">
        <v>115.91</v>
      </c>
      <c r="S39" s="13">
        <v>135.75</v>
      </c>
      <c r="T39" s="13">
        <v>132.81</v>
      </c>
    </row>
    <row r="40" spans="17:20" x14ac:dyDescent="0.25">
      <c r="Q40" s="116">
        <v>44866</v>
      </c>
      <c r="R40" s="13">
        <v>116.74</v>
      </c>
      <c r="S40" s="13">
        <v>136.28</v>
      </c>
      <c r="T40" s="13">
        <v>131.16</v>
      </c>
    </row>
    <row r="41" spans="17:20" x14ac:dyDescent="0.25">
      <c r="Q41" s="116">
        <v>44896</v>
      </c>
      <c r="R41" s="13">
        <v>116.2</v>
      </c>
      <c r="S41" s="13">
        <v>135.66</v>
      </c>
      <c r="T41" s="13">
        <v>130.61000000000001</v>
      </c>
    </row>
    <row r="42" spans="17:20" x14ac:dyDescent="0.25">
      <c r="Q42" s="116">
        <v>44927</v>
      </c>
      <c r="R42" s="13">
        <v>114.4</v>
      </c>
      <c r="S42" s="13">
        <v>134.13999999999999</v>
      </c>
      <c r="T42" s="13">
        <v>132.26</v>
      </c>
    </row>
    <row r="43" spans="17:20" x14ac:dyDescent="0.25">
      <c r="Q43" s="116">
        <v>44958</v>
      </c>
      <c r="R43" s="13">
        <v>114.14</v>
      </c>
      <c r="S43" s="13">
        <v>133.51</v>
      </c>
      <c r="T43" s="13">
        <v>132.08000000000001</v>
      </c>
    </row>
    <row r="44" spans="17:20" x14ac:dyDescent="0.25">
      <c r="Q44" s="116">
        <v>44986</v>
      </c>
      <c r="R44" s="13">
        <v>116.97</v>
      </c>
      <c r="S44" s="13">
        <v>133.07</v>
      </c>
      <c r="T44" s="13">
        <v>131.88999999999999</v>
      </c>
    </row>
    <row r="45" spans="17:20" x14ac:dyDescent="0.25">
      <c r="Q45" s="116">
        <v>45017</v>
      </c>
      <c r="R45" s="13">
        <v>116.65</v>
      </c>
      <c r="S45" s="13">
        <v>130.91999999999999</v>
      </c>
      <c r="T45" s="13">
        <v>130.33000000000001</v>
      </c>
    </row>
    <row r="46" spans="17:20" x14ac:dyDescent="0.25">
      <c r="Q46" s="116">
        <v>45047</v>
      </c>
      <c r="R46" s="13">
        <v>115.12</v>
      </c>
      <c r="S46" s="13">
        <v>129.94</v>
      </c>
      <c r="T46" s="13">
        <v>128.77000000000001</v>
      </c>
    </row>
    <row r="47" spans="17:20" x14ac:dyDescent="0.25">
      <c r="Q47" s="116">
        <v>45078</v>
      </c>
      <c r="R47" s="13">
        <v>115.1</v>
      </c>
      <c r="S47" s="13">
        <v>129.31</v>
      </c>
      <c r="T47" s="13">
        <v>127.76</v>
      </c>
    </row>
    <row r="48" spans="17:20" x14ac:dyDescent="0.25">
      <c r="Q48" s="116">
        <v>45108</v>
      </c>
      <c r="R48" s="13">
        <v>114.01</v>
      </c>
      <c r="S48" s="13">
        <v>127.79</v>
      </c>
      <c r="T48" s="13">
        <v>127.39</v>
      </c>
    </row>
    <row r="49" spans="17:20" x14ac:dyDescent="0.25">
      <c r="Q49" s="116">
        <v>45139</v>
      </c>
      <c r="R49" s="13">
        <v>114.17</v>
      </c>
      <c r="S49" s="13">
        <v>128.6</v>
      </c>
      <c r="T49" s="13">
        <v>127.02</v>
      </c>
    </row>
    <row r="50" spans="17:20" x14ac:dyDescent="0.25">
      <c r="Q50" s="116">
        <v>45170</v>
      </c>
      <c r="R50" s="13">
        <v>116.94</v>
      </c>
      <c r="S50" s="13">
        <v>130.74</v>
      </c>
      <c r="T50" s="13">
        <v>127.67</v>
      </c>
    </row>
    <row r="51" spans="17:20" x14ac:dyDescent="0.25">
      <c r="Q51" s="116">
        <v>45200</v>
      </c>
      <c r="R51" s="13">
        <v>116.94</v>
      </c>
      <c r="S51" s="13">
        <v>129.4</v>
      </c>
      <c r="T51" s="13">
        <v>128.49</v>
      </c>
    </row>
    <row r="52" spans="17:20" x14ac:dyDescent="0.25">
      <c r="Q52" s="116">
        <v>45231</v>
      </c>
      <c r="R52" s="13">
        <v>116.81</v>
      </c>
      <c r="S52" s="13">
        <v>130.38</v>
      </c>
      <c r="T52" s="13">
        <v>128.94999999999999</v>
      </c>
    </row>
    <row r="53" spans="17:20" x14ac:dyDescent="0.25">
      <c r="Q53" s="116">
        <v>45261</v>
      </c>
      <c r="R53" s="13">
        <v>115.84</v>
      </c>
      <c r="S53" s="13">
        <v>127.97</v>
      </c>
      <c r="T53" s="13">
        <v>128.13</v>
      </c>
    </row>
    <row r="54" spans="17:20" x14ac:dyDescent="0.25">
      <c r="Q54" s="116">
        <v>45292</v>
      </c>
      <c r="R54" s="13">
        <v>115.28</v>
      </c>
      <c r="S54" s="13">
        <v>128.87</v>
      </c>
      <c r="T54" s="13">
        <v>129.22999999999999</v>
      </c>
    </row>
    <row r="55" spans="17:20" x14ac:dyDescent="0.25">
      <c r="Q55" s="116">
        <v>45323</v>
      </c>
      <c r="R55" s="13">
        <v>114.51</v>
      </c>
      <c r="S55" s="13">
        <v>128.51</v>
      </c>
      <c r="T55" s="13">
        <v>129.32</v>
      </c>
    </row>
    <row r="56" spans="17:20" x14ac:dyDescent="0.25">
      <c r="Q56" s="116">
        <v>45352</v>
      </c>
      <c r="R56" s="13">
        <v>117.52</v>
      </c>
      <c r="S56" s="13">
        <v>129.76</v>
      </c>
      <c r="T56" s="13">
        <v>129.87</v>
      </c>
    </row>
    <row r="57" spans="17:20" x14ac:dyDescent="0.25">
      <c r="Q57" s="116">
        <v>45383</v>
      </c>
      <c r="R57" s="13">
        <v>117.9</v>
      </c>
      <c r="S57" s="13">
        <v>128.78</v>
      </c>
      <c r="T57" s="13">
        <v>130.24</v>
      </c>
    </row>
    <row r="58" spans="17:20" x14ac:dyDescent="0.25">
      <c r="Q58" s="116">
        <v>45413</v>
      </c>
      <c r="R58" s="13">
        <v>117.48</v>
      </c>
      <c r="S58" s="13">
        <v>129.31</v>
      </c>
      <c r="T58" s="13">
        <v>130.51</v>
      </c>
    </row>
    <row r="59" spans="17:20" x14ac:dyDescent="0.25">
      <c r="Q59" s="116">
        <v>45444</v>
      </c>
      <c r="R59" s="13">
        <v>117.51</v>
      </c>
      <c r="S59" s="13" t="s">
        <v>121</v>
      </c>
      <c r="T59" s="13" t="s">
        <v>121</v>
      </c>
    </row>
    <row r="60" spans="17:20" x14ac:dyDescent="0.25">
      <c r="Q60" s="116">
        <v>45474</v>
      </c>
      <c r="R60" s="13">
        <v>115.96</v>
      </c>
      <c r="S60" s="13" t="s">
        <v>121</v>
      </c>
      <c r="T60" s="13" t="s">
        <v>121</v>
      </c>
    </row>
    <row r="61" spans="17:20" x14ac:dyDescent="0.25">
      <c r="Q61" s="116"/>
    </row>
    <row r="62" spans="17:20" ht="15" customHeight="1" x14ac:dyDescent="0.25">
      <c r="Q62" s="116"/>
    </row>
    <row r="63" spans="17:20" ht="15" customHeight="1" x14ac:dyDescent="0.25">
      <c r="Q63" s="116"/>
    </row>
    <row r="64" spans="17:20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0" priority="1">
      <formula>Q5=""</formula>
    </cfRule>
  </conditionalFormatting>
  <hyperlinks>
    <hyperlink ref="A4" location="Index!A1" display="Index" xr:uid="{00000000-0004-0000-0C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9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114</v>
      </c>
      <c r="Q4" s="114" t="s">
        <v>85</v>
      </c>
      <c r="R4" s="3" t="s">
        <v>93</v>
      </c>
      <c r="S4" s="3" t="s">
        <v>94</v>
      </c>
      <c r="T4" s="12"/>
      <c r="U4" s="12"/>
    </row>
    <row r="5" spans="1:21" x14ac:dyDescent="0.25">
      <c r="Q5" s="115">
        <v>44136</v>
      </c>
      <c r="R5" s="13">
        <v>-0.28999999999999998</v>
      </c>
      <c r="S5" s="13">
        <v>-1.95</v>
      </c>
    </row>
    <row r="6" spans="1:21" x14ac:dyDescent="0.25">
      <c r="Q6" s="116">
        <v>44166</v>
      </c>
      <c r="R6" s="13">
        <v>-0.27</v>
      </c>
      <c r="S6" s="13">
        <v>-1.36</v>
      </c>
    </row>
    <row r="7" spans="1:21" x14ac:dyDescent="0.25">
      <c r="B7" s="6" t="s">
        <v>314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44197</v>
      </c>
      <c r="R7" s="13">
        <v>0.91</v>
      </c>
      <c r="S7" s="13">
        <v>-0.63</v>
      </c>
    </row>
    <row r="8" spans="1:21" x14ac:dyDescent="0.25">
      <c r="B8" s="6" t="s">
        <v>304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44228</v>
      </c>
      <c r="R8" s="13">
        <v>0.94</v>
      </c>
      <c r="S8" s="13">
        <v>1.27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44256</v>
      </c>
      <c r="R9" s="13">
        <v>1.33</v>
      </c>
      <c r="S9" s="13">
        <v>4.6399999999999997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44287</v>
      </c>
      <c r="R10" s="13">
        <v>1.62</v>
      </c>
      <c r="S10" s="13">
        <v>7.42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44317</v>
      </c>
      <c r="R11" s="13">
        <v>1.98</v>
      </c>
      <c r="S11" s="13">
        <v>9.16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44348</v>
      </c>
      <c r="R12" s="13">
        <v>1.9</v>
      </c>
      <c r="S12" s="13">
        <v>9.1199999999999992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44378</v>
      </c>
      <c r="R13" s="13">
        <v>2.16</v>
      </c>
      <c r="S13" s="13">
        <v>9.74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44409</v>
      </c>
      <c r="R14" s="13">
        <v>2.96</v>
      </c>
      <c r="S14" s="13">
        <v>10.08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44440</v>
      </c>
      <c r="R15" s="13">
        <v>3.36</v>
      </c>
      <c r="S15" s="13">
        <v>11.31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44470</v>
      </c>
      <c r="R16" s="13">
        <v>4.05</v>
      </c>
      <c r="S16" s="13">
        <v>13.31</v>
      </c>
    </row>
    <row r="17" spans="2:19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44501</v>
      </c>
      <c r="R17" s="13">
        <v>4.87</v>
      </c>
      <c r="S17" s="13">
        <v>14.38</v>
      </c>
    </row>
    <row r="18" spans="2:19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44531</v>
      </c>
      <c r="R18" s="13">
        <v>4.96</v>
      </c>
      <c r="S18" s="13">
        <v>13.66</v>
      </c>
    </row>
    <row r="19" spans="2:19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44562</v>
      </c>
      <c r="R19" s="13">
        <v>5.1100000000000003</v>
      </c>
      <c r="S19" s="13">
        <v>15.18</v>
      </c>
    </row>
    <row r="20" spans="2:19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44593</v>
      </c>
      <c r="R20" s="13">
        <v>5.87</v>
      </c>
      <c r="S20" s="13">
        <v>15.77</v>
      </c>
    </row>
    <row r="21" spans="2:19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44621</v>
      </c>
      <c r="R21" s="13">
        <v>7.44</v>
      </c>
      <c r="S21" s="13">
        <v>19.27</v>
      </c>
    </row>
    <row r="22" spans="2:19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44652</v>
      </c>
      <c r="R22" s="13">
        <v>7.44</v>
      </c>
      <c r="S22" s="13">
        <v>21.23</v>
      </c>
    </row>
    <row r="23" spans="2:19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44682</v>
      </c>
      <c r="R23" s="13">
        <v>8.0500000000000007</v>
      </c>
      <c r="S23" s="13">
        <v>21.68</v>
      </c>
    </row>
    <row r="24" spans="2:19" x14ac:dyDescent="0.25">
      <c r="Q24" s="116">
        <v>44713</v>
      </c>
      <c r="R24" s="13">
        <v>8.64</v>
      </c>
      <c r="S24" s="13">
        <v>22.94</v>
      </c>
    </row>
    <row r="25" spans="2:19" x14ac:dyDescent="0.25">
      <c r="Q25" s="116">
        <v>44743</v>
      </c>
      <c r="R25" s="13">
        <v>8.8699999999999992</v>
      </c>
      <c r="S25" s="13">
        <v>20.75</v>
      </c>
    </row>
    <row r="26" spans="2:19" x14ac:dyDescent="0.25">
      <c r="Q26" s="116">
        <v>44774</v>
      </c>
      <c r="R26" s="13">
        <v>9.14</v>
      </c>
      <c r="S26" s="13">
        <v>19.21</v>
      </c>
    </row>
    <row r="27" spans="2:19" x14ac:dyDescent="0.25">
      <c r="Q27" s="116">
        <v>44805</v>
      </c>
      <c r="R27" s="13">
        <v>9.93</v>
      </c>
      <c r="S27" s="13">
        <v>18.21</v>
      </c>
    </row>
    <row r="28" spans="2:19" x14ac:dyDescent="0.25">
      <c r="B28" t="s">
        <v>315</v>
      </c>
      <c r="Q28" s="116">
        <v>44835</v>
      </c>
      <c r="R28" s="13">
        <v>10.62</v>
      </c>
      <c r="S28" s="13">
        <v>17.28</v>
      </c>
    </row>
    <row r="29" spans="2:19" x14ac:dyDescent="0.25">
      <c r="Q29" s="116">
        <v>44866</v>
      </c>
      <c r="R29" s="13">
        <v>10.050000000000001</v>
      </c>
      <c r="S29" s="13">
        <v>15.06</v>
      </c>
    </row>
    <row r="30" spans="2:19" x14ac:dyDescent="0.25">
      <c r="Q30" s="116">
        <v>44896</v>
      </c>
      <c r="R30" s="13">
        <v>9.1999999999999993</v>
      </c>
      <c r="S30" s="13">
        <v>13.17</v>
      </c>
    </row>
    <row r="31" spans="2:19" x14ac:dyDescent="0.25">
      <c r="Q31" s="116">
        <v>44927</v>
      </c>
      <c r="R31" s="13">
        <v>8.64</v>
      </c>
      <c r="S31" s="13">
        <v>11.83</v>
      </c>
    </row>
    <row r="32" spans="2:19" x14ac:dyDescent="0.25">
      <c r="Q32" s="116">
        <v>44958</v>
      </c>
      <c r="R32" s="13">
        <v>8.5</v>
      </c>
      <c r="S32" s="13">
        <v>9.6300000000000008</v>
      </c>
    </row>
    <row r="33" spans="17:19" x14ac:dyDescent="0.25">
      <c r="Q33" s="116">
        <v>44986</v>
      </c>
      <c r="R33" s="13">
        <v>6.88</v>
      </c>
      <c r="S33" s="13">
        <v>4.72</v>
      </c>
    </row>
    <row r="34" spans="17:19" x14ac:dyDescent="0.25">
      <c r="Q34" s="116">
        <v>45017</v>
      </c>
      <c r="R34" s="13">
        <v>6.96</v>
      </c>
      <c r="S34" s="13">
        <v>1.61</v>
      </c>
    </row>
    <row r="35" spans="17:19" x14ac:dyDescent="0.25">
      <c r="Q35" s="116">
        <v>45047</v>
      </c>
      <c r="R35" s="13">
        <v>6.1</v>
      </c>
      <c r="S35" s="13">
        <v>-1.02</v>
      </c>
    </row>
    <row r="36" spans="17:19" x14ac:dyDescent="0.25">
      <c r="Q36" s="116">
        <v>45078</v>
      </c>
      <c r="R36" s="13">
        <v>5.52</v>
      </c>
      <c r="S36" s="13">
        <v>-2.99</v>
      </c>
    </row>
    <row r="37" spans="17:19" x14ac:dyDescent="0.25">
      <c r="Q37" s="116">
        <v>45108</v>
      </c>
      <c r="R37" s="13">
        <v>5.31</v>
      </c>
      <c r="S37" s="13">
        <v>-2.5</v>
      </c>
    </row>
    <row r="38" spans="17:19" x14ac:dyDescent="0.25">
      <c r="Q38" s="116">
        <v>45139</v>
      </c>
      <c r="R38" s="13">
        <v>5.24</v>
      </c>
      <c r="S38" s="13">
        <v>-0.5</v>
      </c>
    </row>
    <row r="39" spans="17:19" x14ac:dyDescent="0.25">
      <c r="Q39" s="116">
        <v>45170</v>
      </c>
      <c r="R39" s="13">
        <v>4.34</v>
      </c>
      <c r="S39" s="13">
        <v>0.17</v>
      </c>
    </row>
    <row r="40" spans="17:19" x14ac:dyDescent="0.25">
      <c r="Q40" s="116">
        <v>45200</v>
      </c>
      <c r="R40" s="13">
        <v>2.9</v>
      </c>
      <c r="S40" s="13">
        <v>-1.54</v>
      </c>
    </row>
    <row r="41" spans="17:19" x14ac:dyDescent="0.25">
      <c r="Q41" s="116">
        <v>45231</v>
      </c>
      <c r="R41" s="13">
        <v>2.4</v>
      </c>
      <c r="S41" s="13">
        <v>-1.57</v>
      </c>
    </row>
    <row r="42" spans="17:19" x14ac:dyDescent="0.25">
      <c r="Q42" s="116">
        <v>45261</v>
      </c>
      <c r="R42" s="13">
        <v>2.93</v>
      </c>
      <c r="S42" s="13">
        <v>-0.69</v>
      </c>
    </row>
    <row r="43" spans="17:19" x14ac:dyDescent="0.25">
      <c r="Q43" s="116">
        <v>45292</v>
      </c>
      <c r="R43" s="13">
        <v>2.77</v>
      </c>
      <c r="S43" s="13">
        <v>-1.67</v>
      </c>
    </row>
    <row r="44" spans="17:19" x14ac:dyDescent="0.25">
      <c r="Q44" s="116">
        <v>45323</v>
      </c>
      <c r="R44" s="13">
        <v>2.58</v>
      </c>
      <c r="S44" s="13">
        <v>-1</v>
      </c>
    </row>
    <row r="45" spans="17:19" x14ac:dyDescent="0.25">
      <c r="Q45" s="116">
        <v>45352</v>
      </c>
      <c r="R45" s="13">
        <v>2.4300000000000002</v>
      </c>
      <c r="S45" s="13">
        <v>-0.67</v>
      </c>
    </row>
    <row r="46" spans="17:19" x14ac:dyDescent="0.25">
      <c r="Q46" s="116">
        <v>45383</v>
      </c>
      <c r="R46" s="13">
        <v>2.37</v>
      </c>
      <c r="S46" s="13">
        <v>0.04</v>
      </c>
    </row>
    <row r="47" spans="17:19" x14ac:dyDescent="0.25">
      <c r="Q47" s="116">
        <v>45413</v>
      </c>
      <c r="R47" s="13">
        <v>2.57</v>
      </c>
      <c r="S47" s="13">
        <v>0.57999999999999996</v>
      </c>
    </row>
    <row r="48" spans="17:19" x14ac:dyDescent="0.25">
      <c r="Q48" s="116">
        <v>45444</v>
      </c>
      <c r="R48" s="13">
        <v>2.52</v>
      </c>
      <c r="S48" s="13">
        <v>0.64</v>
      </c>
    </row>
    <row r="49" spans="17:19" x14ac:dyDescent="0.25">
      <c r="Q49" s="116">
        <v>45474</v>
      </c>
      <c r="R49" s="13">
        <v>2.58</v>
      </c>
      <c r="S49" s="13" t="s">
        <v>121</v>
      </c>
    </row>
    <row r="50" spans="17:19" x14ac:dyDescent="0.25">
      <c r="Q50" s="116"/>
    </row>
    <row r="51" spans="17:19" x14ac:dyDescent="0.25">
      <c r="Q51" s="116"/>
    </row>
    <row r="52" spans="17:19" x14ac:dyDescent="0.25">
      <c r="Q52" s="116"/>
    </row>
    <row r="53" spans="17:19" x14ac:dyDescent="0.25">
      <c r="Q53" s="116"/>
    </row>
    <row r="54" spans="17:19" x14ac:dyDescent="0.25">
      <c r="Q54" s="116"/>
    </row>
    <row r="55" spans="17:19" x14ac:dyDescent="0.25">
      <c r="Q55" s="116"/>
    </row>
    <row r="56" spans="17:19" x14ac:dyDescent="0.25">
      <c r="Q56" s="116"/>
    </row>
    <row r="57" spans="17:19" x14ac:dyDescent="0.25">
      <c r="Q57" s="116"/>
    </row>
    <row r="58" spans="17:19" x14ac:dyDescent="0.25">
      <c r="Q58" s="116"/>
    </row>
    <row r="59" spans="17:19" x14ac:dyDescent="0.25">
      <c r="Q59" s="116"/>
    </row>
    <row r="60" spans="17:19" x14ac:dyDescent="0.25">
      <c r="Q60" s="116"/>
    </row>
    <row r="61" spans="17:19" x14ac:dyDescent="0.25">
      <c r="Q61" s="116"/>
    </row>
    <row r="62" spans="17:19" ht="15" customHeight="1" x14ac:dyDescent="0.25">
      <c r="Q62" s="116"/>
    </row>
    <row r="63" spans="17:19" ht="15" customHeight="1" x14ac:dyDescent="0.25">
      <c r="Q63" s="116"/>
    </row>
    <row r="64" spans="17:19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9" priority="1">
      <formula>Q5=""</formula>
    </cfRule>
  </conditionalFormatting>
  <hyperlinks>
    <hyperlink ref="A4" location="Index!A1" display="Index" xr:uid="{00000000-0004-0000-0D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0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2" hidden="1" x14ac:dyDescent="0.25"/>
    <row r="2" spans="1:22" hidden="1" x14ac:dyDescent="0.25"/>
    <row r="3" spans="1:22" hidden="1" x14ac:dyDescent="0.25">
      <c r="Q3" s="117"/>
      <c r="R3" s="15"/>
      <c r="S3" s="148" t="s">
        <v>3</v>
      </c>
      <c r="T3" s="148"/>
      <c r="U3" s="148"/>
      <c r="V3" s="148"/>
    </row>
    <row r="4" spans="1:22" s="1" customFormat="1" ht="51.75" customHeight="1" x14ac:dyDescent="0.25">
      <c r="A4" s="19" t="s">
        <v>114</v>
      </c>
      <c r="Q4" s="114" t="s">
        <v>85</v>
      </c>
      <c r="R4" s="16" t="s">
        <v>95</v>
      </c>
      <c r="S4" s="3" t="s">
        <v>96</v>
      </c>
      <c r="T4" s="3" t="s">
        <v>74</v>
      </c>
      <c r="U4" s="3" t="s">
        <v>62</v>
      </c>
      <c r="V4" s="3" t="s">
        <v>87</v>
      </c>
    </row>
    <row r="5" spans="1:22" x14ac:dyDescent="0.25">
      <c r="Q5" s="116">
        <v>44805</v>
      </c>
      <c r="R5" s="13">
        <v>9.81</v>
      </c>
      <c r="S5" s="13">
        <v>3.67</v>
      </c>
      <c r="T5" s="13">
        <v>1.6</v>
      </c>
      <c r="U5" s="13">
        <v>1.78</v>
      </c>
      <c r="V5" s="14">
        <v>2.76</v>
      </c>
    </row>
    <row r="6" spans="1:22" x14ac:dyDescent="0.25">
      <c r="Q6" s="116">
        <v>44835</v>
      </c>
      <c r="R6" s="13">
        <v>10.57</v>
      </c>
      <c r="S6" s="13">
        <v>4.12</v>
      </c>
      <c r="T6" s="13">
        <v>1.65</v>
      </c>
      <c r="U6" s="13">
        <v>2.23</v>
      </c>
      <c r="V6" s="14">
        <v>2.58</v>
      </c>
    </row>
    <row r="7" spans="1:22" x14ac:dyDescent="0.25">
      <c r="B7" s="6" t="s">
        <v>294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44866</v>
      </c>
      <c r="R7" s="13">
        <v>10.25</v>
      </c>
      <c r="S7" s="13">
        <v>4.45</v>
      </c>
      <c r="T7" s="13">
        <v>1.65</v>
      </c>
      <c r="U7" s="13">
        <v>2</v>
      </c>
      <c r="V7" s="14">
        <v>2.15</v>
      </c>
    </row>
    <row r="8" spans="1:22" x14ac:dyDescent="0.25">
      <c r="B8" s="6" t="s">
        <v>295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44896</v>
      </c>
      <c r="R8" s="13">
        <v>9.8000000000000007</v>
      </c>
      <c r="S8" s="13">
        <v>4.4800000000000004</v>
      </c>
      <c r="T8" s="13">
        <v>1.73</v>
      </c>
      <c r="U8" s="13">
        <v>1.66</v>
      </c>
      <c r="V8" s="14">
        <v>1.93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44927</v>
      </c>
      <c r="R9" s="13">
        <v>8.65</v>
      </c>
      <c r="S9" s="13">
        <v>4.5999999999999996</v>
      </c>
      <c r="T9" s="13">
        <v>1.47</v>
      </c>
      <c r="U9" s="13">
        <v>0.67</v>
      </c>
      <c r="V9" s="14">
        <v>1.92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44958</v>
      </c>
      <c r="R10" s="13">
        <v>8.57</v>
      </c>
      <c r="S10" s="13">
        <v>4.78</v>
      </c>
      <c r="T10" s="13">
        <v>1.33</v>
      </c>
      <c r="U10" s="13">
        <v>0.26</v>
      </c>
      <c r="V10" s="14">
        <v>2.21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44986</v>
      </c>
      <c r="R11" s="13">
        <v>7.97</v>
      </c>
      <c r="S11" s="13">
        <v>4.3099999999999996</v>
      </c>
      <c r="T11" s="13">
        <v>1.44</v>
      </c>
      <c r="U11" s="13">
        <v>-0.3</v>
      </c>
      <c r="V11" s="14">
        <v>2.5299999999999998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45017</v>
      </c>
      <c r="R12" s="13">
        <v>6.85</v>
      </c>
      <c r="S12" s="13">
        <v>3.52</v>
      </c>
      <c r="T12" s="13">
        <v>1.28</v>
      </c>
      <c r="U12" s="13">
        <v>-1.05</v>
      </c>
      <c r="V12" s="14">
        <v>3.1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45047</v>
      </c>
      <c r="R13" s="13">
        <v>5.39</v>
      </c>
      <c r="S13" s="13">
        <v>2.2400000000000002</v>
      </c>
      <c r="T13" s="13">
        <v>1.0900000000000001</v>
      </c>
      <c r="U13" s="13">
        <v>-1.29</v>
      </c>
      <c r="V13" s="14">
        <v>3.34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45078</v>
      </c>
      <c r="R14" s="13">
        <v>4.74</v>
      </c>
      <c r="S14" s="13">
        <v>2.0299999999999998</v>
      </c>
      <c r="T14" s="13">
        <v>0.92</v>
      </c>
      <c r="U14" s="13">
        <v>-1.65</v>
      </c>
      <c r="V14" s="14">
        <v>3.44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45108</v>
      </c>
      <c r="R15" s="13">
        <v>4.32</v>
      </c>
      <c r="S15" s="13">
        <v>1.78</v>
      </c>
      <c r="T15" s="13">
        <v>0.64</v>
      </c>
      <c r="U15" s="13">
        <v>-1.34</v>
      </c>
      <c r="V15" s="14">
        <v>3.24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45139</v>
      </c>
      <c r="R16" s="13">
        <v>5.32</v>
      </c>
      <c r="S16" s="13">
        <v>1.67</v>
      </c>
      <c r="T16" s="13">
        <v>0.56999999999999995</v>
      </c>
      <c r="U16" s="13">
        <v>-0.52</v>
      </c>
      <c r="V16" s="14">
        <v>3.6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45170</v>
      </c>
      <c r="R17" s="13">
        <v>4.8099999999999996</v>
      </c>
      <c r="S17" s="13">
        <v>1.54</v>
      </c>
      <c r="T17" s="13">
        <v>0.56999999999999995</v>
      </c>
      <c r="U17" s="13">
        <v>-0.3</v>
      </c>
      <c r="V17" s="14">
        <v>3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45200</v>
      </c>
      <c r="R18" s="13">
        <v>3.24</v>
      </c>
      <c r="S18" s="13">
        <v>1.06</v>
      </c>
      <c r="T18" s="13">
        <v>0.51</v>
      </c>
      <c r="U18" s="13">
        <v>-1.05</v>
      </c>
      <c r="V18" s="14">
        <v>2.73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45231</v>
      </c>
      <c r="R19" s="13">
        <v>2.2000000000000002</v>
      </c>
      <c r="S19" s="13">
        <v>0.71</v>
      </c>
      <c r="T19" s="13">
        <v>0.36</v>
      </c>
      <c r="U19" s="13">
        <v>-1.06</v>
      </c>
      <c r="V19" s="14">
        <v>2.1800000000000002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45261</v>
      </c>
      <c r="R20" s="13">
        <v>1.89</v>
      </c>
      <c r="S20" s="13">
        <v>0.45</v>
      </c>
      <c r="T20" s="13">
        <v>0.2</v>
      </c>
      <c r="U20" s="13">
        <v>-0.83</v>
      </c>
      <c r="V20" s="14">
        <v>2.0699999999999998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45292</v>
      </c>
      <c r="R21" s="13">
        <v>2.5299999999999998</v>
      </c>
      <c r="S21" s="13">
        <v>0.63</v>
      </c>
      <c r="T21" s="13">
        <v>-0.16</v>
      </c>
      <c r="U21" s="13">
        <v>-0.02</v>
      </c>
      <c r="V21" s="14">
        <v>2.08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45323</v>
      </c>
      <c r="R22" s="13">
        <v>2.29</v>
      </c>
      <c r="S22" s="13">
        <v>0.24</v>
      </c>
      <c r="T22" s="13">
        <v>-0.31</v>
      </c>
      <c r="U22" s="13">
        <v>0.26</v>
      </c>
      <c r="V22" s="14">
        <v>2.09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45352</v>
      </c>
      <c r="R23" s="13">
        <v>2.57</v>
      </c>
      <c r="S23" s="13">
        <v>0.08</v>
      </c>
      <c r="T23" s="13">
        <v>-0.12</v>
      </c>
      <c r="U23" s="13">
        <v>0.28999999999999998</v>
      </c>
      <c r="V23" s="14">
        <v>2.3199999999999998</v>
      </c>
    </row>
    <row r="24" spans="2:22" x14ac:dyDescent="0.25">
      <c r="Q24" s="116">
        <v>45383</v>
      </c>
      <c r="R24" s="13">
        <v>2.34</v>
      </c>
      <c r="S24" s="13">
        <v>0.17</v>
      </c>
      <c r="T24" s="13">
        <v>-0.09</v>
      </c>
      <c r="U24" s="13">
        <v>0.49</v>
      </c>
      <c r="V24" s="14">
        <v>1.75</v>
      </c>
    </row>
    <row r="25" spans="2:22" x14ac:dyDescent="0.25">
      <c r="Q25" s="116">
        <v>45413</v>
      </c>
      <c r="R25" s="13">
        <v>3.82</v>
      </c>
      <c r="S25" s="13">
        <v>0.79</v>
      </c>
      <c r="T25" s="13">
        <v>-0.17</v>
      </c>
      <c r="U25" s="13">
        <v>0.5</v>
      </c>
      <c r="V25" s="14">
        <v>2.7</v>
      </c>
    </row>
    <row r="26" spans="2:22" x14ac:dyDescent="0.25">
      <c r="Q26" s="116">
        <v>45444</v>
      </c>
      <c r="R26" s="13">
        <v>3.06</v>
      </c>
      <c r="S26" s="13">
        <v>0.71</v>
      </c>
      <c r="T26" s="13">
        <v>-0.14000000000000001</v>
      </c>
      <c r="U26" s="13">
        <v>0.56999999999999995</v>
      </c>
      <c r="V26" s="14">
        <v>1.93</v>
      </c>
    </row>
    <row r="27" spans="2:22" x14ac:dyDescent="0.25">
      <c r="Q27" s="116">
        <v>45474</v>
      </c>
      <c r="R27" s="13">
        <v>2.67</v>
      </c>
      <c r="S27" s="13">
        <v>0.84</v>
      </c>
      <c r="T27" s="13">
        <v>-0.14000000000000001</v>
      </c>
      <c r="U27" s="13">
        <v>0.24</v>
      </c>
      <c r="V27" s="14">
        <v>1.73</v>
      </c>
    </row>
    <row r="28" spans="2:22" x14ac:dyDescent="0.25">
      <c r="B28" t="s">
        <v>296</v>
      </c>
      <c r="Q28" s="116"/>
    </row>
    <row r="29" spans="2:22" x14ac:dyDescent="0.25">
      <c r="Q29" s="116"/>
    </row>
    <row r="30" spans="2:22" x14ac:dyDescent="0.25">
      <c r="Q30" s="116"/>
    </row>
    <row r="31" spans="2:22" x14ac:dyDescent="0.25">
      <c r="Q31" s="116"/>
    </row>
    <row r="32" spans="2:22" x14ac:dyDescent="0.25">
      <c r="Q32" s="116"/>
    </row>
    <row r="33" spans="17:17" x14ac:dyDescent="0.25">
      <c r="Q33" s="116"/>
    </row>
    <row r="34" spans="17:17" x14ac:dyDescent="0.25">
      <c r="Q34" s="116"/>
    </row>
    <row r="35" spans="17:17" x14ac:dyDescent="0.25">
      <c r="Q35" s="116"/>
    </row>
    <row r="36" spans="17:17" x14ac:dyDescent="0.25">
      <c r="Q36" s="116"/>
    </row>
    <row r="37" spans="17:17" x14ac:dyDescent="0.25">
      <c r="Q37" s="116"/>
    </row>
    <row r="38" spans="17:17" x14ac:dyDescent="0.25">
      <c r="Q38" s="116"/>
    </row>
    <row r="39" spans="17:17" x14ac:dyDescent="0.25">
      <c r="Q39" s="116"/>
    </row>
    <row r="40" spans="17:17" x14ac:dyDescent="0.25">
      <c r="Q40" s="116"/>
    </row>
    <row r="41" spans="17:17" x14ac:dyDescent="0.25">
      <c r="Q41" s="116"/>
    </row>
    <row r="42" spans="17:17" x14ac:dyDescent="0.25">
      <c r="Q42" s="116"/>
    </row>
    <row r="43" spans="17:17" x14ac:dyDescent="0.25">
      <c r="Q43" s="116"/>
    </row>
    <row r="44" spans="17:17" x14ac:dyDescent="0.25">
      <c r="Q44" s="116"/>
    </row>
    <row r="45" spans="17:17" x14ac:dyDescent="0.25">
      <c r="Q45" s="116"/>
    </row>
    <row r="46" spans="17:17" x14ac:dyDescent="0.25">
      <c r="Q46" s="116"/>
    </row>
    <row r="47" spans="17:17" x14ac:dyDescent="0.25">
      <c r="Q47" s="116"/>
    </row>
    <row r="48" spans="17:17" x14ac:dyDescent="0.25">
      <c r="Q48" s="116"/>
    </row>
    <row r="49" spans="17:17" x14ac:dyDescent="0.25">
      <c r="Q49" s="116"/>
    </row>
    <row r="50" spans="17:17" x14ac:dyDescent="0.25">
      <c r="Q50" s="116"/>
    </row>
    <row r="51" spans="17:17" x14ac:dyDescent="0.25">
      <c r="Q51" s="116"/>
    </row>
    <row r="52" spans="17:17" x14ac:dyDescent="0.25">
      <c r="Q52" s="116"/>
    </row>
    <row r="53" spans="17:17" x14ac:dyDescent="0.25">
      <c r="Q53" s="116"/>
    </row>
    <row r="54" spans="17:17" x14ac:dyDescent="0.25">
      <c r="Q54" s="116"/>
    </row>
    <row r="55" spans="17:17" x14ac:dyDescent="0.25">
      <c r="Q55" s="116"/>
    </row>
    <row r="56" spans="17:17" x14ac:dyDescent="0.25">
      <c r="Q56" s="116"/>
    </row>
    <row r="57" spans="17:17" x14ac:dyDescent="0.25">
      <c r="Q57" s="116"/>
    </row>
    <row r="58" spans="17:17" x14ac:dyDescent="0.25">
      <c r="Q58" s="116"/>
    </row>
    <row r="59" spans="17:17" x14ac:dyDescent="0.25">
      <c r="Q59" s="116"/>
    </row>
    <row r="60" spans="17:17" x14ac:dyDescent="0.25">
      <c r="Q60" s="116"/>
    </row>
    <row r="61" spans="17:17" x14ac:dyDescent="0.25">
      <c r="Q61" s="116"/>
    </row>
    <row r="62" spans="17:17" ht="15" customHeight="1" x14ac:dyDescent="0.25">
      <c r="Q62" s="116"/>
    </row>
    <row r="63" spans="17:17" ht="15" customHeight="1" x14ac:dyDescent="0.25">
      <c r="Q63" s="116"/>
    </row>
    <row r="64" spans="17:17" ht="15" customHeight="1" x14ac:dyDescent="0.25">
      <c r="Q64" s="116"/>
    </row>
    <row r="65" spans="2:26" s="10" customFormat="1" ht="15" customHeight="1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116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116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16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" customHeight="1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16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16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16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16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16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16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16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16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16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16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16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116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16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16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16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16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16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16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16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16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16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16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16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16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16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16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16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16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16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16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16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16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16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16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16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16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16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16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16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16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16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16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16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16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16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16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16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16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16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16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16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16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16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16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3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3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3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3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3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3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3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3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3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3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3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3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3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3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3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3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3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3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3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3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3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3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3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2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3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2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3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2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3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2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3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3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2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3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2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3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2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3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2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3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2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3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2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3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2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3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2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3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3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2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3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3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3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3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3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3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3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3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3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3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3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3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3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2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3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3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3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2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3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2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3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2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3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2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3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2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3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2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3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2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3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2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3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2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3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2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3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2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3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2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3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2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3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2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3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2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3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2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3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2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3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2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3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2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3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2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3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2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3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2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3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2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3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2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3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2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3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2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3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2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3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2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3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2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3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2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3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2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3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2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3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2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3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2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3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2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3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2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3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2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3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2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3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2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3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2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3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2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3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2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3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2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3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2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3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2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3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2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3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2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3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2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3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2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3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2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3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2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3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2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3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2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3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2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3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2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3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2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3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2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3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3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3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2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3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2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3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2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3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2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3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2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3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2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3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2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3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2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3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2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3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2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3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2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3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2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3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2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3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2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3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2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3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2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3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2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3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2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3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2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3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2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3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2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3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2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3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2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3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2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3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2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3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2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3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2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3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2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3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2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3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2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3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2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3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2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3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2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3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2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3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2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3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2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3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2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3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2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3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2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3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2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3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2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3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2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3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2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3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2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3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2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3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2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3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2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3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2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3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2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3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2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3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2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3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2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3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2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3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2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3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2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3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2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3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2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3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2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3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2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3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2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3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2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3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2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3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2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3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2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3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2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3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2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3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2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3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2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3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2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3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2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3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2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3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2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3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2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3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2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3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2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3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2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3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2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3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2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3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2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3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2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3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2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3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3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3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3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3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2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3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2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3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2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3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2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3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2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3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2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3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3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3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3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3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3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3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2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3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2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3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3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3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2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3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2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3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2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3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2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3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2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3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2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3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2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3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2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3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2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3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2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3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2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3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2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3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2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3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2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3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2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3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2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3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2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3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2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3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2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3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2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3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2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3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2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3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2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3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2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3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2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3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2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3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2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3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2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3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2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3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2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3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2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3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2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3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2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3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2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3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2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3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2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3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2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3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2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3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2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3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2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3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2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3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2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3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2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3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2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3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2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3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2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3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2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3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2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3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2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3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2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3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2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3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2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3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2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3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2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3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2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3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2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3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2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3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2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3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2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3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2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3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2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3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2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3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2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3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2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3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2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3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2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3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2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3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2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3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2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3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2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3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2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3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2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3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2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3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2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3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2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3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2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3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2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3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2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3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2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3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2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3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2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3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2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3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2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3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2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3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2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3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2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3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2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3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2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3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2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3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2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3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2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3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2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3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2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3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2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3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2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3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2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3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2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3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2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3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2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3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2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3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2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3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2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3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2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3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2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3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2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3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2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3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2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3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2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3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2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3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2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3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2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3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2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3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2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3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2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3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2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3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2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3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2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3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2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3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2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3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2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3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2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3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2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3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2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3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2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3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2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3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2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3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2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3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2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3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2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3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2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3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2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3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2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3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2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3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2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3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2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3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2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3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2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3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2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3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2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3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2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3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2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3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2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3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2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3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2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3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2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3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2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3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2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3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2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3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2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3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2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3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2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3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2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3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2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3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2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3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2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3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2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3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2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3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2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3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2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3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2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3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2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3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2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3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2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3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2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3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2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3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2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3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2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3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2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3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2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3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2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3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2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3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2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3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2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3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2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3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2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3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2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3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2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3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2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3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2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3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2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3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2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3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2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3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2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3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2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3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2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3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2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3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2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3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2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3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2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3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2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3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2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3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2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3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2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3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2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3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2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3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2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3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2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3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2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3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2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3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2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3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2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3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2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3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2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3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2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3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2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3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2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3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2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3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2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3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2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3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2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3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2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3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2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3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2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3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3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2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3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3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3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3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3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3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3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3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3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3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3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3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3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3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3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3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3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3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2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3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2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3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2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3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2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3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2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3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2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3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2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3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2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3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2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3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2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3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2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3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2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3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2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3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2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3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2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3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2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3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2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3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2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3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2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3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2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3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2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3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2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3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2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3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2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3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2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3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2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3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2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3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2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3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2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3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2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3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2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3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2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3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2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3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2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3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2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3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2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3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2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3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2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3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2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3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2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3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2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3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2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3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2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3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2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3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2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3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2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3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2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3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3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2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3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3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3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3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3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3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2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3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3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3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3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3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3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2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3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3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3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3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3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3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3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2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3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3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3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3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3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3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3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3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2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3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2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3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3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3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3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3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3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3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3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3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2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3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2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3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3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3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3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2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3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3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3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2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3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3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3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2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3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3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3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3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3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3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3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3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2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3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3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3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2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3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2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3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3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3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2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3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3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3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2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3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3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3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2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3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3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3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2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3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2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3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3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3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2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3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3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3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3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3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3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3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3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3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3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2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3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3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2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3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3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3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2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3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3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3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2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3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3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3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2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3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3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3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3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3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3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3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3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2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3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3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2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3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3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3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2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3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3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3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2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3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3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3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2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3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3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3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3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3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3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3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3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2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3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3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2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3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3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3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2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3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3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3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2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3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3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3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2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3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3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3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3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3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3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3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3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2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3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3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2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3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3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3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2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3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3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3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2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3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3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3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3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3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3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2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3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3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3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2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3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3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2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3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3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2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3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3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3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2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3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3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3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2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3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3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3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2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3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3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2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3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2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3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3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2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3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3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3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2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3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2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3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3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3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2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3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3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3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2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3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2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3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3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2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3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2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3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3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2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3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3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3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2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3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2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3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3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3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3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3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3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3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3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3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3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2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3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3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2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3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3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3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2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3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3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3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2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3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3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3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2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3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3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3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3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3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3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3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3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2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3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3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2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3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3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3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2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3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3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3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2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3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3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3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2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3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3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3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3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3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3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3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3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2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3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3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2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3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3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3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2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3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3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3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2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3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3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3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2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3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3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3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3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3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3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3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3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2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3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3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2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3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3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3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2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3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3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3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2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3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3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3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2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3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3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3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2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3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3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3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2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3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3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2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3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3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2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3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3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3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2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3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3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3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2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3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3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2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3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2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3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3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2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3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2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3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3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2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3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2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3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2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3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2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3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2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3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2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3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2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3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2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3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2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3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2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3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2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3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2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3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2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3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2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3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2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3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2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3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2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3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2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3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2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3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2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3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2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3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2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3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2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3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2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3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2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3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2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3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2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3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2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3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2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3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2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3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2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3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2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3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2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3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2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3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2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3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2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3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2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3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2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3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2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3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2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3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2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3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2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3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2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3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2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3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2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3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2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3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2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3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2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3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2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3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2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3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2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3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2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3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2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3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2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3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2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3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2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3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2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3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2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3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2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3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2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3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2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3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2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3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2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3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2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3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2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3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2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3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2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3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2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3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2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3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2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3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2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3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2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3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2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3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2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3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2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3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2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3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2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3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2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3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2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3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2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3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2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3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2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3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2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3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2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3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2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3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2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3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2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3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2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3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2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3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2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3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2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3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2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3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2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3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2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3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2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3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2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3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2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3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2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3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2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3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2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3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2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3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2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3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2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3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2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3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2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3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2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3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2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3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2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3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2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3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2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3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2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3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2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3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2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3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2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3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2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3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2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3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2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3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2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3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2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3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2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3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2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3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2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3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2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3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2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3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2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3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2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3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2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3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2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3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2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3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2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3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2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3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2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3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2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3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2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3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2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3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2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3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2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3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2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3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2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3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2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3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2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3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2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3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2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3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2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3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2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3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2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3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2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3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2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3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2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3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2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3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2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3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2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3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2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3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2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3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2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3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2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3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2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3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2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3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2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3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2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3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2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3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2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3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2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3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2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3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2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3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2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3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2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3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2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3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2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3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2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3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2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3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2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3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2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3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2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3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2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3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2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3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2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3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2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3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2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3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2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3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2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3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2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3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2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3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2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3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2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3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2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3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2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3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2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3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2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3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2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3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2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3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2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3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2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3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2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3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2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3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2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3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2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3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2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3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2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3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2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3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2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3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2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3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2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3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2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3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2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3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2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3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2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3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2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3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2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3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2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3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2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3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2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3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2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3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2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3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2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3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2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3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V3"/>
  </mergeCells>
  <conditionalFormatting sqref="Q5:Q121">
    <cfRule type="expression" dxfId="8" priority="1">
      <formula>Q5=""</formula>
    </cfRule>
  </conditionalFormatting>
  <hyperlinks>
    <hyperlink ref="A4" location="Index!A1" display="Index" xr:uid="{00000000-0004-0000-0E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1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1" hidden="1" x14ac:dyDescent="0.25"/>
    <row r="2" spans="1:21" hidden="1" x14ac:dyDescent="0.25"/>
    <row r="3" spans="1:21" hidden="1" x14ac:dyDescent="0.25">
      <c r="Q3" s="117"/>
      <c r="R3" s="15"/>
      <c r="S3" s="149" t="s">
        <v>3</v>
      </c>
      <c r="T3" s="149"/>
      <c r="U3" s="149"/>
    </row>
    <row r="4" spans="1:21" s="1" customFormat="1" ht="51.75" customHeight="1" x14ac:dyDescent="0.25">
      <c r="A4" s="19" t="s">
        <v>114</v>
      </c>
      <c r="Q4" s="114" t="s">
        <v>85</v>
      </c>
      <c r="R4" s="16" t="s">
        <v>95</v>
      </c>
      <c r="S4" s="3" t="s">
        <v>97</v>
      </c>
      <c r="T4" s="3" t="s">
        <v>98</v>
      </c>
      <c r="U4" s="3" t="s">
        <v>99</v>
      </c>
    </row>
    <row r="5" spans="1:21" x14ac:dyDescent="0.25">
      <c r="Q5" s="116">
        <v>44805</v>
      </c>
      <c r="R5" s="13">
        <v>9.81</v>
      </c>
      <c r="S5" s="13">
        <v>1.0900000000000001</v>
      </c>
      <c r="T5" s="13">
        <v>4.46</v>
      </c>
      <c r="U5" s="13">
        <v>4.26</v>
      </c>
    </row>
    <row r="6" spans="1:21" x14ac:dyDescent="0.25">
      <c r="Q6" s="116">
        <v>44835</v>
      </c>
      <c r="R6" s="13">
        <v>10.57</v>
      </c>
      <c r="S6" s="13">
        <v>2.16</v>
      </c>
      <c r="T6" s="13">
        <v>2.0699999999999998</v>
      </c>
      <c r="U6" s="13">
        <v>6.34</v>
      </c>
    </row>
    <row r="7" spans="1:21" x14ac:dyDescent="0.25">
      <c r="B7" s="6" t="s">
        <v>297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44866</v>
      </c>
      <c r="R7" s="13">
        <v>10.25</v>
      </c>
      <c r="S7" s="13">
        <v>2.3199999999999998</v>
      </c>
      <c r="T7" s="13">
        <v>0.88</v>
      </c>
      <c r="U7" s="13">
        <v>7.04</v>
      </c>
    </row>
    <row r="8" spans="1:21" x14ac:dyDescent="0.25">
      <c r="B8" s="6" t="s">
        <v>295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44896</v>
      </c>
      <c r="R8" s="13">
        <v>9.8000000000000007</v>
      </c>
      <c r="S8" s="13">
        <v>0.64</v>
      </c>
      <c r="T8" s="13">
        <v>1.0900000000000001</v>
      </c>
      <c r="U8" s="13">
        <v>8.07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44927</v>
      </c>
      <c r="R9" s="13">
        <v>8.65</v>
      </c>
      <c r="S9" s="13">
        <v>-1.22</v>
      </c>
      <c r="T9" s="13">
        <v>2.16</v>
      </c>
      <c r="U9" s="13">
        <v>7.71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44958</v>
      </c>
      <c r="R10" s="13">
        <v>8.57</v>
      </c>
      <c r="S10" s="13">
        <v>-0.8</v>
      </c>
      <c r="T10" s="13">
        <v>2.3199999999999998</v>
      </c>
      <c r="U10" s="13">
        <v>7.05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44986</v>
      </c>
      <c r="R11" s="13">
        <v>7.97</v>
      </c>
      <c r="S11" s="13">
        <v>1.6</v>
      </c>
      <c r="T11" s="13">
        <v>0.64</v>
      </c>
      <c r="U11" s="13">
        <v>5.73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45017</v>
      </c>
      <c r="R12" s="13">
        <v>6.85</v>
      </c>
      <c r="S12" s="13">
        <v>3.73</v>
      </c>
      <c r="T12" s="13">
        <v>-1.22</v>
      </c>
      <c r="U12" s="13">
        <v>4.33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45047</v>
      </c>
      <c r="R13" s="13">
        <v>5.39</v>
      </c>
      <c r="S13" s="13">
        <v>2.92</v>
      </c>
      <c r="T13" s="13">
        <v>-0.8</v>
      </c>
      <c r="U13" s="13">
        <v>3.27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45078</v>
      </c>
      <c r="R14" s="13">
        <v>4.74</v>
      </c>
      <c r="S14" s="13">
        <v>1.33</v>
      </c>
      <c r="T14" s="13">
        <v>1.6</v>
      </c>
      <c r="U14" s="13">
        <v>1.81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45108</v>
      </c>
      <c r="R15" s="13">
        <v>4.32</v>
      </c>
      <c r="S15" s="13">
        <v>-0.35</v>
      </c>
      <c r="T15" s="13">
        <v>3.73</v>
      </c>
      <c r="U15" s="13">
        <v>0.94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45139</v>
      </c>
      <c r="R16" s="13">
        <v>5.32</v>
      </c>
      <c r="S16" s="13">
        <v>0.81</v>
      </c>
      <c r="T16" s="13">
        <v>2.92</v>
      </c>
      <c r="U16" s="13">
        <v>1.59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45170</v>
      </c>
      <c r="R17" s="13">
        <v>4.8099999999999996</v>
      </c>
      <c r="S17" s="13">
        <v>1.1599999999999999</v>
      </c>
      <c r="T17" s="13">
        <v>1.33</v>
      </c>
      <c r="U17" s="13">
        <v>2.3199999999999998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45200</v>
      </c>
      <c r="R18" s="13">
        <v>3.24</v>
      </c>
      <c r="S18" s="13">
        <v>1.1100000000000001</v>
      </c>
      <c r="T18" s="13">
        <v>-0.35</v>
      </c>
      <c r="U18" s="13">
        <v>2.4900000000000002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45231</v>
      </c>
      <c r="R19" s="13">
        <v>2.2000000000000002</v>
      </c>
      <c r="S19" s="13">
        <v>-0.71</v>
      </c>
      <c r="T19" s="13">
        <v>0.81</v>
      </c>
      <c r="U19" s="13">
        <v>2.09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45261</v>
      </c>
      <c r="R20" s="13">
        <v>1.89</v>
      </c>
      <c r="S20" s="13">
        <v>-2.16</v>
      </c>
      <c r="T20" s="13">
        <v>1.1599999999999999</v>
      </c>
      <c r="U20" s="13">
        <v>2.89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45292</v>
      </c>
      <c r="R21" s="13">
        <v>2.5299999999999998</v>
      </c>
      <c r="S21" s="13">
        <v>-1.9</v>
      </c>
      <c r="T21" s="13">
        <v>1.1100000000000001</v>
      </c>
      <c r="U21" s="13">
        <v>3.32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45323</v>
      </c>
      <c r="R22" s="13">
        <v>2.29</v>
      </c>
      <c r="S22" s="13">
        <v>-0.71</v>
      </c>
      <c r="T22" s="13">
        <v>-0.71</v>
      </c>
      <c r="U22" s="13">
        <v>3.71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45352</v>
      </c>
      <c r="R23" s="13">
        <v>2.57</v>
      </c>
      <c r="S23" s="13">
        <v>2.2799999999999998</v>
      </c>
      <c r="T23" s="13">
        <v>-2.16</v>
      </c>
      <c r="U23" s="13">
        <v>2.46</v>
      </c>
    </row>
    <row r="24" spans="2:21" x14ac:dyDescent="0.25">
      <c r="Q24" s="116">
        <v>45383</v>
      </c>
      <c r="R24" s="13">
        <v>2.34</v>
      </c>
      <c r="S24" s="13">
        <v>3.54</v>
      </c>
      <c r="T24" s="13">
        <v>-1.9</v>
      </c>
      <c r="U24" s="13">
        <v>0.7</v>
      </c>
    </row>
    <row r="25" spans="2:21" x14ac:dyDescent="0.25">
      <c r="Q25" s="116">
        <v>45413</v>
      </c>
      <c r="R25" s="13">
        <v>3.82</v>
      </c>
      <c r="S25" s="13">
        <v>4.46</v>
      </c>
      <c r="T25" s="13">
        <v>-0.71</v>
      </c>
      <c r="U25" s="13">
        <v>7.0000000000000007E-2</v>
      </c>
    </row>
    <row r="26" spans="2:21" x14ac:dyDescent="0.25">
      <c r="Q26" s="116">
        <v>45444</v>
      </c>
      <c r="R26" s="13">
        <v>3.06</v>
      </c>
      <c r="S26" s="13">
        <v>1.81</v>
      </c>
      <c r="T26" s="13">
        <v>2.2799999999999998</v>
      </c>
      <c r="U26" s="13">
        <v>-1.03</v>
      </c>
    </row>
    <row r="27" spans="2:21" x14ac:dyDescent="0.25">
      <c r="Q27" s="116">
        <v>45474</v>
      </c>
      <c r="R27" s="13">
        <v>2.67</v>
      </c>
      <c r="S27" s="13">
        <v>-0.02</v>
      </c>
      <c r="T27" s="13">
        <v>3.54</v>
      </c>
      <c r="U27" s="13">
        <v>-0.84</v>
      </c>
    </row>
    <row r="28" spans="2:21" x14ac:dyDescent="0.25">
      <c r="B28" t="s">
        <v>286</v>
      </c>
      <c r="Q28" s="116"/>
    </row>
    <row r="29" spans="2:21" x14ac:dyDescent="0.25">
      <c r="Q29" s="116"/>
    </row>
    <row r="30" spans="2:21" x14ac:dyDescent="0.25">
      <c r="Q30" s="116"/>
    </row>
    <row r="31" spans="2:21" x14ac:dyDescent="0.25">
      <c r="Q31" s="116"/>
    </row>
    <row r="32" spans="2:21" x14ac:dyDescent="0.25">
      <c r="Q32" s="116"/>
    </row>
    <row r="33" spans="17:17" x14ac:dyDescent="0.25">
      <c r="Q33" s="116"/>
    </row>
    <row r="34" spans="17:17" x14ac:dyDescent="0.25">
      <c r="Q34" s="116"/>
    </row>
    <row r="35" spans="17:17" x14ac:dyDescent="0.25">
      <c r="Q35" s="116"/>
    </row>
    <row r="36" spans="17:17" x14ac:dyDescent="0.25">
      <c r="Q36" s="116"/>
    </row>
    <row r="37" spans="17:17" x14ac:dyDescent="0.25">
      <c r="Q37" s="116"/>
    </row>
    <row r="38" spans="17:17" x14ac:dyDescent="0.25">
      <c r="Q38" s="116"/>
    </row>
    <row r="39" spans="17:17" x14ac:dyDescent="0.25">
      <c r="Q39" s="116"/>
    </row>
    <row r="40" spans="17:17" x14ac:dyDescent="0.25">
      <c r="Q40" s="116"/>
    </row>
    <row r="41" spans="17:17" x14ac:dyDescent="0.25">
      <c r="Q41" s="116"/>
    </row>
    <row r="42" spans="17:17" x14ac:dyDescent="0.25">
      <c r="Q42" s="116"/>
    </row>
    <row r="43" spans="17:17" x14ac:dyDescent="0.25">
      <c r="Q43" s="116"/>
    </row>
    <row r="44" spans="17:17" x14ac:dyDescent="0.25">
      <c r="Q44" s="116"/>
    </row>
    <row r="45" spans="17:17" x14ac:dyDescent="0.25">
      <c r="Q45" s="116"/>
    </row>
    <row r="46" spans="17:17" x14ac:dyDescent="0.25">
      <c r="Q46" s="116"/>
    </row>
    <row r="47" spans="17:17" x14ac:dyDescent="0.25">
      <c r="Q47" s="116"/>
    </row>
    <row r="48" spans="17:17" x14ac:dyDescent="0.25">
      <c r="Q48" s="116"/>
    </row>
    <row r="49" spans="17:17" x14ac:dyDescent="0.25">
      <c r="Q49" s="116"/>
    </row>
    <row r="50" spans="17:17" x14ac:dyDescent="0.25">
      <c r="Q50" s="116"/>
    </row>
    <row r="51" spans="17:17" x14ac:dyDescent="0.25">
      <c r="Q51" s="116"/>
    </row>
    <row r="52" spans="17:17" x14ac:dyDescent="0.25">
      <c r="Q52" s="116"/>
    </row>
    <row r="53" spans="17:17" x14ac:dyDescent="0.25">
      <c r="Q53" s="116"/>
    </row>
    <row r="54" spans="17:17" x14ac:dyDescent="0.25">
      <c r="Q54" s="116"/>
    </row>
    <row r="55" spans="17:17" x14ac:dyDescent="0.25">
      <c r="Q55" s="116"/>
    </row>
    <row r="56" spans="17:17" x14ac:dyDescent="0.25">
      <c r="Q56" s="116"/>
    </row>
    <row r="57" spans="17:17" x14ac:dyDescent="0.25">
      <c r="Q57" s="116"/>
    </row>
    <row r="58" spans="17:17" x14ac:dyDescent="0.25">
      <c r="Q58" s="116"/>
    </row>
    <row r="59" spans="17:17" x14ac:dyDescent="0.25">
      <c r="Q59" s="116"/>
    </row>
    <row r="60" spans="17:17" x14ac:dyDescent="0.25">
      <c r="Q60" s="116"/>
    </row>
    <row r="61" spans="17:17" x14ac:dyDescent="0.25">
      <c r="Q61" s="116"/>
    </row>
    <row r="62" spans="17:17" ht="15" customHeight="1" x14ac:dyDescent="0.25">
      <c r="Q62" s="116"/>
    </row>
    <row r="63" spans="17:17" ht="15" customHeight="1" x14ac:dyDescent="0.25">
      <c r="Q63" s="116"/>
    </row>
    <row r="64" spans="17:17" ht="15" customHeight="1" x14ac:dyDescent="0.25">
      <c r="Q64" s="116"/>
    </row>
    <row r="65" spans="2:26" s="10" customFormat="1" ht="15" customHeight="1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116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116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16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" customHeight="1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16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16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16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16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16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16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16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16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16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16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16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116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16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16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16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16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16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16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16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16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16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16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16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16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16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16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16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16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16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16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16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16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16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16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16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16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16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16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16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16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16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16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16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16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16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16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16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16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16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16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16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16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16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16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3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3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3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3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3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3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3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3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3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3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3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3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3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3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3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3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3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3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3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3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3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3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3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2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3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2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3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2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3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2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3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3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2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3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2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3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2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3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2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3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2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3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2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3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2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3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2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3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3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2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3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3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3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3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3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3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3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3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3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3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3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3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3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2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3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3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3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2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3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2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3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2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3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2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3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2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3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2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3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2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3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2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3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2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3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2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3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2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3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2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3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2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3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2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3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2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3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2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3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2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3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2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3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2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3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2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3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2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3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2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3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2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3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2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3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2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3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2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3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2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3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2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3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2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3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2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3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2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3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2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3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2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3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2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3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2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3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2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3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2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3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2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3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2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3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2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3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2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3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2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3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2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3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2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3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2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3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2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3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2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3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2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3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2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3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2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3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2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3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2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3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2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3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2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3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2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3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2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3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2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3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3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3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2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3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2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3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2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3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2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3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2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3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2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3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2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3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2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3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2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3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2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3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2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3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2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3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2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3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2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3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2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3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2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3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2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3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2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3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2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3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2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3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2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3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2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3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2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3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2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3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2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3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2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3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2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3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2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3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2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3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2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3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2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3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2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3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2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3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2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3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2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3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2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3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2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3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2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3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2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3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2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3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2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3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2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3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2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3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2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3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2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3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2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3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2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3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2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3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2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3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2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3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2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3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2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3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2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3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2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3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2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3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2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3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2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3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2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3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2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3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2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3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2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3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2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3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2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3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2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3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2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3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2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3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2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3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2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3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2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3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2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3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2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3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2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3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2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3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2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3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2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3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2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3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2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3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2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3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2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3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2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3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2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3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3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3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3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3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2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3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2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3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2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3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2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3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2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3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2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3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3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3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3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3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3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3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2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3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2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3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3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3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2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3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2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3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2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3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2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3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2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3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2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3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2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3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2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3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2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3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2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3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2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3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2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3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2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3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2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3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2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3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2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3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2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3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2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3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2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3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2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3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2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3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2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3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2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3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2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3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2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3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2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3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2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3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2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3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2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3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2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3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2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3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2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3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2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3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2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3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2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3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2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3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2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3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2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3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2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3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2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3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2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3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2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3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2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3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2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3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2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3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2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3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2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3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2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3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2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3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2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3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2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3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2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3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2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3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2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3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2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3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2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3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2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3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2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3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2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3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2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3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2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3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2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3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2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3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2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3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2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3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2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3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2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3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2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3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2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3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2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3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2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3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2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3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2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3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2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3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2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3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2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3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2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3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2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3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2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3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2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3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2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3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2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3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2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3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2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3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2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3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2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3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2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3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2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3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2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3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2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3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2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3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2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3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2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3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2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3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2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3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2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3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2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3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2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3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2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3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2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3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2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3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2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3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2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3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2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3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2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3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2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3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2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3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2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3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2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3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2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3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2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3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2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3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2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3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2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3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2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3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2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3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2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3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2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3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2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3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2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3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2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3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2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3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2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3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2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3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2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3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2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3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2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3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2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3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2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3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2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3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2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3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2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3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2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3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2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3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2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3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2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3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2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3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2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3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2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3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2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3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2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3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2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3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2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3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2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3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2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3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2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3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2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3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2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3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2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3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2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3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2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3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2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3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2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3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2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3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2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3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2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3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2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3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2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3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2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3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2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3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2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3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2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3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2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3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2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3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2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3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2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3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2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3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2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3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2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3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2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3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2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3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2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3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2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3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2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3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2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3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2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3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2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3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2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3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2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3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2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3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2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3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2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3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2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3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2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3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2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3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2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3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2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3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2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3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2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3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2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3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2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3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2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3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2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3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2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3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2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3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2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3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2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3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2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3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2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3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2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3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2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3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2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3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2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3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2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3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2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3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2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3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2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3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2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3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2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3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2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3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2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3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2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3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2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3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3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2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3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3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3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3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3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3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3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3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3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3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3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3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3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3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3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3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3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3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2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3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2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3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2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3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2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3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2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3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2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3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2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3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2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3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2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3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2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3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2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3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2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3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2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3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2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3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2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3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2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3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2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3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2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3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2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3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2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3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2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3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2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3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2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3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2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3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2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3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2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3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2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3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2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3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2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3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2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3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2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3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2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3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2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3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2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3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2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3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2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3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2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3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2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3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2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3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2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3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2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3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2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3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2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3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2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3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2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3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2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3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2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3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3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2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3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3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3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3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3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3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2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3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3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3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3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3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3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2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3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3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3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3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3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3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3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2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3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3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3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3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3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3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3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3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2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3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2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3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3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3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3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3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3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3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3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3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2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3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2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3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3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3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3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2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3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3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3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2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3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3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3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2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3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3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3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3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3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3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3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3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2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3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3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3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2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3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2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3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3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3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2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3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3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3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2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3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3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3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2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3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3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3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2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3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2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3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3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3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2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3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3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3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3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3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3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3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3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3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3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2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3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3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2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3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3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3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2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3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3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3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2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3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3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3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2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3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3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3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3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3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3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3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3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2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3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3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2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3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3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3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2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3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3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3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2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3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3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3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2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3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3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3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3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3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3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3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3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2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3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3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2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3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3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3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2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3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3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3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2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3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3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3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2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3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3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3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3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3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3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3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3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2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3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3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2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3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3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3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2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3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3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3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2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3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3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3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3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3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3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2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3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3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3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2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3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3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2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3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3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2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3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3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3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2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3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3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3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2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3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3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3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2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3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3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2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3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2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3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3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2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3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3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3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2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3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2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3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3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3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2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3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3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3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2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3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2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3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3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2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3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2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3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3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2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3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3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3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2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3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2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3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3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3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3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3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3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3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3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3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3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2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3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3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2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3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3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3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2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3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3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3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2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3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3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3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2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3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3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3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3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3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3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3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3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2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3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3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2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3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3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3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2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3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3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3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2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3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3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3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2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3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3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3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3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3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3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3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3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2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3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3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2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3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3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3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2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3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3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3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2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3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3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3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2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3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3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3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3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3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3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3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3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2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3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3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2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3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3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3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2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3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3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3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2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3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3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3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2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3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3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3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2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3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3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3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2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3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3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2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3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3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2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3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3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3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2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3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3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3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2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3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3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2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3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2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3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3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2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3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2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3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3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2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3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2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3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2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3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2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3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2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3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2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3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2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3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2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3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2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3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2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3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2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3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2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3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2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3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2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3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2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3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2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3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2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3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2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3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2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3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2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3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2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3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2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3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2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3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2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3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2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3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2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3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2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3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2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3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2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3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2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3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2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3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2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3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2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3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2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3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2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3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2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3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2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3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2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3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2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3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2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3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2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3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2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3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2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3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2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3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2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3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2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3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2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3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2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3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2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3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2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3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2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3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2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3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2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3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2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3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2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3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2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3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2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3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2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3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2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3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2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3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2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3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2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3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2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3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2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3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2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3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2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3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2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3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2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3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2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3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2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3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2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3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2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3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2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3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2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3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2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3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2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3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2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3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2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3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2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3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2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3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2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3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2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3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2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3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2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3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2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3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2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3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2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3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2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3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2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3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2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3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2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3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2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3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2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3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2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3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2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3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2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3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2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3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2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3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2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3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2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3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2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3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2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3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2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3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2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3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2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3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2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3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2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3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2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3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2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3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2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3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2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3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2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3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2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3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2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3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2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3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2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3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2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3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2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3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2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3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2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3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2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3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2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3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2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3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2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3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2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3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2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3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2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3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2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3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2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3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2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3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2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3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2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3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2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3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2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3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2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3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2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3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2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3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2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3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2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3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2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3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2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3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2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3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2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3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2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3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2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3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2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3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2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3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2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3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2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3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2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3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2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3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2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3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2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3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2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3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2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3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2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3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2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3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2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3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2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3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2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3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2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3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2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3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2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3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2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3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2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3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2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3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2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3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2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3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2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3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2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3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2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3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2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3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2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3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2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3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2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3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2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3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2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3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2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3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2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3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2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3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2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3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2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3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2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3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2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3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2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3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2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3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2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3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2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3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2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3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2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3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2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3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2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3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2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3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2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3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2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3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2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3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2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3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2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3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2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3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2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3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2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3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2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3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2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3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2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3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2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3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2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3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2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3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2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3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2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3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2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3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2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3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2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3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2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3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2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3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2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3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2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3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U3"/>
  </mergeCells>
  <conditionalFormatting sqref="Q5:Q121">
    <cfRule type="expression" dxfId="7" priority="1">
      <formula>Q5=""</formula>
    </cfRule>
  </conditionalFormatting>
  <hyperlinks>
    <hyperlink ref="A4" location="Index!A1" display="Index" xr:uid="{00000000-0004-0000-0F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2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114</v>
      </c>
      <c r="Q4" s="114" t="s">
        <v>85</v>
      </c>
      <c r="R4" s="3" t="s">
        <v>100</v>
      </c>
      <c r="S4" s="3" t="s">
        <v>101</v>
      </c>
      <c r="T4" s="3" t="s">
        <v>102</v>
      </c>
      <c r="U4" s="3" t="s">
        <v>103</v>
      </c>
    </row>
    <row r="5" spans="1:21" x14ac:dyDescent="0.25">
      <c r="Q5" s="115">
        <v>44136</v>
      </c>
      <c r="R5" s="13">
        <v>-0.41</v>
      </c>
      <c r="S5" s="13">
        <v>-0.28999999999999998</v>
      </c>
      <c r="T5" s="13">
        <v>-0.34</v>
      </c>
      <c r="U5" s="13">
        <v>0.41</v>
      </c>
    </row>
    <row r="6" spans="1:21" x14ac:dyDescent="0.25">
      <c r="Q6" s="116">
        <v>44166</v>
      </c>
      <c r="R6" s="13">
        <v>-0.28999999999999998</v>
      </c>
      <c r="S6" s="13">
        <v>-0.27</v>
      </c>
      <c r="T6" s="13">
        <v>-0.16</v>
      </c>
      <c r="U6" s="13">
        <v>0.37</v>
      </c>
    </row>
    <row r="7" spans="1:21" x14ac:dyDescent="0.25">
      <c r="B7" s="6" t="s">
        <v>298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44197</v>
      </c>
      <c r="R7" s="13">
        <v>0.19</v>
      </c>
      <c r="S7" s="13">
        <v>0.91</v>
      </c>
      <c r="T7" s="13">
        <v>0.39</v>
      </c>
      <c r="U7" s="13">
        <v>1.43</v>
      </c>
    </row>
    <row r="8" spans="1:21" x14ac:dyDescent="0.25">
      <c r="B8" s="6" t="s">
        <v>299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44228</v>
      </c>
      <c r="R8" s="13">
        <v>0.27</v>
      </c>
      <c r="S8" s="13">
        <v>0.94</v>
      </c>
      <c r="T8" s="13">
        <v>0.4</v>
      </c>
      <c r="U8" s="13">
        <v>1.17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44256</v>
      </c>
      <c r="R9" s="13">
        <v>0.13</v>
      </c>
      <c r="S9" s="13">
        <v>1.33</v>
      </c>
      <c r="T9" s="13">
        <v>-0.3</v>
      </c>
      <c r="U9" s="13">
        <v>0.96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44287</v>
      </c>
      <c r="R10" s="13">
        <v>-0.1</v>
      </c>
      <c r="S10" s="13">
        <v>1.62</v>
      </c>
      <c r="T10" s="13">
        <v>-0.77</v>
      </c>
      <c r="U10" s="13">
        <v>0.77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44317</v>
      </c>
      <c r="R11" s="13">
        <v>0.48</v>
      </c>
      <c r="S11" s="13">
        <v>1.98</v>
      </c>
      <c r="T11" s="13">
        <v>-0.36</v>
      </c>
      <c r="U11" s="13">
        <v>0.92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44348</v>
      </c>
      <c r="R12" s="13">
        <v>-0.56000000000000005</v>
      </c>
      <c r="S12" s="13">
        <v>1.9</v>
      </c>
      <c r="T12" s="13">
        <v>-1.57</v>
      </c>
      <c r="U12" s="13">
        <v>0.88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44378</v>
      </c>
      <c r="R13" s="13">
        <v>1.1100000000000001</v>
      </c>
      <c r="S13" s="13">
        <v>2.16</v>
      </c>
      <c r="T13" s="13">
        <v>0.37</v>
      </c>
      <c r="U13" s="13">
        <v>0.87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44409</v>
      </c>
      <c r="R14" s="13">
        <v>1.25</v>
      </c>
      <c r="S14" s="13">
        <v>2.96</v>
      </c>
      <c r="T14" s="13">
        <v>0.53</v>
      </c>
      <c r="U14" s="13">
        <v>1.59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44440</v>
      </c>
      <c r="R15" s="13">
        <v>1.32</v>
      </c>
      <c r="S15" s="13">
        <v>3.36</v>
      </c>
      <c r="T15" s="13">
        <v>0.6</v>
      </c>
      <c r="U15" s="13">
        <v>1.88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44470</v>
      </c>
      <c r="R16" s="13">
        <v>1.82</v>
      </c>
      <c r="S16" s="13">
        <v>4.05</v>
      </c>
      <c r="T16" s="13">
        <v>1.01</v>
      </c>
      <c r="U16" s="13">
        <v>2.06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44501</v>
      </c>
      <c r="R17" s="13">
        <v>2.63</v>
      </c>
      <c r="S17" s="13">
        <v>4.87</v>
      </c>
      <c r="T17" s="13">
        <v>1.72</v>
      </c>
      <c r="U17" s="13">
        <v>2.56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44531</v>
      </c>
      <c r="R18" s="13">
        <v>2.78</v>
      </c>
      <c r="S18" s="13">
        <v>4.96</v>
      </c>
      <c r="T18" s="13">
        <v>1.94</v>
      </c>
      <c r="U18" s="13">
        <v>2.66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44562</v>
      </c>
      <c r="R19" s="13">
        <v>3.4</v>
      </c>
      <c r="S19" s="13">
        <v>5.1100000000000003</v>
      </c>
      <c r="T19" s="13">
        <v>2.5299999999999998</v>
      </c>
      <c r="U19" s="13">
        <v>2.4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44593</v>
      </c>
      <c r="R20" s="13">
        <v>4.37</v>
      </c>
      <c r="S20" s="13">
        <v>5.87</v>
      </c>
      <c r="T20" s="13">
        <v>3.39</v>
      </c>
      <c r="U20" s="13">
        <v>2.87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44621</v>
      </c>
      <c r="R21" s="13">
        <v>5.48</v>
      </c>
      <c r="S21" s="13">
        <v>7.44</v>
      </c>
      <c r="T21" s="13">
        <v>4.0599999999999996</v>
      </c>
      <c r="U21" s="13">
        <v>3.18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44652</v>
      </c>
      <c r="R22" s="13">
        <v>7.39</v>
      </c>
      <c r="S22" s="13">
        <v>7.44</v>
      </c>
      <c r="T22" s="13">
        <v>5.26</v>
      </c>
      <c r="U22" s="13">
        <v>3.85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44682</v>
      </c>
      <c r="R23" s="13">
        <v>8.09</v>
      </c>
      <c r="S23" s="13">
        <v>8.0500000000000007</v>
      </c>
      <c r="T23" s="13">
        <v>5.83</v>
      </c>
      <c r="U23" s="13">
        <v>4.37</v>
      </c>
    </row>
    <row r="24" spans="2:21" x14ac:dyDescent="0.25">
      <c r="Q24" s="116">
        <v>44713</v>
      </c>
      <c r="R24" s="13">
        <v>9.02</v>
      </c>
      <c r="S24" s="13">
        <v>8.64</v>
      </c>
      <c r="T24" s="13">
        <v>6.57</v>
      </c>
      <c r="U24" s="13">
        <v>4.58</v>
      </c>
    </row>
    <row r="25" spans="2:21" x14ac:dyDescent="0.25">
      <c r="Q25" s="116">
        <v>44743</v>
      </c>
      <c r="R25" s="13">
        <v>9.43</v>
      </c>
      <c r="S25" s="13">
        <v>8.8699999999999992</v>
      </c>
      <c r="T25" s="13">
        <v>6.95</v>
      </c>
      <c r="U25" s="13">
        <v>5.0599999999999996</v>
      </c>
    </row>
    <row r="26" spans="2:21" x14ac:dyDescent="0.25">
      <c r="Q26" s="116">
        <v>44774</v>
      </c>
      <c r="R26" s="13">
        <v>9.35</v>
      </c>
      <c r="S26" s="13">
        <v>9.14</v>
      </c>
      <c r="T26" s="13">
        <v>7.31</v>
      </c>
      <c r="U26" s="13">
        <v>5.48</v>
      </c>
    </row>
    <row r="27" spans="2:21" x14ac:dyDescent="0.25">
      <c r="Q27" s="116">
        <v>44805</v>
      </c>
      <c r="R27" s="13">
        <v>9.81</v>
      </c>
      <c r="S27" s="13">
        <v>9.93</v>
      </c>
      <c r="T27" s="13">
        <v>7.94</v>
      </c>
      <c r="U27" s="13">
        <v>6.02</v>
      </c>
    </row>
    <row r="28" spans="2:21" x14ac:dyDescent="0.25">
      <c r="B28" t="s">
        <v>286</v>
      </c>
      <c r="Q28" s="116">
        <v>44835</v>
      </c>
      <c r="R28" s="13">
        <v>10.57</v>
      </c>
      <c r="S28" s="13">
        <v>10.62</v>
      </c>
      <c r="T28" s="13">
        <v>8.0399999999999991</v>
      </c>
      <c r="U28" s="13">
        <v>6.42</v>
      </c>
    </row>
    <row r="29" spans="2:21" x14ac:dyDescent="0.25">
      <c r="Q29" s="116">
        <v>44866</v>
      </c>
      <c r="R29" s="13">
        <v>10.25</v>
      </c>
      <c r="S29" s="13">
        <v>10.050000000000001</v>
      </c>
      <c r="T29" s="13">
        <v>8.06</v>
      </c>
      <c r="U29" s="13">
        <v>6.61</v>
      </c>
    </row>
    <row r="30" spans="2:21" x14ac:dyDescent="0.25">
      <c r="Q30" s="116">
        <v>44896</v>
      </c>
      <c r="R30" s="13">
        <v>9.8000000000000007</v>
      </c>
      <c r="S30" s="13">
        <v>9.1999999999999993</v>
      </c>
      <c r="T30" s="13">
        <v>7.97</v>
      </c>
      <c r="U30" s="13">
        <v>6.91</v>
      </c>
    </row>
    <row r="31" spans="2:21" x14ac:dyDescent="0.25">
      <c r="Q31" s="116">
        <v>44927</v>
      </c>
      <c r="R31" s="13">
        <v>8.65</v>
      </c>
      <c r="S31" s="13">
        <v>8.64</v>
      </c>
      <c r="T31" s="13">
        <v>7.79</v>
      </c>
      <c r="U31" s="13">
        <v>7.11</v>
      </c>
    </row>
    <row r="32" spans="2:21" x14ac:dyDescent="0.25">
      <c r="Q32" s="116">
        <v>44958</v>
      </c>
      <c r="R32" s="13">
        <v>8.57</v>
      </c>
      <c r="S32" s="13">
        <v>8.5</v>
      </c>
      <c r="T32" s="13">
        <v>8.02</v>
      </c>
      <c r="U32" s="13">
        <v>7.44</v>
      </c>
    </row>
    <row r="33" spans="17:21" x14ac:dyDescent="0.25">
      <c r="Q33" s="116">
        <v>44986</v>
      </c>
      <c r="R33" s="13">
        <v>7.97</v>
      </c>
      <c r="S33" s="13">
        <v>6.88</v>
      </c>
      <c r="T33" s="13">
        <v>8.0500000000000007</v>
      </c>
      <c r="U33" s="13">
        <v>7.53</v>
      </c>
    </row>
    <row r="34" spans="17:21" x14ac:dyDescent="0.25">
      <c r="Q34" s="116">
        <v>45017</v>
      </c>
      <c r="R34" s="13">
        <v>6.85</v>
      </c>
      <c r="S34" s="13">
        <v>6.96</v>
      </c>
      <c r="T34" s="13">
        <v>8.2100000000000009</v>
      </c>
      <c r="U34" s="13">
        <v>7.3</v>
      </c>
    </row>
    <row r="35" spans="17:21" x14ac:dyDescent="0.25">
      <c r="Q35" s="116">
        <v>45047</v>
      </c>
      <c r="R35" s="13">
        <v>5.39</v>
      </c>
      <c r="S35" s="13">
        <v>6.1</v>
      </c>
      <c r="T35" s="13">
        <v>7.26</v>
      </c>
      <c r="U35" s="13">
        <v>6.85</v>
      </c>
    </row>
    <row r="36" spans="17:21" x14ac:dyDescent="0.25">
      <c r="Q36" s="116">
        <v>45078</v>
      </c>
      <c r="R36" s="13">
        <v>4.74</v>
      </c>
      <c r="S36" s="13">
        <v>5.52</v>
      </c>
      <c r="T36" s="13">
        <v>6.92</v>
      </c>
      <c r="U36" s="13">
        <v>6.79</v>
      </c>
    </row>
    <row r="37" spans="17:21" x14ac:dyDescent="0.25">
      <c r="Q37" s="116">
        <v>45108</v>
      </c>
      <c r="R37" s="13">
        <v>4.32</v>
      </c>
      <c r="S37" s="13">
        <v>5.31</v>
      </c>
      <c r="T37" s="13">
        <v>6.23</v>
      </c>
      <c r="U37" s="13">
        <v>6.57</v>
      </c>
    </row>
    <row r="38" spans="17:21" x14ac:dyDescent="0.25">
      <c r="Q38" s="116">
        <v>45139</v>
      </c>
      <c r="R38" s="13">
        <v>5.32</v>
      </c>
      <c r="S38" s="13">
        <v>5.24</v>
      </c>
      <c r="T38" s="13">
        <v>6.4</v>
      </c>
      <c r="U38" s="13">
        <v>6.22</v>
      </c>
    </row>
    <row r="39" spans="17:21" x14ac:dyDescent="0.25">
      <c r="Q39" s="116">
        <v>45170</v>
      </c>
      <c r="R39" s="13">
        <v>4.8099999999999996</v>
      </c>
      <c r="S39" s="13">
        <v>4.34</v>
      </c>
      <c r="T39" s="13">
        <v>5.49</v>
      </c>
      <c r="U39" s="13">
        <v>5.45</v>
      </c>
    </row>
    <row r="40" spans="17:21" x14ac:dyDescent="0.25">
      <c r="Q40" s="116">
        <v>45200</v>
      </c>
      <c r="R40" s="13">
        <v>3.24</v>
      </c>
      <c r="S40" s="13">
        <v>2.9</v>
      </c>
      <c r="T40" s="13">
        <v>4.83</v>
      </c>
      <c r="U40" s="13">
        <v>4.96</v>
      </c>
    </row>
    <row r="41" spans="17:21" x14ac:dyDescent="0.25">
      <c r="Q41" s="116">
        <v>45231</v>
      </c>
      <c r="R41" s="13">
        <v>2.2000000000000002</v>
      </c>
      <c r="S41" s="13">
        <v>2.4</v>
      </c>
      <c r="T41" s="13">
        <v>3.56</v>
      </c>
      <c r="U41" s="13">
        <v>4.2</v>
      </c>
    </row>
    <row r="42" spans="17:21" x14ac:dyDescent="0.25">
      <c r="Q42" s="116">
        <v>45261</v>
      </c>
      <c r="R42" s="13">
        <v>1.89</v>
      </c>
      <c r="S42" s="13">
        <v>2.93</v>
      </c>
      <c r="T42" s="13">
        <v>3.07</v>
      </c>
      <c r="U42" s="13">
        <v>3.87</v>
      </c>
    </row>
    <row r="43" spans="17:21" x14ac:dyDescent="0.25">
      <c r="Q43" s="116">
        <v>45292</v>
      </c>
      <c r="R43" s="13">
        <v>2.5299999999999998</v>
      </c>
      <c r="S43" s="13">
        <v>2.77</v>
      </c>
      <c r="T43" s="13">
        <v>2.69</v>
      </c>
      <c r="U43" s="13">
        <v>3.61</v>
      </c>
    </row>
    <row r="44" spans="17:21" x14ac:dyDescent="0.25">
      <c r="Q44" s="116">
        <v>45323</v>
      </c>
      <c r="R44" s="13">
        <v>2.29</v>
      </c>
      <c r="S44" s="13">
        <v>2.58</v>
      </c>
      <c r="T44" s="13">
        <v>2.37</v>
      </c>
      <c r="U44" s="13">
        <v>3.34</v>
      </c>
    </row>
    <row r="45" spans="17:21" x14ac:dyDescent="0.25">
      <c r="Q45" s="116">
        <v>45352</v>
      </c>
      <c r="R45" s="13">
        <v>2.57</v>
      </c>
      <c r="S45" s="13">
        <v>2.4300000000000002</v>
      </c>
      <c r="T45" s="13">
        <v>2.76</v>
      </c>
      <c r="U45" s="13">
        <v>3.06</v>
      </c>
    </row>
    <row r="46" spans="17:21" x14ac:dyDescent="0.25">
      <c r="Q46" s="116">
        <v>45383</v>
      </c>
      <c r="R46" s="13">
        <v>2.34</v>
      </c>
      <c r="S46" s="13">
        <v>2.37</v>
      </c>
      <c r="T46" s="13">
        <v>2.15</v>
      </c>
      <c r="U46" s="13">
        <v>2.75</v>
      </c>
    </row>
    <row r="47" spans="17:21" x14ac:dyDescent="0.25">
      <c r="Q47" s="116">
        <v>45413</v>
      </c>
      <c r="R47" s="13">
        <v>3.82</v>
      </c>
      <c r="S47" s="13">
        <v>2.57</v>
      </c>
      <c r="T47" s="13">
        <v>3.63</v>
      </c>
      <c r="U47" s="13">
        <v>2.85</v>
      </c>
    </row>
    <row r="48" spans="17:21" x14ac:dyDescent="0.25">
      <c r="Q48" s="116">
        <v>45444</v>
      </c>
      <c r="R48" s="13">
        <v>3.06</v>
      </c>
      <c r="S48" s="13">
        <v>2.52</v>
      </c>
      <c r="T48" s="13">
        <v>2.7</v>
      </c>
      <c r="U48" s="13">
        <v>2.84</v>
      </c>
    </row>
    <row r="49" spans="17:21" x14ac:dyDescent="0.25">
      <c r="Q49" s="116">
        <v>45474</v>
      </c>
      <c r="R49" s="13">
        <v>2.67</v>
      </c>
      <c r="S49" s="13">
        <v>2.58</v>
      </c>
      <c r="T49" s="13">
        <v>2.6</v>
      </c>
      <c r="U49" s="13">
        <v>2.81</v>
      </c>
    </row>
    <row r="50" spans="17:21" x14ac:dyDescent="0.25">
      <c r="Q50" s="116"/>
    </row>
    <row r="51" spans="17:21" x14ac:dyDescent="0.25">
      <c r="Q51" s="116"/>
    </row>
    <row r="52" spans="17:21" x14ac:dyDescent="0.25">
      <c r="Q52" s="116"/>
    </row>
    <row r="53" spans="17:21" x14ac:dyDescent="0.25">
      <c r="Q53" s="116"/>
    </row>
    <row r="54" spans="17:21" x14ac:dyDescent="0.25">
      <c r="Q54" s="116"/>
    </row>
    <row r="55" spans="17:21" x14ac:dyDescent="0.25">
      <c r="Q55" s="116"/>
    </row>
    <row r="56" spans="17:21" x14ac:dyDescent="0.25">
      <c r="Q56" s="116"/>
    </row>
    <row r="57" spans="17:21" x14ac:dyDescent="0.25">
      <c r="Q57" s="116"/>
    </row>
    <row r="58" spans="17:21" x14ac:dyDescent="0.25">
      <c r="Q58" s="116"/>
    </row>
    <row r="59" spans="17:21" x14ac:dyDescent="0.25">
      <c r="Q59" s="116"/>
    </row>
    <row r="60" spans="17:21" x14ac:dyDescent="0.25">
      <c r="Q60" s="116"/>
    </row>
    <row r="61" spans="17:21" x14ac:dyDescent="0.25">
      <c r="Q61" s="116"/>
    </row>
    <row r="62" spans="17:21" ht="15" customHeight="1" x14ac:dyDescent="0.25">
      <c r="Q62" s="116"/>
    </row>
    <row r="63" spans="17:21" ht="15" customHeight="1" x14ac:dyDescent="0.25">
      <c r="Q63" s="116"/>
    </row>
    <row r="64" spans="17:21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6" priority="1">
      <formula>Q5=""</formula>
    </cfRule>
  </conditionalFormatting>
  <hyperlinks>
    <hyperlink ref="A4" location="Index!A1" display="Index" xr:uid="{00000000-0004-0000-10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3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3" width="16.140625" style="13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19" t="s">
        <v>114</v>
      </c>
      <c r="Q4" s="114" t="s">
        <v>85</v>
      </c>
      <c r="R4" s="3" t="s">
        <v>104</v>
      </c>
      <c r="S4" s="3" t="s">
        <v>105</v>
      </c>
      <c r="T4" s="3" t="s">
        <v>106</v>
      </c>
      <c r="U4" s="3" t="s">
        <v>117</v>
      </c>
      <c r="V4" s="3" t="s">
        <v>107</v>
      </c>
      <c r="W4" s="3" t="s">
        <v>108</v>
      </c>
    </row>
    <row r="5" spans="1:23" x14ac:dyDescent="0.25">
      <c r="Q5" s="115">
        <v>44136</v>
      </c>
      <c r="R5" s="13">
        <v>0.38</v>
      </c>
      <c r="S5" s="13">
        <v>-0.42</v>
      </c>
      <c r="T5" s="13">
        <v>-1.01</v>
      </c>
      <c r="U5" s="13">
        <v>-1.03</v>
      </c>
      <c r="V5" s="13">
        <v>-3.72</v>
      </c>
      <c r="W5" s="13">
        <v>1.1000000000000001</v>
      </c>
    </row>
    <row r="6" spans="1:23" x14ac:dyDescent="0.25">
      <c r="Q6" s="116">
        <v>44166</v>
      </c>
      <c r="R6" s="13">
        <v>0.66</v>
      </c>
      <c r="S6" s="13">
        <v>-0.46</v>
      </c>
      <c r="T6" s="13">
        <v>-0.81</v>
      </c>
      <c r="U6" s="13">
        <v>-0.53</v>
      </c>
      <c r="V6" s="13">
        <v>-4.3899999999999997</v>
      </c>
      <c r="W6" s="13">
        <v>1.1499999999999999</v>
      </c>
    </row>
    <row r="7" spans="1:23" x14ac:dyDescent="0.25">
      <c r="B7" s="6" t="s">
        <v>300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44197</v>
      </c>
      <c r="R7" s="13">
        <v>0.37</v>
      </c>
      <c r="S7" s="13">
        <v>-0.57999999999999996</v>
      </c>
      <c r="T7" s="13">
        <v>-0.5</v>
      </c>
      <c r="U7" s="13">
        <v>-0.26</v>
      </c>
      <c r="V7" s="13">
        <v>-1.49</v>
      </c>
      <c r="W7" s="13">
        <v>1.29</v>
      </c>
    </row>
    <row r="8" spans="1:23" x14ac:dyDescent="0.25">
      <c r="B8" s="6" t="s">
        <v>299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44228</v>
      </c>
      <c r="R8" s="13">
        <v>0.34</v>
      </c>
      <c r="S8" s="13">
        <v>-0.56000000000000005</v>
      </c>
      <c r="T8" s="13">
        <v>-0.26</v>
      </c>
      <c r="U8" s="13">
        <v>-0.35</v>
      </c>
      <c r="V8" s="13">
        <v>-2.38</v>
      </c>
      <c r="W8" s="13">
        <v>1.22</v>
      </c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44256</v>
      </c>
      <c r="R9" s="13">
        <v>-0.14000000000000001</v>
      </c>
      <c r="S9" s="13">
        <v>-0.28000000000000003</v>
      </c>
      <c r="T9" s="13">
        <v>0.55000000000000004</v>
      </c>
      <c r="U9" s="13">
        <v>-1.36</v>
      </c>
      <c r="V9" s="13">
        <v>-3.37</v>
      </c>
      <c r="W9" s="13">
        <v>1.04</v>
      </c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44287</v>
      </c>
      <c r="R10" s="13">
        <v>-0.53</v>
      </c>
      <c r="S10" s="13">
        <v>-0.95</v>
      </c>
      <c r="T10" s="13">
        <v>-0.37</v>
      </c>
      <c r="U10" s="13">
        <v>-4.5599999999999996</v>
      </c>
      <c r="V10" s="13">
        <v>2.83</v>
      </c>
      <c r="W10" s="13">
        <v>1.42</v>
      </c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44317</v>
      </c>
      <c r="R11" s="13">
        <v>0.68</v>
      </c>
      <c r="S11" s="13">
        <v>-0.36</v>
      </c>
      <c r="T11" s="13">
        <v>0.89</v>
      </c>
      <c r="U11" s="13">
        <v>-5.01</v>
      </c>
      <c r="V11" s="13">
        <v>3.25</v>
      </c>
      <c r="W11" s="13">
        <v>1.69</v>
      </c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44348</v>
      </c>
      <c r="R12" s="13">
        <v>-0.82</v>
      </c>
      <c r="S12" s="13">
        <v>-0.78</v>
      </c>
      <c r="T12" s="13">
        <v>-0.78</v>
      </c>
      <c r="U12" s="13">
        <v>-7.26</v>
      </c>
      <c r="V12" s="13">
        <v>2.46</v>
      </c>
      <c r="W12" s="13">
        <v>1.68</v>
      </c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44378</v>
      </c>
      <c r="R13" s="13">
        <v>0.55000000000000004</v>
      </c>
      <c r="S13" s="13">
        <v>-0.21</v>
      </c>
      <c r="T13" s="13">
        <v>0.94</v>
      </c>
      <c r="U13" s="13">
        <v>-0.9</v>
      </c>
      <c r="V13" s="13">
        <v>-0.65</v>
      </c>
      <c r="W13" s="13">
        <v>1.47</v>
      </c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44409</v>
      </c>
      <c r="R14" s="13">
        <v>0.82</v>
      </c>
      <c r="S14" s="13">
        <v>-0.02</v>
      </c>
      <c r="T14" s="13">
        <v>1.77</v>
      </c>
      <c r="U14" s="13">
        <v>-0.71</v>
      </c>
      <c r="V14" s="13">
        <v>-1.89</v>
      </c>
      <c r="W14" s="13">
        <v>1.45</v>
      </c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44440</v>
      </c>
      <c r="R15" s="13">
        <v>1.06</v>
      </c>
      <c r="S15" s="13">
        <v>0.74</v>
      </c>
      <c r="T15" s="13">
        <v>1.92</v>
      </c>
      <c r="U15" s="13">
        <v>0.3</v>
      </c>
      <c r="V15" s="13">
        <v>-2</v>
      </c>
      <c r="W15" s="13">
        <v>1.29</v>
      </c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44470</v>
      </c>
      <c r="R16" s="13">
        <v>1.34</v>
      </c>
      <c r="S16" s="13">
        <v>0.89</v>
      </c>
      <c r="T16" s="13">
        <v>1.84</v>
      </c>
      <c r="U16" s="13">
        <v>1.53</v>
      </c>
      <c r="V16" s="13">
        <v>-1.19</v>
      </c>
      <c r="W16" s="13">
        <v>1.25</v>
      </c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44501</v>
      </c>
      <c r="R17" s="13">
        <v>1.47</v>
      </c>
      <c r="S17" s="13">
        <v>1.4</v>
      </c>
      <c r="T17" s="13">
        <v>3.04</v>
      </c>
      <c r="U17" s="13">
        <v>3.28</v>
      </c>
      <c r="V17" s="13">
        <v>-0.15</v>
      </c>
      <c r="W17" s="13">
        <v>1.07</v>
      </c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44531</v>
      </c>
      <c r="R18" s="13">
        <v>2.2200000000000002</v>
      </c>
      <c r="S18" s="13">
        <v>1</v>
      </c>
      <c r="T18" s="13">
        <v>2.44</v>
      </c>
      <c r="U18" s="13">
        <v>3.34</v>
      </c>
      <c r="V18" s="13">
        <v>1.81</v>
      </c>
      <c r="W18" s="13">
        <v>1.1599999999999999</v>
      </c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44562</v>
      </c>
      <c r="R19" s="13">
        <v>3.14</v>
      </c>
      <c r="S19" s="13">
        <v>3.9</v>
      </c>
      <c r="T19" s="13">
        <v>2.2000000000000002</v>
      </c>
      <c r="U19" s="13">
        <v>3.74</v>
      </c>
      <c r="V19" s="13">
        <v>2.4300000000000002</v>
      </c>
      <c r="W19" s="13">
        <v>1.37</v>
      </c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44593</v>
      </c>
      <c r="R20" s="13">
        <v>4.24</v>
      </c>
      <c r="S20" s="13">
        <v>4.78</v>
      </c>
      <c r="T20" s="13">
        <v>3.68</v>
      </c>
      <c r="U20" s="13">
        <v>5.19</v>
      </c>
      <c r="V20" s="13">
        <v>3.27</v>
      </c>
      <c r="W20" s="13">
        <v>1.51</v>
      </c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44621</v>
      </c>
      <c r="R21" s="13">
        <v>6.63</v>
      </c>
      <c r="S21" s="13">
        <v>5.68</v>
      </c>
      <c r="T21" s="13">
        <v>3.84</v>
      </c>
      <c r="U21" s="13">
        <v>6</v>
      </c>
      <c r="V21" s="13">
        <v>0.05</v>
      </c>
      <c r="W21" s="13">
        <v>1.79</v>
      </c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44652</v>
      </c>
      <c r="R22" s="13">
        <v>7.87</v>
      </c>
      <c r="S22" s="13">
        <v>7.01</v>
      </c>
      <c r="T22" s="13">
        <v>5.79</v>
      </c>
      <c r="U22" s="13">
        <v>9.0500000000000007</v>
      </c>
      <c r="V22" s="13">
        <v>-0.74</v>
      </c>
      <c r="W22" s="13">
        <v>2</v>
      </c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44682</v>
      </c>
      <c r="R23" s="13">
        <v>9.77</v>
      </c>
      <c r="S23" s="13">
        <v>8.7899999999999991</v>
      </c>
      <c r="T23" s="13">
        <v>4.96</v>
      </c>
      <c r="U23" s="13">
        <v>9.4700000000000006</v>
      </c>
      <c r="V23" s="13">
        <v>-0.05</v>
      </c>
      <c r="W23" s="13">
        <v>1.97</v>
      </c>
    </row>
    <row r="24" spans="2:23" x14ac:dyDescent="0.25">
      <c r="Q24" s="116">
        <v>44713</v>
      </c>
      <c r="R24" s="13">
        <v>11.18</v>
      </c>
      <c r="S24" s="13">
        <v>10.27</v>
      </c>
      <c r="T24" s="13">
        <v>6.5</v>
      </c>
      <c r="U24" s="13">
        <v>12.36</v>
      </c>
      <c r="V24" s="13">
        <v>-0.46</v>
      </c>
      <c r="W24" s="13">
        <v>0.75</v>
      </c>
    </row>
    <row r="25" spans="2:23" x14ac:dyDescent="0.25">
      <c r="Q25" s="116">
        <v>44743</v>
      </c>
      <c r="R25" s="13">
        <v>11.36</v>
      </c>
      <c r="S25" s="13">
        <v>10.56</v>
      </c>
      <c r="T25" s="13">
        <v>7.6</v>
      </c>
      <c r="U25" s="13">
        <v>12.51</v>
      </c>
      <c r="V25" s="13">
        <v>7.0000000000000007E-2</v>
      </c>
      <c r="W25" s="13">
        <v>0.88</v>
      </c>
    </row>
    <row r="26" spans="2:23" x14ac:dyDescent="0.25">
      <c r="Q26" s="116">
        <v>44774</v>
      </c>
      <c r="R26" s="13">
        <v>12.08</v>
      </c>
      <c r="S26" s="13">
        <v>10.63</v>
      </c>
      <c r="T26" s="13">
        <v>7.93</v>
      </c>
      <c r="U26" s="13">
        <v>13.35</v>
      </c>
      <c r="V26" s="13">
        <v>-1.53</v>
      </c>
      <c r="W26" s="13">
        <v>1.04</v>
      </c>
    </row>
    <row r="27" spans="2:23" x14ac:dyDescent="0.25">
      <c r="Q27" s="116">
        <v>44805</v>
      </c>
      <c r="R27" s="13">
        <v>13.03</v>
      </c>
      <c r="S27" s="13">
        <v>12.03</v>
      </c>
      <c r="T27" s="13">
        <v>7.11</v>
      </c>
      <c r="U27" s="13">
        <v>14.77</v>
      </c>
      <c r="V27" s="13">
        <v>1.73</v>
      </c>
      <c r="W27" s="13">
        <v>1.1399999999999999</v>
      </c>
    </row>
    <row r="28" spans="2:23" x14ac:dyDescent="0.25">
      <c r="B28" t="s">
        <v>296</v>
      </c>
      <c r="Q28" s="116">
        <v>44835</v>
      </c>
      <c r="R28" s="13">
        <v>14.29</v>
      </c>
      <c r="S28" s="13">
        <v>12.28</v>
      </c>
      <c r="T28" s="13">
        <v>7.43</v>
      </c>
      <c r="U28" s="13">
        <v>13.57</v>
      </c>
      <c r="V28" s="13">
        <v>1.95</v>
      </c>
      <c r="W28" s="13">
        <v>1.1399999999999999</v>
      </c>
    </row>
    <row r="29" spans="2:23" x14ac:dyDescent="0.25">
      <c r="Q29" s="116">
        <v>44866</v>
      </c>
      <c r="R29" s="13">
        <v>16.63</v>
      </c>
      <c r="S29" s="13">
        <v>12.17</v>
      </c>
      <c r="T29" s="13">
        <v>6.76</v>
      </c>
      <c r="U29" s="13">
        <v>10.91</v>
      </c>
      <c r="V29" s="13">
        <v>1.35</v>
      </c>
      <c r="W29" s="13">
        <v>1.55</v>
      </c>
    </row>
    <row r="30" spans="2:23" x14ac:dyDescent="0.25">
      <c r="Q30" s="116">
        <v>44896</v>
      </c>
      <c r="R30" s="13">
        <v>16.940000000000001</v>
      </c>
      <c r="S30" s="13">
        <v>12.92</v>
      </c>
      <c r="T30" s="13">
        <v>6.84</v>
      </c>
      <c r="U30" s="13">
        <v>9.5399999999999991</v>
      </c>
      <c r="V30" s="13">
        <v>1.61</v>
      </c>
      <c r="W30" s="13">
        <v>1.5</v>
      </c>
    </row>
    <row r="31" spans="2:23" x14ac:dyDescent="0.25">
      <c r="Q31" s="116">
        <v>44927</v>
      </c>
      <c r="R31" s="13">
        <v>17.559999999999999</v>
      </c>
      <c r="S31" s="13">
        <v>11.2</v>
      </c>
      <c r="T31" s="13">
        <v>6.2</v>
      </c>
      <c r="U31" s="13">
        <v>9.1300000000000008</v>
      </c>
      <c r="V31" s="13">
        <v>1.74</v>
      </c>
      <c r="W31" s="13">
        <v>1.79</v>
      </c>
    </row>
    <row r="32" spans="2:23" x14ac:dyDescent="0.25">
      <c r="Q32" s="116">
        <v>44958</v>
      </c>
      <c r="R32" s="13">
        <v>17.86</v>
      </c>
      <c r="S32" s="13">
        <v>10.38</v>
      </c>
      <c r="T32" s="13">
        <v>5.87</v>
      </c>
      <c r="U32" s="13">
        <v>9.4499999999999993</v>
      </c>
      <c r="V32" s="13">
        <v>1.37</v>
      </c>
      <c r="W32" s="13">
        <v>2.4</v>
      </c>
    </row>
    <row r="33" spans="17:23" x14ac:dyDescent="0.25">
      <c r="Q33" s="116">
        <v>44986</v>
      </c>
      <c r="R33" s="13">
        <v>15.86</v>
      </c>
      <c r="S33" s="13">
        <v>9.7899999999999991</v>
      </c>
      <c r="T33" s="13">
        <v>5.76</v>
      </c>
      <c r="U33" s="13">
        <v>10.84</v>
      </c>
      <c r="V33" s="13">
        <v>1.6</v>
      </c>
      <c r="W33" s="13">
        <v>2.67</v>
      </c>
    </row>
    <row r="34" spans="17:23" x14ac:dyDescent="0.25">
      <c r="Q34" s="116">
        <v>45017</v>
      </c>
      <c r="R34" s="13">
        <v>14.46</v>
      </c>
      <c r="S34" s="13">
        <v>8.56</v>
      </c>
      <c r="T34" s="13">
        <v>5.76</v>
      </c>
      <c r="U34" s="13">
        <v>12.99</v>
      </c>
      <c r="V34" s="13">
        <v>1.89</v>
      </c>
      <c r="W34" s="13">
        <v>2.2400000000000002</v>
      </c>
    </row>
    <row r="35" spans="17:23" x14ac:dyDescent="0.25">
      <c r="Q35" s="116">
        <v>45047</v>
      </c>
      <c r="R35" s="13">
        <v>9.24</v>
      </c>
      <c r="S35" s="13">
        <v>6.9</v>
      </c>
      <c r="T35" s="13">
        <v>5.38</v>
      </c>
      <c r="U35" s="13">
        <v>14.05</v>
      </c>
      <c r="V35" s="13">
        <v>1.38</v>
      </c>
      <c r="W35" s="13">
        <v>2.35</v>
      </c>
    </row>
    <row r="36" spans="17:23" x14ac:dyDescent="0.25">
      <c r="Q36" s="116">
        <v>45078</v>
      </c>
      <c r="R36" s="13">
        <v>8.1</v>
      </c>
      <c r="S36" s="13">
        <v>5.68</v>
      </c>
      <c r="T36" s="13">
        <v>4.91</v>
      </c>
      <c r="U36" s="13">
        <v>12</v>
      </c>
      <c r="V36" s="13">
        <v>1.18</v>
      </c>
      <c r="W36" s="13">
        <v>3.58</v>
      </c>
    </row>
    <row r="37" spans="17:23" x14ac:dyDescent="0.25">
      <c r="Q37" s="116">
        <v>45108</v>
      </c>
      <c r="R37" s="13">
        <v>7.34</v>
      </c>
      <c r="S37" s="13">
        <v>4.96</v>
      </c>
      <c r="T37" s="13">
        <v>4.12</v>
      </c>
      <c r="U37" s="13">
        <v>10.92</v>
      </c>
      <c r="V37" s="13">
        <v>7.0000000000000007E-2</v>
      </c>
      <c r="W37" s="13">
        <v>3.45</v>
      </c>
    </row>
    <row r="38" spans="17:23" x14ac:dyDescent="0.25">
      <c r="Q38" s="116">
        <v>45139</v>
      </c>
      <c r="R38" s="13">
        <v>6.66</v>
      </c>
      <c r="S38" s="13">
        <v>4.6900000000000004</v>
      </c>
      <c r="T38" s="13">
        <v>3.8</v>
      </c>
      <c r="U38" s="13">
        <v>12.29</v>
      </c>
      <c r="V38" s="13">
        <v>-0.21</v>
      </c>
      <c r="W38" s="13">
        <v>3.51</v>
      </c>
    </row>
    <row r="39" spans="17:23" x14ac:dyDescent="0.25">
      <c r="Q39" s="116">
        <v>45170</v>
      </c>
      <c r="R39" s="13">
        <v>6.03</v>
      </c>
      <c r="S39" s="13">
        <v>3.01</v>
      </c>
      <c r="T39" s="13">
        <v>3.5</v>
      </c>
      <c r="U39" s="13">
        <v>9.3800000000000008</v>
      </c>
      <c r="V39" s="13">
        <v>0.57999999999999996</v>
      </c>
      <c r="W39" s="13">
        <v>3.33</v>
      </c>
    </row>
    <row r="40" spans="17:23" x14ac:dyDescent="0.25">
      <c r="Q40" s="116">
        <v>45200</v>
      </c>
      <c r="R40" s="13">
        <v>4.67</v>
      </c>
      <c r="S40" s="13">
        <v>2.4500000000000002</v>
      </c>
      <c r="T40" s="13">
        <v>3.15</v>
      </c>
      <c r="U40" s="13">
        <v>8.9700000000000006</v>
      </c>
      <c r="V40" s="13">
        <v>0.32</v>
      </c>
      <c r="W40" s="13">
        <v>3.1</v>
      </c>
    </row>
    <row r="41" spans="17:23" x14ac:dyDescent="0.25">
      <c r="Q41" s="116">
        <v>45231</v>
      </c>
      <c r="R41" s="13">
        <v>2.69</v>
      </c>
      <c r="S41" s="13">
        <v>1.34</v>
      </c>
      <c r="T41" s="13">
        <v>2.5099999999999998</v>
      </c>
      <c r="U41" s="13">
        <v>7.06</v>
      </c>
      <c r="V41" s="13">
        <v>0.05</v>
      </c>
      <c r="W41" s="13">
        <v>3.13</v>
      </c>
    </row>
    <row r="42" spans="17:23" x14ac:dyDescent="0.25">
      <c r="Q42" s="116">
        <v>45261</v>
      </c>
      <c r="R42" s="13">
        <v>1.95</v>
      </c>
      <c r="S42" s="13">
        <v>1.19</v>
      </c>
      <c r="T42" s="13">
        <v>2.65</v>
      </c>
      <c r="U42" s="13">
        <v>6.18</v>
      </c>
      <c r="V42" s="13">
        <v>-0.88</v>
      </c>
      <c r="W42" s="13">
        <v>3.11</v>
      </c>
    </row>
    <row r="43" spans="17:23" x14ac:dyDescent="0.25">
      <c r="Q43" s="116">
        <v>45292</v>
      </c>
      <c r="R43" s="13">
        <v>2.17</v>
      </c>
      <c r="S43" s="13">
        <v>0.02</v>
      </c>
      <c r="T43" s="13">
        <v>3.09</v>
      </c>
      <c r="U43" s="13">
        <v>5.49</v>
      </c>
      <c r="V43" s="13">
        <v>-3.07</v>
      </c>
      <c r="W43" s="13">
        <v>3.15</v>
      </c>
    </row>
    <row r="44" spans="17:23" x14ac:dyDescent="0.25">
      <c r="Q44" s="116">
        <v>45323</v>
      </c>
      <c r="R44" s="13">
        <v>1.45</v>
      </c>
      <c r="S44" s="13">
        <v>-0.87</v>
      </c>
      <c r="T44" s="13">
        <v>3.19</v>
      </c>
      <c r="U44" s="13">
        <v>4.84</v>
      </c>
      <c r="V44" s="13">
        <v>-3.77</v>
      </c>
      <c r="W44" s="13">
        <v>3.41</v>
      </c>
    </row>
    <row r="45" spans="17:23" x14ac:dyDescent="0.25">
      <c r="Q45" s="116">
        <v>45352</v>
      </c>
      <c r="R45" s="13">
        <v>1.1000000000000001</v>
      </c>
      <c r="S45" s="13">
        <v>-1.07</v>
      </c>
      <c r="T45" s="13">
        <v>3.67</v>
      </c>
      <c r="U45" s="13">
        <v>5.37</v>
      </c>
      <c r="V45" s="13">
        <v>-1.04</v>
      </c>
      <c r="W45" s="13">
        <v>3.34</v>
      </c>
    </row>
    <row r="46" spans="17:23" x14ac:dyDescent="0.25">
      <c r="Q46" s="116">
        <v>45383</v>
      </c>
      <c r="R46" s="13">
        <v>1.33</v>
      </c>
      <c r="S46" s="13">
        <v>-1.79</v>
      </c>
      <c r="T46" s="13">
        <v>1.41</v>
      </c>
      <c r="U46" s="13">
        <v>3.02</v>
      </c>
      <c r="V46" s="13">
        <v>-0.33</v>
      </c>
      <c r="W46" s="13">
        <v>3.62</v>
      </c>
    </row>
    <row r="47" spans="17:23" x14ac:dyDescent="0.25">
      <c r="Q47" s="116">
        <v>45413</v>
      </c>
      <c r="R47" s="13">
        <v>3.99</v>
      </c>
      <c r="S47" s="13">
        <v>-2.21</v>
      </c>
      <c r="T47" s="13">
        <v>2.04</v>
      </c>
      <c r="U47" s="13">
        <v>6.49</v>
      </c>
      <c r="V47" s="13">
        <v>-0.67</v>
      </c>
      <c r="W47" s="13">
        <v>3.56</v>
      </c>
    </row>
    <row r="48" spans="17:23" x14ac:dyDescent="0.25">
      <c r="Q48" s="116">
        <v>45444</v>
      </c>
      <c r="R48" s="13">
        <v>3.58</v>
      </c>
      <c r="S48" s="13">
        <v>-1.74</v>
      </c>
      <c r="T48" s="13">
        <v>0.92</v>
      </c>
      <c r="U48" s="13">
        <v>3.5</v>
      </c>
      <c r="V48" s="13">
        <v>-0.75</v>
      </c>
      <c r="W48" s="13">
        <v>3.63</v>
      </c>
    </row>
    <row r="49" spans="17:23" x14ac:dyDescent="0.25">
      <c r="Q49" s="116">
        <v>45474</v>
      </c>
      <c r="R49" s="13">
        <v>4.12</v>
      </c>
      <c r="S49" s="13">
        <v>-1.55</v>
      </c>
      <c r="T49" s="13">
        <v>0.93</v>
      </c>
      <c r="U49" s="13">
        <v>2.66</v>
      </c>
      <c r="V49" s="13">
        <v>-0.42</v>
      </c>
      <c r="W49" s="13">
        <v>3.72</v>
      </c>
    </row>
    <row r="50" spans="17:23" x14ac:dyDescent="0.25">
      <c r="Q50" s="116"/>
    </row>
    <row r="51" spans="17:23" x14ac:dyDescent="0.25">
      <c r="Q51" s="116"/>
    </row>
    <row r="52" spans="17:23" x14ac:dyDescent="0.25">
      <c r="Q52" s="116"/>
    </row>
    <row r="53" spans="17:23" x14ac:dyDescent="0.25">
      <c r="Q53" s="116"/>
    </row>
    <row r="54" spans="17:23" x14ac:dyDescent="0.25">
      <c r="Q54" s="116"/>
    </row>
    <row r="55" spans="17:23" x14ac:dyDescent="0.25">
      <c r="Q55" s="116"/>
    </row>
    <row r="56" spans="17:23" x14ac:dyDescent="0.25">
      <c r="Q56" s="116"/>
    </row>
    <row r="57" spans="17:23" x14ac:dyDescent="0.25">
      <c r="Q57" s="116"/>
    </row>
    <row r="58" spans="17:23" x14ac:dyDescent="0.25">
      <c r="Q58" s="116"/>
    </row>
    <row r="59" spans="17:23" x14ac:dyDescent="0.25">
      <c r="Q59" s="116"/>
    </row>
    <row r="60" spans="17:23" x14ac:dyDescent="0.25">
      <c r="Q60" s="116"/>
    </row>
    <row r="61" spans="17:23" x14ac:dyDescent="0.25">
      <c r="Q61" s="116"/>
    </row>
    <row r="62" spans="17:23" ht="15" customHeight="1" x14ac:dyDescent="0.25">
      <c r="Q62" s="116"/>
    </row>
    <row r="63" spans="17:23" ht="15" customHeight="1" x14ac:dyDescent="0.25">
      <c r="Q63" s="116"/>
    </row>
    <row r="64" spans="17:23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5" priority="1">
      <formula>Q5=""</formula>
    </cfRule>
  </conditionalFormatting>
  <hyperlinks>
    <hyperlink ref="A4" location="Index!A1" display="Index" xr:uid="{00000000-0004-0000-11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14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114</v>
      </c>
      <c r="Q4" s="2" t="s">
        <v>7</v>
      </c>
      <c r="R4" s="3" t="s">
        <v>95</v>
      </c>
      <c r="S4" s="12"/>
      <c r="T4" s="12"/>
      <c r="U4" s="12"/>
    </row>
    <row r="5" spans="1:21" x14ac:dyDescent="0.25">
      <c r="Q5" s="4" t="s">
        <v>17</v>
      </c>
      <c r="R5" s="13">
        <v>5.41</v>
      </c>
    </row>
    <row r="6" spans="1:21" x14ac:dyDescent="0.25">
      <c r="Q6" s="5" t="s">
        <v>11</v>
      </c>
      <c r="R6" s="13">
        <v>3.49</v>
      </c>
    </row>
    <row r="7" spans="1:21" x14ac:dyDescent="0.25">
      <c r="B7" s="6" t="s">
        <v>316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14</v>
      </c>
      <c r="R7" s="13">
        <v>3.47</v>
      </c>
    </row>
    <row r="8" spans="1:21" x14ac:dyDescent="0.25">
      <c r="B8" s="6" t="s">
        <v>304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122</v>
      </c>
      <c r="R8" s="13">
        <v>3.35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12</v>
      </c>
      <c r="R9" s="13">
        <v>3.01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23</v>
      </c>
      <c r="R10" s="13">
        <v>2.99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16</v>
      </c>
      <c r="R11" s="13">
        <v>2.91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26</v>
      </c>
      <c r="R12" s="13">
        <v>2.9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25</v>
      </c>
      <c r="R13" s="13">
        <v>2.7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18</v>
      </c>
      <c r="R14" s="13">
        <v>2.67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215</v>
      </c>
      <c r="R15" s="13">
        <v>2.65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19</v>
      </c>
      <c r="R16" s="13">
        <v>2.6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111</v>
      </c>
      <c r="R17" s="13">
        <v>2.58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22</v>
      </c>
      <c r="R18" s="13">
        <v>2.41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24</v>
      </c>
      <c r="R19" s="13">
        <v>2.35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13</v>
      </c>
      <c r="R20" s="13">
        <v>1.58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21</v>
      </c>
      <c r="R21" s="13">
        <v>1.52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15</v>
      </c>
      <c r="R22" s="13">
        <v>1.38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10</v>
      </c>
      <c r="R23" s="13">
        <v>1.1000000000000001</v>
      </c>
    </row>
    <row r="24" spans="2:18" x14ac:dyDescent="0.25">
      <c r="Q24" s="5" t="s">
        <v>9</v>
      </c>
      <c r="R24" s="13">
        <v>0.76</v>
      </c>
    </row>
    <row r="25" spans="2:18" x14ac:dyDescent="0.25">
      <c r="Q25" s="5" t="s">
        <v>20</v>
      </c>
      <c r="R25" s="13">
        <v>0.53</v>
      </c>
    </row>
    <row r="26" spans="2:18" x14ac:dyDescent="0.25">
      <c r="Q26" s="5"/>
    </row>
    <row r="27" spans="2:18" x14ac:dyDescent="0.25">
      <c r="Q27" s="5"/>
    </row>
    <row r="28" spans="2:18" x14ac:dyDescent="0.25">
      <c r="B28" t="s">
        <v>286</v>
      </c>
      <c r="Q28" s="5"/>
    </row>
    <row r="29" spans="2:18" x14ac:dyDescent="0.25">
      <c r="Q29" s="5"/>
    </row>
    <row r="30" spans="2:18" x14ac:dyDescent="0.25">
      <c r="Q30" s="5"/>
    </row>
    <row r="31" spans="2:18" x14ac:dyDescent="0.25">
      <c r="Q31" s="5"/>
    </row>
    <row r="32" spans="2:18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4" priority="1">
      <formula>Q5=""</formula>
    </cfRule>
  </conditionalFormatting>
  <hyperlinks>
    <hyperlink ref="A4" location="Index!A1" display="Index" xr:uid="{00000000-0004-0000-1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2">
    <tabColor theme="1"/>
  </sheetPr>
  <dimension ref="A1"/>
  <sheetViews>
    <sheetView showGridLines="0" workbookViewId="0"/>
  </sheetViews>
  <sheetFormatPr defaultRowHeight="15" x14ac:dyDescent="0.25"/>
  <sheetData>
    <row r="1" spans="1:1" x14ac:dyDescent="0.25">
      <c r="A1" s="122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lha15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18" width="16.140625" style="13" customWidth="1"/>
    <col min="19" max="22" width="16.140625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19" t="s">
        <v>114</v>
      </c>
      <c r="Q4" s="2" t="s">
        <v>7</v>
      </c>
      <c r="R4" s="3" t="s">
        <v>109</v>
      </c>
      <c r="S4"/>
      <c r="T4"/>
      <c r="U4"/>
      <c r="V4"/>
    </row>
    <row r="5" spans="1:22" x14ac:dyDescent="0.25">
      <c r="Q5" s="4" t="s">
        <v>11</v>
      </c>
      <c r="R5" s="13">
        <v>4.83</v>
      </c>
    </row>
    <row r="6" spans="1:22" x14ac:dyDescent="0.25">
      <c r="Q6" s="5" t="s">
        <v>12</v>
      </c>
      <c r="R6" s="13">
        <v>4.12</v>
      </c>
    </row>
    <row r="7" spans="1:22" x14ac:dyDescent="0.25">
      <c r="B7" s="6" t="s">
        <v>317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122</v>
      </c>
      <c r="R7" s="13">
        <v>4.0599999999999996</v>
      </c>
    </row>
    <row r="8" spans="1:22" x14ac:dyDescent="0.25">
      <c r="B8" s="6" t="s">
        <v>304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14</v>
      </c>
      <c r="R8" s="13">
        <v>3.84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9</v>
      </c>
      <c r="R9" s="13">
        <v>3.6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17</v>
      </c>
      <c r="R10" s="13">
        <v>3.59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23</v>
      </c>
      <c r="R11" s="13">
        <v>3.51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16</v>
      </c>
      <c r="R12" s="13">
        <v>3.48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19</v>
      </c>
      <c r="R13" s="13">
        <v>3.18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26</v>
      </c>
      <c r="R14" s="13">
        <v>2.92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111</v>
      </c>
      <c r="R15" s="13">
        <v>2.81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215</v>
      </c>
      <c r="R16" s="13">
        <v>2.74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18</v>
      </c>
      <c r="R17" s="13">
        <v>2.6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10</v>
      </c>
      <c r="R18" s="13">
        <v>2.38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13</v>
      </c>
      <c r="R19" s="13">
        <v>2.38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22</v>
      </c>
      <c r="R20" s="13">
        <v>2.36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21</v>
      </c>
      <c r="R21" s="13">
        <v>2.35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15</v>
      </c>
      <c r="R22" s="13">
        <v>2.31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24</v>
      </c>
      <c r="R23" s="13">
        <v>2.29</v>
      </c>
    </row>
    <row r="24" spans="2:18" x14ac:dyDescent="0.25">
      <c r="Q24" s="5" t="s">
        <v>25</v>
      </c>
      <c r="R24" s="13">
        <v>2.12</v>
      </c>
    </row>
    <row r="25" spans="2:18" x14ac:dyDescent="0.25">
      <c r="Q25" s="5" t="s">
        <v>20</v>
      </c>
      <c r="R25" s="13">
        <v>1.55</v>
      </c>
    </row>
    <row r="26" spans="2:18" x14ac:dyDescent="0.25">
      <c r="Q26" s="5"/>
    </row>
    <row r="27" spans="2:18" x14ac:dyDescent="0.25">
      <c r="Q27" s="5"/>
    </row>
    <row r="28" spans="2:18" x14ac:dyDescent="0.25">
      <c r="B28" t="s">
        <v>286</v>
      </c>
      <c r="Q28" s="5"/>
    </row>
    <row r="29" spans="2:18" x14ac:dyDescent="0.25">
      <c r="Q29" s="5"/>
    </row>
    <row r="30" spans="2:18" x14ac:dyDescent="0.25">
      <c r="Q30" s="5"/>
    </row>
    <row r="31" spans="2:18" x14ac:dyDescent="0.25">
      <c r="Q31" s="5"/>
    </row>
    <row r="32" spans="2:18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3" priority="1">
      <formula>Q5=""</formula>
    </cfRule>
  </conditionalFormatting>
  <hyperlinks>
    <hyperlink ref="A4" location="Index!A1" display="Index" xr:uid="{00000000-0004-0000-13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16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2" width="16.140625" style="13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19" t="s">
        <v>114</v>
      </c>
      <c r="Q4" s="114" t="s">
        <v>85</v>
      </c>
      <c r="R4" s="100" t="s">
        <v>27</v>
      </c>
      <c r="S4" s="100" t="s">
        <v>28</v>
      </c>
      <c r="T4" s="100" t="s">
        <v>29</v>
      </c>
      <c r="U4" s="100" t="s">
        <v>30</v>
      </c>
      <c r="V4" s="100" t="s">
        <v>31</v>
      </c>
    </row>
    <row r="5" spans="1:22" x14ac:dyDescent="0.25">
      <c r="Q5" s="115">
        <v>44136</v>
      </c>
      <c r="R5" s="13">
        <v>43</v>
      </c>
      <c r="S5" s="13">
        <v>17</v>
      </c>
      <c r="T5" s="13">
        <v>12</v>
      </c>
      <c r="U5" s="13">
        <v>12</v>
      </c>
      <c r="V5" s="13">
        <v>6</v>
      </c>
    </row>
    <row r="6" spans="1:22" x14ac:dyDescent="0.25">
      <c r="Q6" s="116">
        <v>44166</v>
      </c>
      <c r="R6" s="13">
        <v>46</v>
      </c>
      <c r="S6" s="13">
        <v>13</v>
      </c>
      <c r="T6" s="13">
        <v>16</v>
      </c>
      <c r="U6" s="13">
        <v>9</v>
      </c>
      <c r="V6" s="13">
        <v>6</v>
      </c>
    </row>
    <row r="7" spans="1:22" x14ac:dyDescent="0.25">
      <c r="B7" s="6" t="s">
        <v>213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44197</v>
      </c>
      <c r="R7" s="13">
        <v>46</v>
      </c>
      <c r="S7" s="13">
        <v>14</v>
      </c>
      <c r="T7" s="13">
        <v>15</v>
      </c>
      <c r="U7" s="13">
        <v>10</v>
      </c>
      <c r="V7" s="13">
        <v>5</v>
      </c>
    </row>
    <row r="8" spans="1:22" x14ac:dyDescent="0.25">
      <c r="B8" s="6" t="s">
        <v>318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44228</v>
      </c>
      <c r="R8" s="13">
        <v>43</v>
      </c>
      <c r="S8" s="13">
        <v>20</v>
      </c>
      <c r="T8" s="13">
        <v>13</v>
      </c>
      <c r="U8" s="13">
        <v>7</v>
      </c>
      <c r="V8" s="13">
        <v>7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44256</v>
      </c>
      <c r="R9" s="13">
        <v>44</v>
      </c>
      <c r="S9" s="13">
        <v>15</v>
      </c>
      <c r="T9" s="13">
        <v>15</v>
      </c>
      <c r="U9" s="13">
        <v>10</v>
      </c>
      <c r="V9" s="13">
        <v>6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44287</v>
      </c>
      <c r="R10" s="13">
        <v>38</v>
      </c>
      <c r="S10" s="13">
        <v>12</v>
      </c>
      <c r="T10" s="13">
        <v>12</v>
      </c>
      <c r="U10" s="13">
        <v>16</v>
      </c>
      <c r="V10" s="13">
        <v>12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44317</v>
      </c>
      <c r="R11" s="13">
        <v>35</v>
      </c>
      <c r="S11" s="13">
        <v>13</v>
      </c>
      <c r="T11" s="13">
        <v>12</v>
      </c>
      <c r="U11" s="13">
        <v>19</v>
      </c>
      <c r="V11" s="13">
        <v>11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44348</v>
      </c>
      <c r="R12" s="13">
        <v>31</v>
      </c>
      <c r="S12" s="13">
        <v>15</v>
      </c>
      <c r="T12" s="13">
        <v>15</v>
      </c>
      <c r="U12" s="13">
        <v>16</v>
      </c>
      <c r="V12" s="13">
        <v>13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44378</v>
      </c>
      <c r="R13" s="13">
        <v>32</v>
      </c>
      <c r="S13" s="13">
        <v>16</v>
      </c>
      <c r="T13" s="13">
        <v>19</v>
      </c>
      <c r="U13" s="13">
        <v>14</v>
      </c>
      <c r="V13" s="13">
        <v>9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44409</v>
      </c>
      <c r="R14" s="13">
        <v>31</v>
      </c>
      <c r="S14" s="13">
        <v>13</v>
      </c>
      <c r="T14" s="13">
        <v>17</v>
      </c>
      <c r="U14" s="13">
        <v>17</v>
      </c>
      <c r="V14" s="13">
        <v>12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44440</v>
      </c>
      <c r="R15" s="13">
        <v>31</v>
      </c>
      <c r="S15" s="13">
        <v>17</v>
      </c>
      <c r="T15" s="13">
        <v>13</v>
      </c>
      <c r="U15" s="13">
        <v>21</v>
      </c>
      <c r="V15" s="13">
        <v>8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44470</v>
      </c>
      <c r="R16" s="13">
        <v>35</v>
      </c>
      <c r="S16" s="13">
        <v>11</v>
      </c>
      <c r="T16" s="13">
        <v>19</v>
      </c>
      <c r="U16" s="13">
        <v>13</v>
      </c>
      <c r="V16" s="13">
        <v>12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44501</v>
      </c>
      <c r="R17" s="13">
        <v>29</v>
      </c>
      <c r="S17" s="13">
        <v>15</v>
      </c>
      <c r="T17" s="13">
        <v>15</v>
      </c>
      <c r="U17" s="13">
        <v>16</v>
      </c>
      <c r="V17" s="13">
        <v>15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44531</v>
      </c>
      <c r="R18" s="13">
        <v>26</v>
      </c>
      <c r="S18" s="13">
        <v>12</v>
      </c>
      <c r="T18" s="13">
        <v>19</v>
      </c>
      <c r="U18" s="13">
        <v>17</v>
      </c>
      <c r="V18" s="13">
        <v>16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44562</v>
      </c>
      <c r="R19" s="13">
        <v>14</v>
      </c>
      <c r="S19" s="13">
        <v>20</v>
      </c>
      <c r="T19" s="13">
        <v>14</v>
      </c>
      <c r="U19" s="13">
        <v>18</v>
      </c>
      <c r="V19" s="13">
        <v>24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44593</v>
      </c>
      <c r="R20" s="13">
        <v>7</v>
      </c>
      <c r="S20" s="13">
        <v>15</v>
      </c>
      <c r="T20" s="13">
        <v>18</v>
      </c>
      <c r="U20" s="13">
        <v>19</v>
      </c>
      <c r="V20" s="13">
        <v>31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44621</v>
      </c>
      <c r="R21" s="13">
        <v>9</v>
      </c>
      <c r="S21" s="13">
        <v>11</v>
      </c>
      <c r="T21" s="13">
        <v>16</v>
      </c>
      <c r="U21" s="13">
        <v>15</v>
      </c>
      <c r="V21" s="13">
        <v>39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44652</v>
      </c>
      <c r="R22" s="13">
        <v>12</v>
      </c>
      <c r="S22" s="13">
        <v>9</v>
      </c>
      <c r="T22" s="13">
        <v>12</v>
      </c>
      <c r="U22" s="13">
        <v>14</v>
      </c>
      <c r="V22" s="13">
        <v>43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44682</v>
      </c>
      <c r="R23" s="13">
        <v>8</v>
      </c>
      <c r="S23" s="13">
        <v>11</v>
      </c>
      <c r="T23" s="13">
        <v>9</v>
      </c>
      <c r="U23" s="13">
        <v>17</v>
      </c>
      <c r="V23" s="13">
        <v>45</v>
      </c>
    </row>
    <row r="24" spans="2:22" x14ac:dyDescent="0.25">
      <c r="Q24" s="116">
        <v>44713</v>
      </c>
      <c r="R24" s="13">
        <v>12</v>
      </c>
      <c r="S24" s="13">
        <v>7</v>
      </c>
      <c r="T24" s="13">
        <v>9</v>
      </c>
      <c r="U24" s="13">
        <v>14</v>
      </c>
      <c r="V24" s="13">
        <v>48</v>
      </c>
    </row>
    <row r="25" spans="2:22" x14ac:dyDescent="0.25">
      <c r="Q25" s="116">
        <v>44743</v>
      </c>
      <c r="R25" s="13">
        <v>8</v>
      </c>
      <c r="S25" s="13">
        <v>9</v>
      </c>
      <c r="T25" s="13">
        <v>12</v>
      </c>
      <c r="U25" s="13">
        <v>12</v>
      </c>
      <c r="V25" s="13">
        <v>49</v>
      </c>
    </row>
    <row r="26" spans="2:22" x14ac:dyDescent="0.25">
      <c r="Q26" s="116">
        <v>44774</v>
      </c>
      <c r="R26" s="13">
        <v>11</v>
      </c>
      <c r="S26" s="13">
        <v>8</v>
      </c>
      <c r="T26" s="13">
        <v>8</v>
      </c>
      <c r="U26" s="13">
        <v>13</v>
      </c>
      <c r="V26" s="13">
        <v>50</v>
      </c>
    </row>
    <row r="27" spans="2:22" x14ac:dyDescent="0.25">
      <c r="Q27" s="116">
        <v>44805</v>
      </c>
      <c r="R27" s="13">
        <v>13</v>
      </c>
      <c r="S27" s="13">
        <v>2</v>
      </c>
      <c r="T27" s="13">
        <v>12</v>
      </c>
      <c r="U27" s="13">
        <v>13</v>
      </c>
      <c r="V27" s="13">
        <v>50</v>
      </c>
    </row>
    <row r="28" spans="2:22" x14ac:dyDescent="0.25">
      <c r="B28" t="s">
        <v>296</v>
      </c>
      <c r="Q28" s="116">
        <v>44835</v>
      </c>
      <c r="R28" s="13">
        <v>14</v>
      </c>
      <c r="S28" s="13">
        <v>2</v>
      </c>
      <c r="T28" s="13">
        <v>11</v>
      </c>
      <c r="U28" s="13">
        <v>11</v>
      </c>
      <c r="V28" s="13">
        <v>52</v>
      </c>
    </row>
    <row r="29" spans="2:22" x14ac:dyDescent="0.25">
      <c r="Q29" s="116">
        <v>44866</v>
      </c>
      <c r="R29" s="13">
        <v>14</v>
      </c>
      <c r="S29" s="13">
        <v>1</v>
      </c>
      <c r="T29" s="13">
        <v>9</v>
      </c>
      <c r="U29" s="13">
        <v>11</v>
      </c>
      <c r="V29" s="13">
        <v>55</v>
      </c>
    </row>
    <row r="30" spans="2:22" x14ac:dyDescent="0.25">
      <c r="Q30" s="116">
        <v>44896</v>
      </c>
      <c r="R30" s="13">
        <v>14</v>
      </c>
      <c r="S30" s="13">
        <v>2</v>
      </c>
      <c r="T30" s="13">
        <v>8</v>
      </c>
      <c r="U30" s="13">
        <v>13</v>
      </c>
      <c r="V30" s="13">
        <v>53</v>
      </c>
    </row>
    <row r="31" spans="2:22" x14ac:dyDescent="0.25">
      <c r="Q31" s="116">
        <v>44927</v>
      </c>
      <c r="R31" s="13">
        <v>14</v>
      </c>
      <c r="S31" s="13">
        <v>3</v>
      </c>
      <c r="T31" s="13">
        <v>5</v>
      </c>
      <c r="U31" s="13">
        <v>18</v>
      </c>
      <c r="V31" s="13">
        <v>50</v>
      </c>
    </row>
    <row r="32" spans="2:22" x14ac:dyDescent="0.25">
      <c r="Q32" s="116">
        <v>44958</v>
      </c>
      <c r="R32" s="13">
        <v>14</v>
      </c>
      <c r="S32" s="13">
        <v>4</v>
      </c>
      <c r="T32" s="13">
        <v>6</v>
      </c>
      <c r="U32" s="13">
        <v>14</v>
      </c>
      <c r="V32" s="13">
        <v>52</v>
      </c>
    </row>
    <row r="33" spans="17:22" x14ac:dyDescent="0.25">
      <c r="Q33" s="116">
        <v>44986</v>
      </c>
      <c r="R33" s="13">
        <v>18</v>
      </c>
      <c r="S33" s="13">
        <v>3</v>
      </c>
      <c r="T33" s="13">
        <v>4</v>
      </c>
      <c r="U33" s="13">
        <v>15</v>
      </c>
      <c r="V33" s="13">
        <v>50</v>
      </c>
    </row>
    <row r="34" spans="17:22" x14ac:dyDescent="0.25">
      <c r="Q34" s="116">
        <v>45017</v>
      </c>
      <c r="R34" s="13">
        <v>18</v>
      </c>
      <c r="S34" s="13">
        <v>3</v>
      </c>
      <c r="T34" s="13">
        <v>4</v>
      </c>
      <c r="U34" s="13">
        <v>15</v>
      </c>
      <c r="V34" s="13">
        <v>50</v>
      </c>
    </row>
    <row r="35" spans="17:22" x14ac:dyDescent="0.25">
      <c r="Q35" s="116">
        <v>45047</v>
      </c>
      <c r="R35" s="13">
        <v>22</v>
      </c>
      <c r="S35" s="13">
        <v>2</v>
      </c>
      <c r="T35" s="13">
        <v>4</v>
      </c>
      <c r="U35" s="13">
        <v>15</v>
      </c>
      <c r="V35" s="13">
        <v>47</v>
      </c>
    </row>
    <row r="36" spans="17:22" x14ac:dyDescent="0.25">
      <c r="Q36" s="116">
        <v>45078</v>
      </c>
      <c r="R36" s="13">
        <v>21</v>
      </c>
      <c r="S36" s="13">
        <v>4</v>
      </c>
      <c r="T36" s="13">
        <v>2</v>
      </c>
      <c r="U36" s="13">
        <v>16</v>
      </c>
      <c r="V36" s="13">
        <v>47</v>
      </c>
    </row>
    <row r="37" spans="17:22" x14ac:dyDescent="0.25">
      <c r="Q37" s="116">
        <v>45108</v>
      </c>
      <c r="R37" s="13">
        <v>22</v>
      </c>
      <c r="S37" s="13">
        <v>6</v>
      </c>
      <c r="T37" s="13">
        <v>2</v>
      </c>
      <c r="U37" s="13">
        <v>15</v>
      </c>
      <c r="V37" s="13">
        <v>45</v>
      </c>
    </row>
    <row r="38" spans="17:22" x14ac:dyDescent="0.25">
      <c r="Q38" s="116">
        <v>45139</v>
      </c>
      <c r="R38" s="13">
        <v>20</v>
      </c>
      <c r="S38" s="13">
        <v>7</v>
      </c>
      <c r="T38" s="13">
        <v>1</v>
      </c>
      <c r="U38" s="13">
        <v>23</v>
      </c>
      <c r="V38" s="13">
        <v>39</v>
      </c>
    </row>
    <row r="39" spans="17:22" x14ac:dyDescent="0.25">
      <c r="Q39" s="116">
        <v>45170</v>
      </c>
      <c r="R39" s="13">
        <v>21</v>
      </c>
      <c r="S39" s="13">
        <v>6</v>
      </c>
      <c r="T39" s="13">
        <v>5</v>
      </c>
      <c r="U39" s="13">
        <v>18</v>
      </c>
      <c r="V39" s="13">
        <v>40</v>
      </c>
    </row>
    <row r="40" spans="17:22" x14ac:dyDescent="0.25">
      <c r="Q40" s="116">
        <v>45200</v>
      </c>
      <c r="R40" s="13">
        <v>22</v>
      </c>
      <c r="S40" s="13">
        <v>6</v>
      </c>
      <c r="T40" s="13">
        <v>3</v>
      </c>
      <c r="U40" s="13">
        <v>20</v>
      </c>
      <c r="V40" s="13">
        <v>39</v>
      </c>
    </row>
    <row r="41" spans="17:22" x14ac:dyDescent="0.25">
      <c r="Q41" s="116">
        <v>45231</v>
      </c>
      <c r="R41" s="13">
        <v>25</v>
      </c>
      <c r="S41" s="13">
        <v>7</v>
      </c>
      <c r="T41" s="13">
        <v>6</v>
      </c>
      <c r="U41" s="13">
        <v>16</v>
      </c>
      <c r="V41" s="13">
        <v>36</v>
      </c>
    </row>
    <row r="42" spans="17:22" x14ac:dyDescent="0.25">
      <c r="Q42" s="116">
        <v>45261</v>
      </c>
      <c r="R42" s="13">
        <v>25</v>
      </c>
      <c r="S42" s="13">
        <v>10</v>
      </c>
      <c r="T42" s="13">
        <v>4</v>
      </c>
      <c r="U42" s="13">
        <v>18</v>
      </c>
      <c r="V42" s="13">
        <v>33</v>
      </c>
    </row>
    <row r="43" spans="17:22" x14ac:dyDescent="0.25">
      <c r="Q43" s="116">
        <v>45292</v>
      </c>
      <c r="R43" s="13">
        <v>24</v>
      </c>
      <c r="S43" s="13">
        <v>4</v>
      </c>
      <c r="T43" s="13">
        <v>7</v>
      </c>
      <c r="U43" s="13">
        <v>19</v>
      </c>
      <c r="V43" s="13">
        <v>36</v>
      </c>
    </row>
    <row r="44" spans="17:22" x14ac:dyDescent="0.25">
      <c r="Q44" s="116">
        <v>45323</v>
      </c>
      <c r="R44" s="13">
        <v>26</v>
      </c>
      <c r="S44" s="13">
        <v>2</v>
      </c>
      <c r="T44" s="13">
        <v>13</v>
      </c>
      <c r="U44" s="13">
        <v>23</v>
      </c>
      <c r="V44" s="13">
        <v>26</v>
      </c>
    </row>
    <row r="45" spans="17:22" x14ac:dyDescent="0.25">
      <c r="Q45" s="116">
        <v>45352</v>
      </c>
      <c r="R45" s="13">
        <v>26</v>
      </c>
      <c r="S45" s="13">
        <v>8</v>
      </c>
      <c r="T45" s="13">
        <v>6</v>
      </c>
      <c r="U45" s="13">
        <v>24</v>
      </c>
      <c r="V45" s="13">
        <v>26</v>
      </c>
    </row>
    <row r="46" spans="17:22" x14ac:dyDescent="0.25">
      <c r="Q46" s="116">
        <v>45383</v>
      </c>
      <c r="R46" s="13">
        <v>28</v>
      </c>
      <c r="S46" s="13">
        <v>10</v>
      </c>
      <c r="T46" s="13">
        <v>4</v>
      </c>
      <c r="U46" s="13">
        <v>22</v>
      </c>
      <c r="V46" s="13">
        <v>26</v>
      </c>
    </row>
    <row r="47" spans="17:22" x14ac:dyDescent="0.25">
      <c r="Q47" s="116">
        <v>45413</v>
      </c>
      <c r="R47" s="13">
        <v>25</v>
      </c>
      <c r="S47" s="13">
        <v>9</v>
      </c>
      <c r="T47" s="13">
        <v>7</v>
      </c>
      <c r="U47" s="13">
        <v>24</v>
      </c>
      <c r="V47" s="13">
        <v>25</v>
      </c>
    </row>
    <row r="48" spans="17:22" x14ac:dyDescent="0.25">
      <c r="Q48" s="116">
        <v>45444</v>
      </c>
      <c r="R48" s="13">
        <v>29</v>
      </c>
      <c r="S48" s="13">
        <v>7</v>
      </c>
      <c r="T48" s="13">
        <v>6</v>
      </c>
      <c r="U48" s="13">
        <v>27</v>
      </c>
      <c r="V48" s="13">
        <v>21</v>
      </c>
    </row>
    <row r="49" spans="17:22" x14ac:dyDescent="0.25">
      <c r="Q49" s="116">
        <v>45474</v>
      </c>
      <c r="R49" s="13">
        <v>27</v>
      </c>
      <c r="S49" s="13">
        <v>7</v>
      </c>
      <c r="T49" s="13">
        <v>7</v>
      </c>
      <c r="U49" s="13">
        <v>21</v>
      </c>
      <c r="V49" s="13">
        <v>28</v>
      </c>
    </row>
    <row r="50" spans="17:22" x14ac:dyDescent="0.25">
      <c r="Q50" s="116"/>
    </row>
    <row r="51" spans="17:22" x14ac:dyDescent="0.25">
      <c r="Q51" s="116"/>
    </row>
    <row r="52" spans="17:22" x14ac:dyDescent="0.25">
      <c r="Q52" s="116"/>
    </row>
    <row r="53" spans="17:22" x14ac:dyDescent="0.25">
      <c r="Q53" s="116"/>
    </row>
    <row r="54" spans="17:22" x14ac:dyDescent="0.25">
      <c r="Q54" s="116"/>
    </row>
    <row r="55" spans="17:22" x14ac:dyDescent="0.25">
      <c r="Q55" s="116"/>
    </row>
    <row r="56" spans="17:22" x14ac:dyDescent="0.25">
      <c r="Q56" s="116"/>
    </row>
    <row r="57" spans="17:22" x14ac:dyDescent="0.25">
      <c r="Q57" s="116"/>
    </row>
    <row r="58" spans="17:22" x14ac:dyDescent="0.25">
      <c r="Q58" s="116"/>
    </row>
    <row r="59" spans="17:22" x14ac:dyDescent="0.25">
      <c r="Q59" s="116"/>
    </row>
    <row r="60" spans="17:22" x14ac:dyDescent="0.25">
      <c r="Q60" s="116"/>
    </row>
    <row r="61" spans="17:22" x14ac:dyDescent="0.25">
      <c r="Q61" s="116"/>
    </row>
    <row r="62" spans="17:22" ht="15" customHeight="1" x14ac:dyDescent="0.25">
      <c r="Q62" s="116"/>
    </row>
    <row r="63" spans="17:22" ht="15" customHeight="1" x14ac:dyDescent="0.25">
      <c r="Q63" s="116"/>
    </row>
    <row r="64" spans="17:22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2" priority="1">
      <formula>Q5=""</formula>
    </cfRule>
  </conditionalFormatting>
  <hyperlinks>
    <hyperlink ref="A4" location="Index!A1" display="Index" xr:uid="{00000000-0004-0000-14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17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38.5703125" style="11" customWidth="1"/>
    <col min="18" max="20" width="16.140625" style="13" customWidth="1"/>
    <col min="21" max="22" width="16.140625" customWidth="1"/>
    <col min="23" max="23" width="14.140625" style="14" customWidth="1"/>
    <col min="24" max="27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19" t="s">
        <v>114</v>
      </c>
      <c r="Q4" s="2" t="s">
        <v>8</v>
      </c>
      <c r="R4" s="101">
        <v>2022</v>
      </c>
      <c r="S4" s="101">
        <v>2023</v>
      </c>
      <c r="T4" s="101">
        <v>2024</v>
      </c>
      <c r="U4"/>
      <c r="V4"/>
    </row>
    <row r="5" spans="1:22" x14ac:dyDescent="0.25">
      <c r="Q5" s="102" t="s">
        <v>113</v>
      </c>
      <c r="R5" s="112">
        <v>5.99</v>
      </c>
      <c r="S5" s="112">
        <v>-5.28</v>
      </c>
      <c r="T5" s="112">
        <v>-0.56999999999999995</v>
      </c>
    </row>
    <row r="6" spans="1:22" x14ac:dyDescent="0.25">
      <c r="Q6" s="103" t="s">
        <v>105</v>
      </c>
      <c r="R6" s="112">
        <v>8.1199999999999992</v>
      </c>
      <c r="S6" s="112">
        <v>-1.82</v>
      </c>
      <c r="T6" s="112">
        <v>-1.08</v>
      </c>
    </row>
    <row r="7" spans="1:22" x14ac:dyDescent="0.25">
      <c r="B7" s="6" t="s">
        <v>319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03" t="s">
        <v>106</v>
      </c>
      <c r="R7" s="112">
        <v>0.43</v>
      </c>
      <c r="S7" s="112">
        <v>-0.51</v>
      </c>
      <c r="T7" s="112">
        <v>-0.81</v>
      </c>
    </row>
    <row r="8" spans="1:22" x14ac:dyDescent="0.25">
      <c r="B8" s="6" t="s">
        <v>307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03" t="s">
        <v>117</v>
      </c>
      <c r="R8" s="112">
        <v>2.89</v>
      </c>
      <c r="S8" s="112">
        <v>1.4</v>
      </c>
      <c r="T8" s="112">
        <v>1.22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03"/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03"/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/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/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/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/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/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/>
    </row>
    <row r="17" spans="2:17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/>
    </row>
    <row r="18" spans="2:17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/>
    </row>
    <row r="19" spans="2:17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/>
    </row>
    <row r="20" spans="2:17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/>
    </row>
    <row r="21" spans="2:17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/>
    </row>
    <row r="22" spans="2:17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/>
    </row>
    <row r="23" spans="2:17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/>
    </row>
    <row r="24" spans="2:17" x14ac:dyDescent="0.25">
      <c r="Q24" s="5"/>
    </row>
    <row r="25" spans="2:17" x14ac:dyDescent="0.25">
      <c r="Q25" s="5"/>
    </row>
    <row r="26" spans="2:17" x14ac:dyDescent="0.25">
      <c r="Q26" s="5"/>
    </row>
    <row r="27" spans="2:17" x14ac:dyDescent="0.25">
      <c r="Q27" s="5"/>
    </row>
    <row r="28" spans="2:17" x14ac:dyDescent="0.25">
      <c r="B28" t="s">
        <v>296</v>
      </c>
      <c r="Q28" s="5"/>
    </row>
    <row r="29" spans="2:17" x14ac:dyDescent="0.25">
      <c r="Q29" s="5"/>
    </row>
    <row r="30" spans="2:17" x14ac:dyDescent="0.25">
      <c r="Q30" s="5"/>
    </row>
    <row r="31" spans="2:17" x14ac:dyDescent="0.25">
      <c r="Q31" s="5"/>
    </row>
    <row r="32" spans="2:17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" priority="1">
      <formula>Q5=""</formula>
    </cfRule>
  </conditionalFormatting>
  <hyperlinks>
    <hyperlink ref="A4" location="Index!A1" display="Index" xr:uid="{00000000-0004-0000-15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18">
    <tabColor rgb="FF92D050"/>
  </sheetPr>
  <dimension ref="A1:W126"/>
  <sheetViews>
    <sheetView showGridLines="0" showWhiteSpace="0" topLeftCell="A4" zoomScaleNormal="100" workbookViewId="0">
      <selection activeCell="O14" sqref="O14"/>
    </sheetView>
  </sheetViews>
  <sheetFormatPr defaultRowHeight="15" x14ac:dyDescent="0.25"/>
  <cols>
    <col min="2" max="13" width="10.85546875" customWidth="1"/>
    <col min="14" max="16" width="7.140625" customWidth="1"/>
    <col min="17" max="17" width="72.7109375" style="104" customWidth="1"/>
    <col min="18" max="18" width="16.140625" style="13" customWidth="1"/>
    <col min="19" max="22" width="16.140625" customWidth="1"/>
    <col min="23" max="23" width="14.140625" style="14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19" t="s">
        <v>114</v>
      </c>
      <c r="Q4" s="2" t="s">
        <v>8</v>
      </c>
      <c r="R4" s="3" t="s">
        <v>2</v>
      </c>
      <c r="S4" s="3" t="s">
        <v>32</v>
      </c>
      <c r="T4"/>
      <c r="U4"/>
      <c r="V4"/>
    </row>
    <row r="5" spans="1:23" x14ac:dyDescent="0.25">
      <c r="Q5" t="s">
        <v>134</v>
      </c>
      <c r="R5" s="123">
        <v>-13.09</v>
      </c>
      <c r="S5" s="124">
        <v>1.47</v>
      </c>
      <c r="W5"/>
    </row>
    <row r="6" spans="1:23" x14ac:dyDescent="0.25">
      <c r="Q6" t="s">
        <v>211</v>
      </c>
      <c r="R6" s="123">
        <v>-8.23</v>
      </c>
      <c r="S6" s="124">
        <v>6.29</v>
      </c>
      <c r="W6"/>
    </row>
    <row r="7" spans="1:23" x14ac:dyDescent="0.25">
      <c r="B7" s="6" t="s">
        <v>320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t="s">
        <v>210</v>
      </c>
      <c r="R7" s="123">
        <v>-7.54</v>
      </c>
      <c r="S7" s="124">
        <v>6.42</v>
      </c>
      <c r="W7"/>
    </row>
    <row r="8" spans="1:23" x14ac:dyDescent="0.25">
      <c r="B8" s="6" t="s">
        <v>321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t="s">
        <v>175</v>
      </c>
      <c r="R8" s="123">
        <v>-5.78</v>
      </c>
      <c r="S8" s="124">
        <v>0.57999999999999996</v>
      </c>
      <c r="W8"/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t="s">
        <v>123</v>
      </c>
      <c r="R9" s="123">
        <v>-5.65</v>
      </c>
      <c r="S9" s="124">
        <v>3.69</v>
      </c>
      <c r="W9"/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t="s">
        <v>126</v>
      </c>
      <c r="R10" s="123">
        <v>-5.4</v>
      </c>
      <c r="S10" s="124">
        <v>2.48</v>
      </c>
      <c r="W10"/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t="s">
        <v>131</v>
      </c>
      <c r="R11" s="123">
        <v>-4.83</v>
      </c>
      <c r="S11" s="124">
        <v>14.78</v>
      </c>
      <c r="W11"/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t="s">
        <v>194</v>
      </c>
      <c r="R12" s="123">
        <v>-4.07</v>
      </c>
      <c r="S12" s="124">
        <v>17.32</v>
      </c>
      <c r="W12"/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t="s">
        <v>170</v>
      </c>
      <c r="R13" s="123">
        <v>-3.54</v>
      </c>
      <c r="S13" s="124">
        <v>11.11</v>
      </c>
      <c r="W13"/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t="s">
        <v>138</v>
      </c>
      <c r="R14" s="123">
        <v>-3.49</v>
      </c>
      <c r="S14" s="124">
        <v>0.69</v>
      </c>
      <c r="W14"/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t="s">
        <v>127</v>
      </c>
      <c r="R15" s="123">
        <v>-3.41</v>
      </c>
      <c r="S15" s="124">
        <v>0.81</v>
      </c>
      <c r="W15"/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t="s">
        <v>203</v>
      </c>
      <c r="R16" s="123">
        <v>-3.37</v>
      </c>
      <c r="S16" s="124">
        <v>10.88</v>
      </c>
      <c r="W16"/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t="s">
        <v>184</v>
      </c>
      <c r="R17" s="123">
        <v>-2.76</v>
      </c>
      <c r="S17" s="124">
        <v>4.93</v>
      </c>
      <c r="W17"/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t="s">
        <v>178</v>
      </c>
      <c r="R18" s="123">
        <v>-1.59</v>
      </c>
      <c r="S18" s="124">
        <v>12.91</v>
      </c>
      <c r="W18"/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t="s">
        <v>168</v>
      </c>
      <c r="R19" s="123">
        <v>-1.41</v>
      </c>
      <c r="S19" s="124">
        <v>5.59</v>
      </c>
      <c r="W19"/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t="s">
        <v>189</v>
      </c>
      <c r="R20" s="123">
        <v>-1.17</v>
      </c>
      <c r="S20" s="124">
        <v>12.6</v>
      </c>
      <c r="W20"/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t="s">
        <v>156</v>
      </c>
      <c r="R21" s="123">
        <v>-1.05</v>
      </c>
      <c r="S21" s="124">
        <v>3.03</v>
      </c>
      <c r="W21"/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t="s">
        <v>166</v>
      </c>
      <c r="R22" s="123">
        <v>-1</v>
      </c>
      <c r="S22" s="124">
        <v>3.21</v>
      </c>
      <c r="W22"/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t="s">
        <v>186</v>
      </c>
      <c r="R23" s="123">
        <v>-0.73</v>
      </c>
      <c r="S23" s="124">
        <v>2.52</v>
      </c>
      <c r="W23"/>
    </row>
    <row r="24" spans="2:23" x14ac:dyDescent="0.25">
      <c r="Q24" t="s">
        <v>143</v>
      </c>
      <c r="R24" s="123">
        <v>-0.59</v>
      </c>
      <c r="S24" s="124">
        <v>10.8</v>
      </c>
      <c r="W24"/>
    </row>
    <row r="25" spans="2:23" x14ac:dyDescent="0.25">
      <c r="Q25" t="s">
        <v>204</v>
      </c>
      <c r="R25" s="123">
        <v>-0.55000000000000004</v>
      </c>
      <c r="S25" s="124">
        <v>46.7</v>
      </c>
      <c r="W25"/>
    </row>
    <row r="26" spans="2:23" x14ac:dyDescent="0.25">
      <c r="Q26" t="s">
        <v>190</v>
      </c>
      <c r="R26" s="123">
        <v>-0.5</v>
      </c>
      <c r="S26" s="124">
        <v>7.68</v>
      </c>
      <c r="W26"/>
    </row>
    <row r="27" spans="2:23" x14ac:dyDescent="0.25">
      <c r="Q27" t="s">
        <v>199</v>
      </c>
      <c r="R27" s="123">
        <v>-0.43</v>
      </c>
      <c r="S27" s="124">
        <v>22.18</v>
      </c>
      <c r="W27"/>
    </row>
    <row r="28" spans="2:23" x14ac:dyDescent="0.25">
      <c r="B28" t="s">
        <v>286</v>
      </c>
      <c r="Q28" t="s">
        <v>195</v>
      </c>
      <c r="R28" s="123">
        <v>-0.43</v>
      </c>
      <c r="S28" s="124">
        <v>1.74</v>
      </c>
      <c r="W28"/>
    </row>
    <row r="29" spans="2:23" x14ac:dyDescent="0.25">
      <c r="Q29" t="s">
        <v>174</v>
      </c>
      <c r="R29" s="123">
        <v>-0.08</v>
      </c>
      <c r="S29" s="124">
        <v>49.4</v>
      </c>
      <c r="W29"/>
    </row>
    <row r="30" spans="2:23" x14ac:dyDescent="0.25">
      <c r="Q30" t="s">
        <v>130</v>
      </c>
      <c r="R30" s="123">
        <v>0</v>
      </c>
      <c r="S30" s="124">
        <v>1.47</v>
      </c>
      <c r="W30"/>
    </row>
    <row r="31" spans="2:23" x14ac:dyDescent="0.25">
      <c r="Q31" t="s">
        <v>137</v>
      </c>
      <c r="R31" s="123">
        <v>0</v>
      </c>
      <c r="S31" s="124">
        <v>0.8</v>
      </c>
      <c r="W31"/>
    </row>
    <row r="32" spans="2:23" x14ac:dyDescent="0.25">
      <c r="Q32" t="s">
        <v>132</v>
      </c>
      <c r="R32" s="123">
        <v>0.1</v>
      </c>
      <c r="S32" s="124">
        <v>2.7</v>
      </c>
      <c r="W32"/>
    </row>
    <row r="33" spans="17:23" x14ac:dyDescent="0.25">
      <c r="Q33" t="s">
        <v>142</v>
      </c>
      <c r="R33" s="123">
        <v>0.12</v>
      </c>
      <c r="S33" s="124">
        <v>8.69</v>
      </c>
      <c r="W33"/>
    </row>
    <row r="34" spans="17:23" x14ac:dyDescent="0.25">
      <c r="Q34" t="s">
        <v>145</v>
      </c>
      <c r="R34" s="123">
        <v>0.17</v>
      </c>
      <c r="S34" s="124">
        <v>12.3</v>
      </c>
      <c r="W34"/>
    </row>
    <row r="35" spans="17:23" x14ac:dyDescent="0.25">
      <c r="Q35" t="s">
        <v>207</v>
      </c>
      <c r="R35" s="123">
        <v>0.37</v>
      </c>
      <c r="S35" s="124">
        <v>2.78</v>
      </c>
      <c r="W35"/>
    </row>
    <row r="36" spans="17:23" x14ac:dyDescent="0.25">
      <c r="Q36" t="s">
        <v>128</v>
      </c>
      <c r="R36" s="123">
        <v>0.74</v>
      </c>
      <c r="S36" s="124">
        <v>3.19</v>
      </c>
      <c r="W36"/>
    </row>
    <row r="37" spans="17:23" x14ac:dyDescent="0.25">
      <c r="Q37" t="s">
        <v>161</v>
      </c>
      <c r="R37" s="123">
        <v>0.86</v>
      </c>
      <c r="S37" s="124">
        <v>0.1</v>
      </c>
      <c r="W37"/>
    </row>
    <row r="38" spans="17:23" x14ac:dyDescent="0.25">
      <c r="Q38" t="s">
        <v>193</v>
      </c>
      <c r="R38" s="123">
        <v>0.91</v>
      </c>
      <c r="S38" s="124">
        <v>1.26</v>
      </c>
      <c r="W38"/>
    </row>
    <row r="39" spans="17:23" x14ac:dyDescent="0.25">
      <c r="Q39" t="s">
        <v>185</v>
      </c>
      <c r="R39" s="123">
        <v>1.3</v>
      </c>
      <c r="S39" s="124">
        <v>4.09</v>
      </c>
      <c r="W39"/>
    </row>
    <row r="40" spans="17:23" x14ac:dyDescent="0.25">
      <c r="Q40" t="s">
        <v>201</v>
      </c>
      <c r="R40" s="123">
        <v>1.57</v>
      </c>
      <c r="S40" s="124">
        <v>7.21</v>
      </c>
      <c r="W40"/>
    </row>
    <row r="41" spans="17:23" x14ac:dyDescent="0.25">
      <c r="Q41" t="s">
        <v>176</v>
      </c>
      <c r="R41" s="123">
        <v>1.66</v>
      </c>
      <c r="S41" s="124">
        <v>5.42</v>
      </c>
      <c r="W41"/>
    </row>
    <row r="42" spans="17:23" x14ac:dyDescent="0.25">
      <c r="Q42" t="s">
        <v>152</v>
      </c>
      <c r="R42" s="123">
        <v>1.68</v>
      </c>
      <c r="S42" s="124">
        <v>2.37</v>
      </c>
      <c r="W42"/>
    </row>
    <row r="43" spans="17:23" x14ac:dyDescent="0.25">
      <c r="Q43" t="s">
        <v>167</v>
      </c>
      <c r="R43" s="123">
        <v>1.7</v>
      </c>
      <c r="S43" s="124">
        <v>5.43</v>
      </c>
      <c r="W43"/>
    </row>
    <row r="44" spans="17:23" x14ac:dyDescent="0.25">
      <c r="Q44" t="s">
        <v>206</v>
      </c>
      <c r="R44" s="123">
        <v>1.76</v>
      </c>
      <c r="S44" s="124">
        <v>46.42</v>
      </c>
      <c r="W44"/>
    </row>
    <row r="45" spans="17:23" x14ac:dyDescent="0.25">
      <c r="Q45" t="s">
        <v>147</v>
      </c>
      <c r="R45" s="123">
        <v>1.83</v>
      </c>
      <c r="S45" s="124">
        <v>13.05</v>
      </c>
      <c r="W45"/>
    </row>
    <row r="46" spans="17:23" x14ac:dyDescent="0.25">
      <c r="Q46" t="s">
        <v>163</v>
      </c>
      <c r="R46" s="123">
        <v>2.1800000000000002</v>
      </c>
      <c r="S46" s="124">
        <v>2.2999999999999998</v>
      </c>
      <c r="W46"/>
    </row>
    <row r="47" spans="17:23" x14ac:dyDescent="0.25">
      <c r="Q47" t="s">
        <v>205</v>
      </c>
      <c r="R47" s="123">
        <v>2.23</v>
      </c>
      <c r="S47" s="124">
        <v>20</v>
      </c>
      <c r="W47"/>
    </row>
    <row r="48" spans="17:23" x14ac:dyDescent="0.25">
      <c r="Q48" t="s">
        <v>158</v>
      </c>
      <c r="R48" s="123">
        <v>2.2400000000000002</v>
      </c>
      <c r="S48" s="124">
        <v>13.57</v>
      </c>
      <c r="W48"/>
    </row>
    <row r="49" spans="17:23" x14ac:dyDescent="0.25">
      <c r="Q49" t="s">
        <v>197</v>
      </c>
      <c r="R49" s="123">
        <v>2.4900000000000002</v>
      </c>
      <c r="S49" s="124">
        <v>6.97</v>
      </c>
      <c r="W49"/>
    </row>
    <row r="50" spans="17:23" x14ac:dyDescent="0.25">
      <c r="Q50" t="s">
        <v>169</v>
      </c>
      <c r="R50" s="123">
        <v>2.58</v>
      </c>
      <c r="S50" s="124">
        <v>1.39</v>
      </c>
      <c r="W50"/>
    </row>
    <row r="51" spans="17:23" x14ac:dyDescent="0.25">
      <c r="Q51" t="s">
        <v>146</v>
      </c>
      <c r="R51" s="123">
        <v>2.63</v>
      </c>
      <c r="S51" s="124">
        <v>9.5</v>
      </c>
      <c r="W51"/>
    </row>
    <row r="52" spans="17:23" x14ac:dyDescent="0.25">
      <c r="Q52" t="s">
        <v>160</v>
      </c>
      <c r="R52" s="123">
        <v>2.65</v>
      </c>
      <c r="S52" s="124">
        <v>6.48</v>
      </c>
      <c r="W52"/>
    </row>
    <row r="53" spans="17:23" x14ac:dyDescent="0.25">
      <c r="Q53" t="s">
        <v>202</v>
      </c>
      <c r="R53" s="123">
        <v>2.76</v>
      </c>
      <c r="S53" s="124">
        <v>36.729999999999997</v>
      </c>
      <c r="W53"/>
    </row>
    <row r="54" spans="17:23" x14ac:dyDescent="0.25">
      <c r="Q54" t="s">
        <v>183</v>
      </c>
      <c r="R54" s="123">
        <v>2.83</v>
      </c>
      <c r="S54" s="124">
        <v>3.64</v>
      </c>
      <c r="W54"/>
    </row>
    <row r="55" spans="17:23" x14ac:dyDescent="0.25">
      <c r="Q55" t="s">
        <v>191</v>
      </c>
      <c r="R55" s="123">
        <v>2.93</v>
      </c>
      <c r="S55" s="124">
        <v>2.38</v>
      </c>
      <c r="W55"/>
    </row>
    <row r="56" spans="17:23" x14ac:dyDescent="0.25">
      <c r="Q56" t="s">
        <v>151</v>
      </c>
      <c r="R56" s="123">
        <v>2.94</v>
      </c>
      <c r="S56" s="124">
        <v>0.27</v>
      </c>
      <c r="W56"/>
    </row>
    <row r="57" spans="17:23" x14ac:dyDescent="0.25">
      <c r="Q57" t="s">
        <v>124</v>
      </c>
      <c r="R57" s="123">
        <v>2.96</v>
      </c>
      <c r="S57" s="124">
        <v>21.9</v>
      </c>
      <c r="W57"/>
    </row>
    <row r="58" spans="17:23" x14ac:dyDescent="0.25">
      <c r="Q58" t="s">
        <v>153</v>
      </c>
      <c r="R58" s="123">
        <v>3.03</v>
      </c>
      <c r="S58" s="124">
        <v>2.2599999999999998</v>
      </c>
      <c r="W58"/>
    </row>
    <row r="59" spans="17:23" x14ac:dyDescent="0.25">
      <c r="Q59" t="s">
        <v>149</v>
      </c>
      <c r="R59" s="123">
        <v>3.09</v>
      </c>
      <c r="S59" s="124">
        <v>18.420000000000002</v>
      </c>
      <c r="W59"/>
    </row>
    <row r="60" spans="17:23" x14ac:dyDescent="0.25">
      <c r="Q60" t="s">
        <v>135</v>
      </c>
      <c r="R60" s="123">
        <v>3.12</v>
      </c>
      <c r="S60" s="124">
        <v>29.83</v>
      </c>
      <c r="W60"/>
    </row>
    <row r="61" spans="17:23" x14ac:dyDescent="0.25">
      <c r="Q61" t="s">
        <v>182</v>
      </c>
      <c r="R61" s="123">
        <v>3.23</v>
      </c>
      <c r="S61" s="124">
        <v>8.7899999999999991</v>
      </c>
      <c r="W61"/>
    </row>
    <row r="62" spans="17:23" ht="15" customHeight="1" x14ac:dyDescent="0.25">
      <c r="Q62" t="s">
        <v>141</v>
      </c>
      <c r="R62" s="123">
        <v>3.71</v>
      </c>
      <c r="S62" s="124">
        <v>2.65</v>
      </c>
      <c r="W62"/>
    </row>
    <row r="63" spans="17:23" ht="15" customHeight="1" x14ac:dyDescent="0.25">
      <c r="Q63" t="s">
        <v>125</v>
      </c>
      <c r="R63" s="123">
        <v>3.74</v>
      </c>
      <c r="S63" s="124">
        <v>3.21</v>
      </c>
      <c r="W63"/>
    </row>
    <row r="64" spans="17:23" ht="15" customHeight="1" x14ac:dyDescent="0.25">
      <c r="Q64" t="s">
        <v>165</v>
      </c>
      <c r="R64" s="123">
        <v>3.85</v>
      </c>
      <c r="S64" s="124">
        <v>1.73</v>
      </c>
      <c r="W64"/>
    </row>
    <row r="65" spans="17:23" ht="15" customHeight="1" x14ac:dyDescent="0.25">
      <c r="Q65" t="s">
        <v>155</v>
      </c>
      <c r="R65" s="123">
        <v>3.86</v>
      </c>
      <c r="S65" s="124">
        <v>16.899999999999999</v>
      </c>
      <c r="W65"/>
    </row>
    <row r="66" spans="17:23" x14ac:dyDescent="0.25">
      <c r="Q66" t="s">
        <v>200</v>
      </c>
      <c r="R66" s="123">
        <v>3.88</v>
      </c>
      <c r="S66" s="124">
        <v>36.92</v>
      </c>
      <c r="W66"/>
    </row>
    <row r="67" spans="17:23" x14ac:dyDescent="0.25">
      <c r="Q67" t="s">
        <v>139</v>
      </c>
      <c r="R67" s="123">
        <v>4.0199999999999996</v>
      </c>
      <c r="S67" s="124">
        <v>0.85</v>
      </c>
      <c r="W67"/>
    </row>
    <row r="68" spans="17:23" ht="14.1" customHeight="1" x14ac:dyDescent="0.25">
      <c r="Q68" t="s">
        <v>192</v>
      </c>
      <c r="R68" s="123">
        <v>4.05</v>
      </c>
      <c r="S68" s="124">
        <v>1.1299999999999999</v>
      </c>
      <c r="W68"/>
    </row>
    <row r="69" spans="17:23" x14ac:dyDescent="0.25">
      <c r="Q69" t="s">
        <v>208</v>
      </c>
      <c r="R69" s="123">
        <v>4.0599999999999996</v>
      </c>
      <c r="S69" s="124">
        <v>22.17</v>
      </c>
      <c r="W69"/>
    </row>
    <row r="70" spans="17:23" x14ac:dyDescent="0.25">
      <c r="Q70" t="s">
        <v>140</v>
      </c>
      <c r="R70" s="123">
        <v>4.32</v>
      </c>
      <c r="S70" s="124">
        <v>6.17</v>
      </c>
      <c r="W70"/>
    </row>
    <row r="71" spans="17:23" x14ac:dyDescent="0.25">
      <c r="Q71" t="s">
        <v>133</v>
      </c>
      <c r="R71" s="123">
        <v>4.72</v>
      </c>
      <c r="S71" s="124">
        <v>1.7</v>
      </c>
      <c r="W71"/>
    </row>
    <row r="72" spans="17:23" x14ac:dyDescent="0.25">
      <c r="Q72" t="s">
        <v>162</v>
      </c>
      <c r="R72" s="123">
        <v>4.8600000000000003</v>
      </c>
      <c r="S72" s="124">
        <v>10.49</v>
      </c>
      <c r="W72"/>
    </row>
    <row r="73" spans="17:23" x14ac:dyDescent="0.25">
      <c r="Q73" t="s">
        <v>159</v>
      </c>
      <c r="R73" s="123">
        <v>5.0999999999999996</v>
      </c>
      <c r="S73" s="124">
        <v>16.260000000000002</v>
      </c>
      <c r="W73"/>
    </row>
    <row r="74" spans="17:23" x14ac:dyDescent="0.25">
      <c r="Q74" t="s">
        <v>177</v>
      </c>
      <c r="R74" s="123">
        <v>5.22</v>
      </c>
      <c r="S74" s="124">
        <v>1.82</v>
      </c>
      <c r="W74"/>
    </row>
    <row r="75" spans="17:23" x14ac:dyDescent="0.25">
      <c r="Q75" t="s">
        <v>181</v>
      </c>
      <c r="R75" s="123">
        <v>5.33</v>
      </c>
      <c r="S75" s="124">
        <v>117.43</v>
      </c>
      <c r="W75"/>
    </row>
    <row r="76" spans="17:23" x14ac:dyDescent="0.25">
      <c r="Q76" t="s">
        <v>187</v>
      </c>
      <c r="R76" s="123">
        <v>5.52</v>
      </c>
      <c r="S76" s="124">
        <v>29.66</v>
      </c>
      <c r="W76"/>
    </row>
    <row r="77" spans="17:23" x14ac:dyDescent="0.25">
      <c r="Q77" t="s">
        <v>179</v>
      </c>
      <c r="R77" s="123">
        <v>5.78</v>
      </c>
      <c r="S77" s="124">
        <v>25.52</v>
      </c>
      <c r="W77"/>
    </row>
    <row r="78" spans="17:23" x14ac:dyDescent="0.25">
      <c r="Q78" t="s">
        <v>148</v>
      </c>
      <c r="R78" s="123">
        <v>5.99</v>
      </c>
      <c r="S78" s="124">
        <v>18.62</v>
      </c>
      <c r="W78"/>
    </row>
    <row r="79" spans="17:23" x14ac:dyDescent="0.25">
      <c r="Q79" t="s">
        <v>172</v>
      </c>
      <c r="R79" s="123">
        <v>6</v>
      </c>
      <c r="S79" s="124">
        <v>9.86</v>
      </c>
      <c r="W79"/>
    </row>
    <row r="80" spans="17:23" x14ac:dyDescent="0.25">
      <c r="Q80" t="s">
        <v>198</v>
      </c>
      <c r="R80" s="123">
        <v>6.17</v>
      </c>
      <c r="S80" s="124">
        <v>0.51</v>
      </c>
      <c r="W80"/>
    </row>
    <row r="81" spans="17:23" x14ac:dyDescent="0.25">
      <c r="Q81" t="s">
        <v>196</v>
      </c>
      <c r="R81" s="123">
        <v>6.45</v>
      </c>
      <c r="S81" s="124">
        <v>0.92</v>
      </c>
      <c r="W81"/>
    </row>
    <row r="82" spans="17:23" x14ac:dyDescent="0.25">
      <c r="Q82" t="s">
        <v>164</v>
      </c>
      <c r="R82" s="123">
        <v>7.01</v>
      </c>
      <c r="S82" s="124">
        <v>2.0499999999999998</v>
      </c>
      <c r="W82"/>
    </row>
    <row r="83" spans="17:23" x14ac:dyDescent="0.25">
      <c r="Q83" t="s">
        <v>171</v>
      </c>
      <c r="R83" s="123">
        <v>7.04</v>
      </c>
      <c r="S83" s="124">
        <v>5.65</v>
      </c>
      <c r="W83"/>
    </row>
    <row r="84" spans="17:23" x14ac:dyDescent="0.25">
      <c r="Q84" t="s">
        <v>129</v>
      </c>
      <c r="R84" s="123">
        <v>7.05</v>
      </c>
      <c r="S84" s="124">
        <v>23.57</v>
      </c>
      <c r="W84"/>
    </row>
    <row r="85" spans="17:23" x14ac:dyDescent="0.25">
      <c r="Q85" t="s">
        <v>157</v>
      </c>
      <c r="R85" s="123">
        <v>7.14</v>
      </c>
      <c r="S85" s="124">
        <v>34.04</v>
      </c>
      <c r="W85"/>
    </row>
    <row r="86" spans="17:23" x14ac:dyDescent="0.25">
      <c r="Q86" t="s">
        <v>188</v>
      </c>
      <c r="R86" s="123">
        <v>7.37</v>
      </c>
      <c r="S86" s="124">
        <v>1.18</v>
      </c>
      <c r="W86"/>
    </row>
    <row r="87" spans="17:23" x14ac:dyDescent="0.25">
      <c r="Q87" t="s">
        <v>180</v>
      </c>
      <c r="R87" s="123">
        <v>8.2799999999999994</v>
      </c>
      <c r="S87" s="124">
        <v>1.92</v>
      </c>
      <c r="W87"/>
    </row>
    <row r="88" spans="17:23" x14ac:dyDescent="0.25">
      <c r="Q88" t="s">
        <v>173</v>
      </c>
      <c r="R88" s="123">
        <v>8.41</v>
      </c>
      <c r="S88" s="124">
        <v>0.67</v>
      </c>
      <c r="W88"/>
    </row>
    <row r="89" spans="17:23" x14ac:dyDescent="0.25">
      <c r="Q89" t="s">
        <v>136</v>
      </c>
      <c r="R89" s="123">
        <v>8.7200000000000006</v>
      </c>
      <c r="S89" s="124">
        <v>1.59</v>
      </c>
      <c r="W89"/>
    </row>
    <row r="90" spans="17:23" x14ac:dyDescent="0.25">
      <c r="Q90" t="s">
        <v>33</v>
      </c>
      <c r="R90" s="123">
        <v>9.49</v>
      </c>
      <c r="S90" s="124">
        <v>21.51</v>
      </c>
      <c r="W90"/>
    </row>
    <row r="91" spans="17:23" x14ac:dyDescent="0.25">
      <c r="Q91" t="s">
        <v>150</v>
      </c>
      <c r="R91" s="123">
        <v>11.23</v>
      </c>
      <c r="S91" s="124">
        <v>8.23</v>
      </c>
      <c r="W91"/>
    </row>
    <row r="92" spans="17:23" x14ac:dyDescent="0.25">
      <c r="Q92" t="s">
        <v>154</v>
      </c>
      <c r="R92" s="123">
        <v>11.72</v>
      </c>
      <c r="S92" s="124">
        <v>0.46</v>
      </c>
      <c r="W92"/>
    </row>
    <row r="93" spans="17:23" x14ac:dyDescent="0.25">
      <c r="Q93" t="s">
        <v>144</v>
      </c>
      <c r="R93" s="123">
        <v>11.83</v>
      </c>
      <c r="S93" s="124">
        <v>2.37</v>
      </c>
      <c r="W93"/>
    </row>
    <row r="94" spans="17:23" x14ac:dyDescent="0.25">
      <c r="Q94" t="s">
        <v>209</v>
      </c>
      <c r="R94" s="123">
        <v>19.260000000000002</v>
      </c>
      <c r="S94" s="124">
        <v>10.65</v>
      </c>
      <c r="W94"/>
    </row>
    <row r="95" spans="17:23" x14ac:dyDescent="0.25">
      <c r="Q95"/>
      <c r="R95"/>
      <c r="W95"/>
    </row>
    <row r="96" spans="17:23" x14ac:dyDescent="0.25">
      <c r="Q96"/>
      <c r="R96"/>
      <c r="W96"/>
    </row>
    <row r="97" spans="17:23" x14ac:dyDescent="0.25">
      <c r="Q97"/>
      <c r="R97"/>
      <c r="W97"/>
    </row>
    <row r="98" spans="17:23" x14ac:dyDescent="0.25">
      <c r="Q98"/>
      <c r="R98"/>
      <c r="W98"/>
    </row>
    <row r="99" spans="17:23" x14ac:dyDescent="0.25">
      <c r="R99" s="125"/>
      <c r="S99" s="123"/>
    </row>
    <row r="100" spans="17:23" x14ac:dyDescent="0.25">
      <c r="R100" s="125"/>
      <c r="S100" s="123"/>
    </row>
    <row r="101" spans="17:23" x14ac:dyDescent="0.25">
      <c r="R101" s="125"/>
      <c r="S101" s="123"/>
    </row>
    <row r="102" spans="17:23" x14ac:dyDescent="0.25">
      <c r="R102" s="125"/>
      <c r="S102" s="123"/>
    </row>
    <row r="103" spans="17:23" x14ac:dyDescent="0.25">
      <c r="R103" s="125"/>
      <c r="S103" s="123"/>
    </row>
    <row r="104" spans="17:23" x14ac:dyDescent="0.25">
      <c r="R104" s="125"/>
      <c r="S104" s="123"/>
    </row>
    <row r="105" spans="17:23" x14ac:dyDescent="0.25">
      <c r="R105" s="125"/>
      <c r="S105" s="123"/>
    </row>
    <row r="106" spans="17:23" x14ac:dyDescent="0.25">
      <c r="R106" s="125"/>
      <c r="S106" s="123"/>
    </row>
    <row r="107" spans="17:23" x14ac:dyDescent="0.25">
      <c r="R107" s="125"/>
      <c r="S107" s="123"/>
    </row>
    <row r="108" spans="17:23" x14ac:dyDescent="0.25">
      <c r="R108" s="125"/>
      <c r="S108" s="123"/>
    </row>
    <row r="109" spans="17:23" x14ac:dyDescent="0.25">
      <c r="R109" s="125"/>
      <c r="S109" s="123"/>
    </row>
    <row r="110" spans="17:23" x14ac:dyDescent="0.25">
      <c r="R110" s="125"/>
      <c r="S110" s="123"/>
    </row>
    <row r="111" spans="17:23" x14ac:dyDescent="0.25">
      <c r="R111" s="125"/>
      <c r="S111" s="123"/>
    </row>
    <row r="112" spans="17:23" x14ac:dyDescent="0.25">
      <c r="R112" s="125"/>
      <c r="S112" s="123"/>
    </row>
    <row r="113" spans="18:19" x14ac:dyDescent="0.25">
      <c r="R113" s="125"/>
      <c r="S113" s="123"/>
    </row>
    <row r="114" spans="18:19" x14ac:dyDescent="0.25">
      <c r="R114" s="125"/>
      <c r="S114" s="123"/>
    </row>
    <row r="115" spans="18:19" x14ac:dyDescent="0.25">
      <c r="R115" s="125"/>
      <c r="S115" s="123"/>
    </row>
    <row r="116" spans="18:19" x14ac:dyDescent="0.25">
      <c r="R116" s="125"/>
      <c r="S116" s="123"/>
    </row>
    <row r="117" spans="18:19" x14ac:dyDescent="0.25">
      <c r="R117" s="125"/>
      <c r="S117" s="123"/>
    </row>
    <row r="118" spans="18:19" x14ac:dyDescent="0.25">
      <c r="R118" s="125"/>
      <c r="S118" s="123"/>
    </row>
    <row r="119" spans="18:19" x14ac:dyDescent="0.25">
      <c r="R119" s="125"/>
      <c r="S119" s="123"/>
    </row>
    <row r="120" spans="18:19" x14ac:dyDescent="0.25">
      <c r="R120" s="125"/>
      <c r="S120" s="123"/>
    </row>
    <row r="121" spans="18:19" x14ac:dyDescent="0.25">
      <c r="R121" s="125"/>
      <c r="S121" s="123"/>
    </row>
    <row r="122" spans="18:19" x14ac:dyDescent="0.25">
      <c r="R122" s="125"/>
      <c r="S122" s="123"/>
    </row>
    <row r="123" spans="18:19" x14ac:dyDescent="0.25">
      <c r="R123" s="125"/>
      <c r="S123" s="123"/>
    </row>
    <row r="124" spans="18:19" x14ac:dyDescent="0.25">
      <c r="R124" s="125"/>
      <c r="S124" s="123"/>
    </row>
    <row r="125" spans="18:19" x14ac:dyDescent="0.25">
      <c r="R125" s="125"/>
      <c r="S125" s="123"/>
    </row>
    <row r="126" spans="18:19" x14ac:dyDescent="0.25">
      <c r="R126" s="125"/>
      <c r="S126" s="123"/>
    </row>
  </sheetData>
  <hyperlinks>
    <hyperlink ref="A4" location="Index!A1" display="Index" xr:uid="{00000000-0004-0000-1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lha19">
    <tabColor rgb="FF92D050"/>
  </sheetPr>
  <dimension ref="A1:W121"/>
  <sheetViews>
    <sheetView showGridLines="0" showWhiteSpace="0" topLeftCell="A4" zoomScaleNormal="100" workbookViewId="0">
      <selection activeCell="A4" sqref="A4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114</v>
      </c>
      <c r="Q4" s="114" t="s">
        <v>85</v>
      </c>
      <c r="R4" s="3" t="s">
        <v>95</v>
      </c>
      <c r="S4" s="3" t="s">
        <v>109</v>
      </c>
      <c r="T4" s="3" t="s">
        <v>118</v>
      </c>
      <c r="U4" s="3" t="s">
        <v>110</v>
      </c>
    </row>
    <row r="5" spans="1:21" x14ac:dyDescent="0.25">
      <c r="Q5" s="115">
        <v>44136</v>
      </c>
      <c r="R5" s="13">
        <v>-0.41</v>
      </c>
      <c r="S5" s="13">
        <v>-0.34</v>
      </c>
      <c r="T5" s="13">
        <v>0.36</v>
      </c>
      <c r="U5" s="13">
        <v>0.68</v>
      </c>
    </row>
    <row r="6" spans="1:21" x14ac:dyDescent="0.25">
      <c r="Q6" s="116">
        <v>44166</v>
      </c>
      <c r="R6" s="13">
        <v>-0.28999999999999998</v>
      </c>
      <c r="S6" s="13">
        <v>-0.16</v>
      </c>
      <c r="T6" s="13">
        <v>0.22</v>
      </c>
      <c r="U6" s="13">
        <v>0.53</v>
      </c>
    </row>
    <row r="7" spans="1:21" x14ac:dyDescent="0.25">
      <c r="B7" s="6" t="s">
        <v>322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44197</v>
      </c>
      <c r="R7" s="13">
        <v>0.19</v>
      </c>
      <c r="S7" s="13">
        <v>0.39</v>
      </c>
      <c r="T7" s="13">
        <v>0.45</v>
      </c>
      <c r="U7" s="13">
        <v>0.56999999999999995</v>
      </c>
    </row>
    <row r="8" spans="1:21" x14ac:dyDescent="0.25">
      <c r="B8" s="6" t="s">
        <v>321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44228</v>
      </c>
      <c r="R8" s="13">
        <v>0.27</v>
      </c>
      <c r="S8" s="13">
        <v>0.4</v>
      </c>
      <c r="T8" s="13">
        <v>0.27</v>
      </c>
      <c r="U8" s="13">
        <v>0.38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44256</v>
      </c>
      <c r="R9" s="13">
        <v>0.13</v>
      </c>
      <c r="S9" s="13">
        <v>-0.3</v>
      </c>
      <c r="T9" s="13">
        <v>0.38</v>
      </c>
      <c r="U9" s="13">
        <v>0.51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44287</v>
      </c>
      <c r="R10" s="13">
        <v>-0.1</v>
      </c>
      <c r="S10" s="13">
        <v>-0.77</v>
      </c>
      <c r="T10" s="13">
        <v>0.89</v>
      </c>
      <c r="U10" s="13">
        <v>0.99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44317</v>
      </c>
      <c r="R11" s="13">
        <v>0.48</v>
      </c>
      <c r="S11" s="13">
        <v>-0.36</v>
      </c>
      <c r="T11" s="13">
        <v>1.32</v>
      </c>
      <c r="U11" s="13">
        <v>1.25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44348</v>
      </c>
      <c r="R12" s="13">
        <v>-0.56000000000000005</v>
      </c>
      <c r="S12" s="13">
        <v>-1.57</v>
      </c>
      <c r="T12" s="13">
        <v>1.1000000000000001</v>
      </c>
      <c r="U12" s="13">
        <v>1.1599999999999999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44378</v>
      </c>
      <c r="R13" s="13">
        <v>1.1100000000000001</v>
      </c>
      <c r="S13" s="13">
        <v>0.37</v>
      </c>
      <c r="T13" s="13">
        <v>0.99</v>
      </c>
      <c r="U13" s="13">
        <v>1.08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44409</v>
      </c>
      <c r="R14" s="13">
        <v>1.25</v>
      </c>
      <c r="S14" s="13">
        <v>0.53</v>
      </c>
      <c r="T14" s="13">
        <v>1.1599999999999999</v>
      </c>
      <c r="U14" s="13">
        <v>1.31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44440</v>
      </c>
      <c r="R15" s="13">
        <v>1.32</v>
      </c>
      <c r="S15" s="13">
        <v>0.6</v>
      </c>
      <c r="T15" s="13">
        <v>1.1499999999999999</v>
      </c>
      <c r="U15" s="13">
        <v>1.27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44470</v>
      </c>
      <c r="R16" s="13">
        <v>1.82</v>
      </c>
      <c r="S16" s="13">
        <v>1.01</v>
      </c>
      <c r="T16" s="13">
        <v>1.31</v>
      </c>
      <c r="U16" s="13">
        <v>1.39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44501</v>
      </c>
      <c r="R17" s="13">
        <v>2.63</v>
      </c>
      <c r="S17" s="13">
        <v>1.72</v>
      </c>
      <c r="T17" s="13">
        <v>1.49</v>
      </c>
      <c r="U17" s="13">
        <v>1.47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44531</v>
      </c>
      <c r="R18" s="13">
        <v>2.78</v>
      </c>
      <c r="S18" s="13">
        <v>1.94</v>
      </c>
      <c r="T18" s="13">
        <v>2.06</v>
      </c>
      <c r="U18" s="13">
        <v>2.11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44562</v>
      </c>
      <c r="R19" s="13">
        <v>3.4</v>
      </c>
      <c r="S19" s="13">
        <v>2.5299999999999998</v>
      </c>
      <c r="T19" s="13">
        <v>2.88</v>
      </c>
      <c r="U19" s="13">
        <v>2.96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44593</v>
      </c>
      <c r="R20" s="13">
        <v>4.37</v>
      </c>
      <c r="S20" s="13">
        <v>3.39</v>
      </c>
      <c r="T20" s="13">
        <v>3.51</v>
      </c>
      <c r="U20" s="13">
        <v>3.57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44621</v>
      </c>
      <c r="R21" s="13">
        <v>5.48</v>
      </c>
      <c r="S21" s="13">
        <v>4.0599999999999996</v>
      </c>
      <c r="T21" s="13">
        <v>4.13</v>
      </c>
      <c r="U21" s="13">
        <v>4.01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44652</v>
      </c>
      <c r="R22" s="13">
        <v>7.39</v>
      </c>
      <c r="S22" s="13">
        <v>5.26</v>
      </c>
      <c r="T22" s="13">
        <v>5.14</v>
      </c>
      <c r="U22" s="13">
        <v>4.37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44682</v>
      </c>
      <c r="R23" s="13">
        <v>8.09</v>
      </c>
      <c r="S23" s="13">
        <v>5.83</v>
      </c>
      <c r="T23" s="13">
        <v>6.01</v>
      </c>
      <c r="U23" s="13">
        <v>4.9800000000000004</v>
      </c>
    </row>
    <row r="24" spans="2:21" x14ac:dyDescent="0.25">
      <c r="Q24" s="116">
        <v>44713</v>
      </c>
      <c r="R24" s="13">
        <v>9.02</v>
      </c>
      <c r="S24" s="13">
        <v>6.57</v>
      </c>
      <c r="T24" s="13">
        <v>6.62</v>
      </c>
      <c r="U24" s="13">
        <v>5.62</v>
      </c>
    </row>
    <row r="25" spans="2:21" x14ac:dyDescent="0.25">
      <c r="Q25" s="116">
        <v>44743</v>
      </c>
      <c r="R25" s="13">
        <v>9.43</v>
      </c>
      <c r="S25" s="13">
        <v>6.95</v>
      </c>
      <c r="T25" s="13">
        <v>7.11</v>
      </c>
      <c r="U25" s="13">
        <v>6.15</v>
      </c>
    </row>
    <row r="26" spans="2:21" x14ac:dyDescent="0.25">
      <c r="Q26" s="116">
        <v>44774</v>
      </c>
      <c r="R26" s="13">
        <v>9.35</v>
      </c>
      <c r="S26" s="13">
        <v>7.31</v>
      </c>
      <c r="T26" s="13">
        <v>7.61</v>
      </c>
      <c r="U26" s="13">
        <v>6.83</v>
      </c>
    </row>
    <row r="27" spans="2:21" x14ac:dyDescent="0.25">
      <c r="Q27" s="116">
        <v>44805</v>
      </c>
      <c r="R27" s="13">
        <v>9.81</v>
      </c>
      <c r="S27" s="13">
        <v>7.94</v>
      </c>
      <c r="T27" s="13">
        <v>7.89</v>
      </c>
      <c r="U27" s="13">
        <v>7.14</v>
      </c>
    </row>
    <row r="28" spans="2:21" x14ac:dyDescent="0.25">
      <c r="B28" t="s">
        <v>296</v>
      </c>
      <c r="Q28" s="116">
        <v>44835</v>
      </c>
      <c r="R28" s="13">
        <v>10.57</v>
      </c>
      <c r="S28" s="13">
        <v>8.0399999999999991</v>
      </c>
      <c r="T28" s="13">
        <v>8.73</v>
      </c>
      <c r="U28" s="13">
        <v>7.83</v>
      </c>
    </row>
    <row r="29" spans="2:21" x14ac:dyDescent="0.25">
      <c r="Q29" s="116">
        <v>44866</v>
      </c>
      <c r="R29" s="13">
        <v>10.25</v>
      </c>
      <c r="S29" s="13">
        <v>8.06</v>
      </c>
      <c r="T29" s="13">
        <v>8.66</v>
      </c>
      <c r="U29" s="13">
        <v>7.78</v>
      </c>
    </row>
    <row r="30" spans="2:21" x14ac:dyDescent="0.25">
      <c r="Q30" s="116">
        <v>44896</v>
      </c>
      <c r="R30" s="13">
        <v>9.8000000000000007</v>
      </c>
      <c r="S30" s="13">
        <v>7.97</v>
      </c>
      <c r="T30" s="13">
        <v>8.2799999999999994</v>
      </c>
      <c r="U30" s="13">
        <v>7.05</v>
      </c>
    </row>
    <row r="31" spans="2:21" x14ac:dyDescent="0.25">
      <c r="Q31" s="116">
        <v>44927</v>
      </c>
      <c r="R31" s="13">
        <v>8.65</v>
      </c>
      <c r="S31" s="13">
        <v>7.79</v>
      </c>
      <c r="T31" s="13">
        <v>8.39</v>
      </c>
      <c r="U31" s="13">
        <v>7.37</v>
      </c>
    </row>
    <row r="32" spans="2:21" x14ac:dyDescent="0.25">
      <c r="Q32" s="116">
        <v>44958</v>
      </c>
      <c r="R32" s="13">
        <v>8.57</v>
      </c>
      <c r="S32" s="13">
        <v>8.02</v>
      </c>
      <c r="T32" s="13">
        <v>8.3699999999999992</v>
      </c>
      <c r="U32" s="13">
        <v>7.32</v>
      </c>
    </row>
    <row r="33" spans="17:21" x14ac:dyDescent="0.25">
      <c r="Q33" s="116">
        <v>44986</v>
      </c>
      <c r="R33" s="13">
        <v>7.97</v>
      </c>
      <c r="S33" s="13">
        <v>8.0500000000000007</v>
      </c>
      <c r="T33" s="13">
        <v>8.15</v>
      </c>
      <c r="U33" s="13">
        <v>7.32</v>
      </c>
    </row>
    <row r="34" spans="17:21" x14ac:dyDescent="0.25">
      <c r="Q34" s="116">
        <v>45017</v>
      </c>
      <c r="R34" s="13">
        <v>6.85</v>
      </c>
      <c r="S34" s="13">
        <v>8.2100000000000009</v>
      </c>
      <c r="T34" s="13">
        <v>7.06</v>
      </c>
      <c r="U34" s="13">
        <v>6.84</v>
      </c>
    </row>
    <row r="35" spans="17:21" x14ac:dyDescent="0.25">
      <c r="Q35" s="116">
        <v>45047</v>
      </c>
      <c r="R35" s="13">
        <v>5.39</v>
      </c>
      <c r="S35" s="13">
        <v>7.26</v>
      </c>
      <c r="T35" s="13">
        <v>5.74</v>
      </c>
      <c r="U35" s="13">
        <v>5.65</v>
      </c>
    </row>
    <row r="36" spans="17:21" x14ac:dyDescent="0.25">
      <c r="Q36" s="116">
        <v>45078</v>
      </c>
      <c r="R36" s="13">
        <v>4.74</v>
      </c>
      <c r="S36" s="13">
        <v>6.92</v>
      </c>
      <c r="T36" s="13">
        <v>5.39</v>
      </c>
      <c r="U36" s="13">
        <v>5.29</v>
      </c>
    </row>
    <row r="37" spans="17:21" x14ac:dyDescent="0.25">
      <c r="Q37" s="116">
        <v>45108</v>
      </c>
      <c r="R37" s="13">
        <v>4.32</v>
      </c>
      <c r="S37" s="13">
        <v>6.23</v>
      </c>
      <c r="T37" s="13">
        <v>4.87</v>
      </c>
      <c r="U37" s="13">
        <v>4.84</v>
      </c>
    </row>
    <row r="38" spans="17:21" x14ac:dyDescent="0.25">
      <c r="Q38" s="116">
        <v>45139</v>
      </c>
      <c r="R38" s="13">
        <v>5.32</v>
      </c>
      <c r="S38" s="13">
        <v>6.4</v>
      </c>
      <c r="T38" s="13">
        <v>4.53</v>
      </c>
      <c r="U38" s="13">
        <v>4.4000000000000004</v>
      </c>
    </row>
    <row r="39" spans="17:21" x14ac:dyDescent="0.25">
      <c r="Q39" s="116">
        <v>45170</v>
      </c>
      <c r="R39" s="13">
        <v>4.8099999999999996</v>
      </c>
      <c r="S39" s="13">
        <v>5.49</v>
      </c>
      <c r="T39" s="13">
        <v>4.28</v>
      </c>
      <c r="U39" s="13">
        <v>4.1100000000000003</v>
      </c>
    </row>
    <row r="40" spans="17:21" x14ac:dyDescent="0.25">
      <c r="Q40" s="116">
        <v>45200</v>
      </c>
      <c r="R40" s="13">
        <v>3.24</v>
      </c>
      <c r="S40" s="13">
        <v>4.83</v>
      </c>
      <c r="T40" s="13">
        <v>3.49</v>
      </c>
      <c r="U40" s="13">
        <v>3.56</v>
      </c>
    </row>
    <row r="41" spans="17:21" x14ac:dyDescent="0.25">
      <c r="Q41" s="116">
        <v>45231</v>
      </c>
      <c r="R41" s="13">
        <v>2.2000000000000002</v>
      </c>
      <c r="S41" s="13">
        <v>3.56</v>
      </c>
      <c r="T41" s="13">
        <v>3.06</v>
      </c>
      <c r="U41" s="13">
        <v>3.16</v>
      </c>
    </row>
    <row r="42" spans="17:21" x14ac:dyDescent="0.25">
      <c r="Q42" s="116">
        <v>45261</v>
      </c>
      <c r="R42" s="13">
        <v>1.89</v>
      </c>
      <c r="S42" s="13">
        <v>3.07</v>
      </c>
      <c r="T42" s="13">
        <v>2.66</v>
      </c>
      <c r="U42" s="13">
        <v>2.59</v>
      </c>
    </row>
    <row r="43" spans="17:21" x14ac:dyDescent="0.25">
      <c r="Q43" s="116">
        <v>45292</v>
      </c>
      <c r="R43" s="13">
        <v>2.5299999999999998</v>
      </c>
      <c r="S43" s="13">
        <v>2.69</v>
      </c>
      <c r="T43" s="13">
        <v>3.14</v>
      </c>
      <c r="U43" s="13">
        <v>3.34</v>
      </c>
    </row>
    <row r="44" spans="17:21" x14ac:dyDescent="0.25">
      <c r="Q44" s="116">
        <v>45323</v>
      </c>
      <c r="R44" s="13">
        <v>2.29</v>
      </c>
      <c r="S44" s="13">
        <v>2.37</v>
      </c>
      <c r="T44" s="13">
        <v>2.79</v>
      </c>
      <c r="U44" s="13">
        <v>2.77</v>
      </c>
    </row>
    <row r="45" spans="17:21" x14ac:dyDescent="0.25">
      <c r="Q45" s="116">
        <v>45352</v>
      </c>
      <c r="R45" s="13">
        <v>2.57</v>
      </c>
      <c r="S45" s="13">
        <v>2.76</v>
      </c>
      <c r="T45" s="13">
        <v>2.91</v>
      </c>
      <c r="U45" s="13">
        <v>2.84</v>
      </c>
    </row>
    <row r="46" spans="17:21" x14ac:dyDescent="0.25">
      <c r="Q46" s="116">
        <v>45383</v>
      </c>
      <c r="R46" s="13">
        <v>2.34</v>
      </c>
      <c r="S46" s="13">
        <v>2.15</v>
      </c>
      <c r="T46" s="13">
        <v>2.5299999999999998</v>
      </c>
      <c r="U46" s="13">
        <v>2.21</v>
      </c>
    </row>
    <row r="47" spans="17:21" x14ac:dyDescent="0.25">
      <c r="Q47" s="116">
        <v>45413</v>
      </c>
      <c r="R47" s="13">
        <v>3.82</v>
      </c>
      <c r="S47" s="13">
        <v>3.63</v>
      </c>
      <c r="T47" s="13">
        <v>3.46</v>
      </c>
      <c r="U47" s="13">
        <v>3.56</v>
      </c>
    </row>
    <row r="48" spans="17:21" x14ac:dyDescent="0.25">
      <c r="Q48" s="116">
        <v>45444</v>
      </c>
      <c r="R48" s="13">
        <v>3.06</v>
      </c>
      <c r="S48" s="13">
        <v>2.7</v>
      </c>
      <c r="T48" s="13">
        <v>2.92</v>
      </c>
      <c r="U48" s="13">
        <v>3.07</v>
      </c>
    </row>
    <row r="49" spans="17:21" x14ac:dyDescent="0.25">
      <c r="Q49" s="116">
        <v>45474</v>
      </c>
      <c r="R49" s="13">
        <v>2.67</v>
      </c>
      <c r="S49" s="13">
        <v>2.6</v>
      </c>
      <c r="T49" s="13">
        <v>2.92</v>
      </c>
      <c r="U49" s="13">
        <v>3.12</v>
      </c>
    </row>
    <row r="50" spans="17:21" x14ac:dyDescent="0.25">
      <c r="Q50" s="116"/>
    </row>
    <row r="51" spans="17:21" x14ac:dyDescent="0.25">
      <c r="Q51" s="116"/>
    </row>
    <row r="52" spans="17:21" x14ac:dyDescent="0.25">
      <c r="Q52" s="116"/>
    </row>
    <row r="53" spans="17:21" x14ac:dyDescent="0.25">
      <c r="Q53" s="116"/>
    </row>
    <row r="54" spans="17:21" x14ac:dyDescent="0.25">
      <c r="Q54" s="116"/>
    </row>
    <row r="55" spans="17:21" x14ac:dyDescent="0.25">
      <c r="Q55" s="116"/>
    </row>
    <row r="56" spans="17:21" x14ac:dyDescent="0.25">
      <c r="Q56" s="116"/>
    </row>
    <row r="57" spans="17:21" x14ac:dyDescent="0.25">
      <c r="Q57" s="116"/>
    </row>
    <row r="58" spans="17:21" x14ac:dyDescent="0.25">
      <c r="Q58" s="116"/>
    </row>
    <row r="59" spans="17:21" x14ac:dyDescent="0.25">
      <c r="Q59" s="116"/>
    </row>
    <row r="60" spans="17:21" x14ac:dyDescent="0.25">
      <c r="Q60" s="116"/>
    </row>
    <row r="61" spans="17:21" x14ac:dyDescent="0.25">
      <c r="Q61" s="116"/>
    </row>
    <row r="62" spans="17:21" ht="15" customHeight="1" x14ac:dyDescent="0.25">
      <c r="Q62" s="116"/>
    </row>
    <row r="63" spans="17:21" ht="15" customHeight="1" x14ac:dyDescent="0.25">
      <c r="Q63" s="116"/>
    </row>
    <row r="64" spans="17:21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0" priority="1">
      <formula>Q5=""</formula>
    </cfRule>
  </conditionalFormatting>
  <hyperlinks>
    <hyperlink ref="A4" location="Index!A1" display="Index" xr:uid="{00000000-0004-0000-1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20">
    <tabColor rgb="FF92D050"/>
  </sheetPr>
  <dimension ref="A1:U88"/>
  <sheetViews>
    <sheetView showGridLines="0" showWhiteSpace="0" zoomScale="120" zoomScaleNormal="120" workbookViewId="0">
      <selection activeCell="D16" sqref="D16"/>
    </sheetView>
  </sheetViews>
  <sheetFormatPr defaultRowHeight="15" x14ac:dyDescent="0.25"/>
  <cols>
    <col min="2" max="2" width="42.85546875" customWidth="1"/>
    <col min="3" max="3" width="11.42578125" customWidth="1"/>
    <col min="4" max="4" width="16.140625" customWidth="1"/>
    <col min="5" max="21" width="7.140625" customWidth="1"/>
  </cols>
  <sheetData>
    <row r="1" spans="1:21" ht="23.25" customHeight="1" x14ac:dyDescent="0.25">
      <c r="A1" s="19" t="s">
        <v>114</v>
      </c>
    </row>
    <row r="2" spans="1:21" x14ac:dyDescent="0.25">
      <c r="B2" s="20" t="s">
        <v>217</v>
      </c>
    </row>
    <row r="4" spans="1:21" s="21" customFormat="1" x14ac:dyDescent="0.25">
      <c r="B4" s="22"/>
      <c r="C4" s="128" t="s">
        <v>218</v>
      </c>
      <c r="D4" s="130" t="s">
        <v>219</v>
      </c>
      <c r="E4" s="132" t="s">
        <v>220</v>
      </c>
      <c r="F4" s="133"/>
      <c r="G4" s="132" t="s">
        <v>221</v>
      </c>
      <c r="H4" s="134"/>
      <c r="I4" s="134"/>
      <c r="J4" s="134"/>
      <c r="K4" s="134"/>
      <c r="L4" s="134"/>
      <c r="M4" s="134"/>
      <c r="N4" s="135"/>
      <c r="O4" s="135"/>
      <c r="P4" s="135"/>
      <c r="Q4" s="136"/>
      <c r="R4" s="137" t="s">
        <v>222</v>
      </c>
      <c r="S4" s="138"/>
      <c r="T4" s="138"/>
      <c r="U4" s="138"/>
    </row>
    <row r="5" spans="1:21" s="21" customFormat="1" x14ac:dyDescent="0.25">
      <c r="B5" s="23"/>
      <c r="C5" s="129">
        <v>0</v>
      </c>
      <c r="D5" s="131">
        <v>0</v>
      </c>
      <c r="E5" s="107">
        <v>45108</v>
      </c>
      <c r="F5" s="108">
        <v>45474</v>
      </c>
      <c r="G5" s="24">
        <v>2022</v>
      </c>
      <c r="H5" s="25">
        <v>2023</v>
      </c>
      <c r="I5" s="26" t="s">
        <v>223</v>
      </c>
      <c r="J5" s="27" t="s">
        <v>224</v>
      </c>
      <c r="K5" s="27" t="s">
        <v>225</v>
      </c>
      <c r="L5" s="27" t="s">
        <v>226</v>
      </c>
      <c r="M5" s="27" t="s">
        <v>227</v>
      </c>
      <c r="N5" s="109">
        <v>45383</v>
      </c>
      <c r="O5" s="110">
        <v>45413</v>
      </c>
      <c r="P5" s="110">
        <v>45444</v>
      </c>
      <c r="Q5" s="111">
        <v>45474</v>
      </c>
      <c r="R5" s="109">
        <v>45383</v>
      </c>
      <c r="S5" s="110">
        <v>45413</v>
      </c>
      <c r="T5" s="110">
        <v>45444</v>
      </c>
      <c r="U5" s="111">
        <v>45474</v>
      </c>
    </row>
    <row r="6" spans="1:21" x14ac:dyDescent="0.25">
      <c r="B6" s="28"/>
      <c r="C6" s="29"/>
      <c r="D6" s="30"/>
      <c r="E6" s="31"/>
      <c r="F6" s="32"/>
      <c r="G6" s="33"/>
      <c r="H6" s="34"/>
      <c r="I6" s="33"/>
      <c r="J6" s="34"/>
      <c r="K6" s="34"/>
      <c r="L6" s="34"/>
      <c r="M6" s="35"/>
      <c r="N6" s="34"/>
      <c r="O6" s="34"/>
      <c r="P6" s="34"/>
      <c r="Q6" s="35"/>
      <c r="R6" s="34"/>
      <c r="S6" s="34"/>
      <c r="T6" s="36"/>
      <c r="U6" s="36"/>
    </row>
    <row r="7" spans="1:21" x14ac:dyDescent="0.25">
      <c r="B7" s="37" t="s">
        <v>67</v>
      </c>
      <c r="C7" s="38" t="s">
        <v>228</v>
      </c>
      <c r="D7" s="39" t="s">
        <v>229</v>
      </c>
      <c r="E7" s="40">
        <v>124.56</v>
      </c>
      <c r="F7" s="41">
        <v>120.75</v>
      </c>
      <c r="G7" s="42">
        <v>14.95</v>
      </c>
      <c r="H7" s="43">
        <v>-13.77</v>
      </c>
      <c r="I7" s="42">
        <v>-20.52</v>
      </c>
      <c r="J7" s="43">
        <v>-11.89</v>
      </c>
      <c r="K7" s="43">
        <v>-11.14</v>
      </c>
      <c r="L7" s="43">
        <v>-9.43</v>
      </c>
      <c r="M7" s="44">
        <v>-4.26</v>
      </c>
      <c r="N7" s="43">
        <v>-7.29</v>
      </c>
      <c r="O7" s="43">
        <v>-3.29</v>
      </c>
      <c r="P7" s="43">
        <v>-2.0699999999999998</v>
      </c>
      <c r="Q7" s="44">
        <v>-3.06</v>
      </c>
      <c r="R7" s="43">
        <v>0.28000000000000003</v>
      </c>
      <c r="S7" s="43">
        <v>1.1000000000000001</v>
      </c>
      <c r="T7" s="43">
        <v>-0.02</v>
      </c>
      <c r="U7" s="43">
        <v>0.14000000000000001</v>
      </c>
    </row>
    <row r="8" spans="1:21" x14ac:dyDescent="0.25">
      <c r="B8" s="37" t="s">
        <v>54</v>
      </c>
      <c r="C8" s="38" t="s">
        <v>230</v>
      </c>
      <c r="D8" s="39" t="s">
        <v>231</v>
      </c>
      <c r="E8" s="40">
        <v>170.96</v>
      </c>
      <c r="F8" s="41">
        <v>168.5</v>
      </c>
      <c r="G8" s="42">
        <v>40.64</v>
      </c>
      <c r="H8" s="43">
        <v>-2.14</v>
      </c>
      <c r="I8" s="42">
        <v>-5.07</v>
      </c>
      <c r="J8" s="43">
        <v>-6.49</v>
      </c>
      <c r="K8" s="43">
        <v>-9.89</v>
      </c>
      <c r="L8" s="43">
        <v>-6.58</v>
      </c>
      <c r="M8" s="44">
        <v>-0.88</v>
      </c>
      <c r="N8" s="43">
        <v>-4.25</v>
      </c>
      <c r="O8" s="43">
        <v>0.45</v>
      </c>
      <c r="P8" s="43">
        <v>1.25</v>
      </c>
      <c r="Q8" s="44">
        <v>-1.44</v>
      </c>
      <c r="R8" s="43">
        <v>0.88</v>
      </c>
      <c r="S8" s="43">
        <v>2.64</v>
      </c>
      <c r="T8" s="43">
        <v>0.18</v>
      </c>
      <c r="U8" s="43">
        <v>-3.11</v>
      </c>
    </row>
    <row r="9" spans="1:21" x14ac:dyDescent="0.25">
      <c r="B9" s="37" t="s">
        <v>68</v>
      </c>
      <c r="C9" s="38" t="s">
        <v>232</v>
      </c>
      <c r="D9" s="45" t="s">
        <v>233</v>
      </c>
      <c r="E9" s="40">
        <v>168.58</v>
      </c>
      <c r="F9" s="41">
        <v>163.44</v>
      </c>
      <c r="G9" s="42">
        <v>73.59</v>
      </c>
      <c r="H9" s="43">
        <v>-34.82</v>
      </c>
      <c r="I9" s="42">
        <v>-41.25</v>
      </c>
      <c r="J9" s="43">
        <v>-37.89</v>
      </c>
      <c r="K9" s="43">
        <v>-45.42</v>
      </c>
      <c r="L9" s="43">
        <v>-35.79</v>
      </c>
      <c r="M9" s="44">
        <v>-17.45</v>
      </c>
      <c r="N9" s="43">
        <v>-22.82</v>
      </c>
      <c r="O9" s="43">
        <v>-20.2</v>
      </c>
      <c r="P9" s="43">
        <v>-7.85</v>
      </c>
      <c r="Q9" s="44">
        <v>-3.05</v>
      </c>
      <c r="R9" s="43">
        <v>-4.0999999999999996</v>
      </c>
      <c r="S9" s="43">
        <v>-1.31</v>
      </c>
      <c r="T9" s="43">
        <v>0.92</v>
      </c>
      <c r="U9" s="43">
        <v>-0.76</v>
      </c>
    </row>
    <row r="10" spans="1:21" x14ac:dyDescent="0.25">
      <c r="B10" s="37" t="s">
        <v>69</v>
      </c>
      <c r="C10" s="38" t="s">
        <v>232</v>
      </c>
      <c r="D10" s="45" t="s">
        <v>233</v>
      </c>
      <c r="E10" s="40">
        <v>157.41</v>
      </c>
      <c r="F10" s="41">
        <v>160.26</v>
      </c>
      <c r="G10" s="42">
        <v>-3.56</v>
      </c>
      <c r="H10" s="43">
        <v>-5.28</v>
      </c>
      <c r="I10" s="42">
        <v>-15.7</v>
      </c>
      <c r="J10" s="43">
        <v>1.25</v>
      </c>
      <c r="K10" s="43">
        <v>6.02</v>
      </c>
      <c r="L10" s="43">
        <v>-6.98</v>
      </c>
      <c r="M10" s="44">
        <v>4.3099999999999996</v>
      </c>
      <c r="N10" s="43">
        <v>-1.56</v>
      </c>
      <c r="O10" s="43">
        <v>10.01</v>
      </c>
      <c r="P10" s="43">
        <v>4.91</v>
      </c>
      <c r="Q10" s="44">
        <v>1.82</v>
      </c>
      <c r="R10" s="43">
        <v>3.37</v>
      </c>
      <c r="S10" s="43">
        <v>3.99</v>
      </c>
      <c r="T10" s="43">
        <v>-4.78</v>
      </c>
      <c r="U10" s="43">
        <v>-2.35</v>
      </c>
    </row>
    <row r="11" spans="1:21" x14ac:dyDescent="0.25">
      <c r="B11" s="46"/>
      <c r="C11" s="47"/>
      <c r="D11" s="48"/>
      <c r="E11" s="49"/>
      <c r="F11" s="32"/>
      <c r="G11" s="33"/>
      <c r="H11" s="34"/>
      <c r="I11" s="33"/>
      <c r="J11" s="34"/>
      <c r="K11" s="34"/>
      <c r="L11" s="34"/>
      <c r="M11" s="35"/>
      <c r="N11" s="34"/>
      <c r="O11" s="34"/>
      <c r="P11" s="34"/>
      <c r="Q11" s="35"/>
      <c r="R11" s="34"/>
      <c r="S11" s="32"/>
      <c r="T11" s="32"/>
      <c r="U11" s="32"/>
    </row>
    <row r="12" spans="1:21" x14ac:dyDescent="0.25">
      <c r="B12" s="46" t="s">
        <v>55</v>
      </c>
      <c r="C12" s="38" t="s">
        <v>234</v>
      </c>
      <c r="D12" s="45" t="s">
        <v>235</v>
      </c>
      <c r="E12" s="40">
        <v>80.16</v>
      </c>
      <c r="F12" s="41">
        <v>83.88</v>
      </c>
      <c r="G12" s="42">
        <v>39.369999999999997</v>
      </c>
      <c r="H12" s="43">
        <v>-16.68</v>
      </c>
      <c r="I12" s="42">
        <v>-30.06</v>
      </c>
      <c r="J12" s="43">
        <v>-11.68</v>
      </c>
      <c r="K12" s="43">
        <v>-6.52</v>
      </c>
      <c r="L12" s="43">
        <v>-0.4</v>
      </c>
      <c r="M12" s="44">
        <v>8.99</v>
      </c>
      <c r="N12" s="43">
        <v>6.83</v>
      </c>
      <c r="O12" s="43">
        <v>9.92</v>
      </c>
      <c r="P12" s="43">
        <v>10.45</v>
      </c>
      <c r="Q12" s="44">
        <v>4.6399999999999997</v>
      </c>
      <c r="R12" s="43">
        <v>5.0599999999999996</v>
      </c>
      <c r="S12" s="43">
        <v>-6.74</v>
      </c>
      <c r="T12" s="43">
        <v>-0.22</v>
      </c>
      <c r="U12" s="43">
        <v>1.28</v>
      </c>
    </row>
    <row r="13" spans="1:21" x14ac:dyDescent="0.25">
      <c r="B13" s="46" t="s">
        <v>56</v>
      </c>
      <c r="C13" s="38" t="s">
        <v>232</v>
      </c>
      <c r="D13" s="45" t="s">
        <v>236</v>
      </c>
      <c r="E13" s="40">
        <v>9.61</v>
      </c>
      <c r="F13" s="41">
        <v>10.23</v>
      </c>
      <c r="G13" s="42">
        <v>135.86000000000001</v>
      </c>
      <c r="H13" s="43">
        <v>-65.66</v>
      </c>
      <c r="I13" s="42">
        <v>-63.25</v>
      </c>
      <c r="J13" s="43">
        <v>-81.99</v>
      </c>
      <c r="K13" s="43">
        <v>-54.81</v>
      </c>
      <c r="L13" s="43">
        <v>-48.23</v>
      </c>
      <c r="M13" s="44">
        <v>-11.49</v>
      </c>
      <c r="N13" s="43">
        <v>-33.28</v>
      </c>
      <c r="O13" s="43">
        <v>1.4</v>
      </c>
      <c r="P13" s="43">
        <v>4.9800000000000004</v>
      </c>
      <c r="Q13" s="44">
        <v>6.44</v>
      </c>
      <c r="R13" s="43">
        <v>7.27</v>
      </c>
      <c r="S13" s="43">
        <v>10.73</v>
      </c>
      <c r="T13" s="43">
        <v>6.89</v>
      </c>
      <c r="U13" s="43">
        <v>-5.33</v>
      </c>
    </row>
    <row r="14" spans="1:21" x14ac:dyDescent="0.25">
      <c r="B14" s="46" t="s">
        <v>57</v>
      </c>
      <c r="C14" s="38" t="s">
        <v>237</v>
      </c>
      <c r="D14" s="45" t="s">
        <v>238</v>
      </c>
      <c r="E14" s="40">
        <v>93.79</v>
      </c>
      <c r="F14" s="41">
        <v>74.239999999999995</v>
      </c>
      <c r="G14" s="42">
        <v>50.7</v>
      </c>
      <c r="H14" s="43">
        <v>-47.25</v>
      </c>
      <c r="I14" s="42">
        <v>-54.68</v>
      </c>
      <c r="J14" s="43">
        <v>-33.1</v>
      </c>
      <c r="K14" s="43">
        <v>-33.6</v>
      </c>
      <c r="L14" s="43">
        <v>-54.68</v>
      </c>
      <c r="M14" s="44">
        <v>-58.89</v>
      </c>
      <c r="N14" s="43">
        <v>-82.71</v>
      </c>
      <c r="O14" s="43">
        <v>-59.7</v>
      </c>
      <c r="P14" s="43">
        <v>-39.04</v>
      </c>
      <c r="Q14" s="44">
        <v>-20.84</v>
      </c>
      <c r="R14" s="43">
        <v>-30.84</v>
      </c>
      <c r="S14" s="43">
        <v>130.11000000000001</v>
      </c>
      <c r="T14" s="43">
        <v>90.18</v>
      </c>
      <c r="U14" s="43">
        <v>27.36</v>
      </c>
    </row>
    <row r="15" spans="1:21" x14ac:dyDescent="0.25">
      <c r="B15" s="46"/>
      <c r="C15" s="47"/>
      <c r="D15" s="48"/>
      <c r="E15" s="50"/>
      <c r="F15" s="32"/>
      <c r="G15" s="33"/>
      <c r="H15" s="34"/>
      <c r="I15" s="33"/>
      <c r="J15" s="34"/>
      <c r="K15" s="34"/>
      <c r="L15" s="34"/>
      <c r="M15" s="35"/>
      <c r="N15" s="34"/>
      <c r="O15" s="34"/>
      <c r="P15" s="34"/>
      <c r="Q15" s="35"/>
      <c r="R15" s="34"/>
      <c r="S15" s="32"/>
      <c r="T15" s="32"/>
      <c r="U15" s="32"/>
    </row>
    <row r="16" spans="1:21" x14ac:dyDescent="0.25">
      <c r="B16" s="46" t="s">
        <v>58</v>
      </c>
      <c r="C16" s="51" t="s">
        <v>239</v>
      </c>
      <c r="D16" s="45" t="s">
        <v>240</v>
      </c>
      <c r="E16" s="52">
        <v>1.1100000000000001</v>
      </c>
      <c r="F16" s="53">
        <v>1.08</v>
      </c>
      <c r="G16" s="42">
        <v>-10.95</v>
      </c>
      <c r="H16" s="43">
        <v>2.63</v>
      </c>
      <c r="I16" s="42">
        <v>2.23</v>
      </c>
      <c r="J16" s="43">
        <v>8.08</v>
      </c>
      <c r="K16" s="43">
        <v>5.42</v>
      </c>
      <c r="L16" s="43">
        <v>1.19</v>
      </c>
      <c r="M16" s="44">
        <v>-1.1499999999999999</v>
      </c>
      <c r="N16" s="43">
        <v>-2.19</v>
      </c>
      <c r="O16" s="43">
        <v>-0.51</v>
      </c>
      <c r="P16" s="43">
        <v>-0.75</v>
      </c>
      <c r="Q16" s="44">
        <v>-1.94</v>
      </c>
      <c r="R16" s="43">
        <v>-1.33</v>
      </c>
      <c r="S16" s="43">
        <v>0.79</v>
      </c>
      <c r="T16" s="43">
        <v>-0.49</v>
      </c>
      <c r="U16" s="43">
        <v>0.79</v>
      </c>
    </row>
    <row r="17" spans="2:21" x14ac:dyDescent="0.25">
      <c r="B17" s="46"/>
      <c r="C17" s="47"/>
      <c r="D17" s="48"/>
      <c r="E17" s="54"/>
      <c r="F17" s="32"/>
      <c r="G17" s="33"/>
      <c r="H17" s="34"/>
      <c r="I17" s="33"/>
      <c r="J17" s="34"/>
      <c r="K17" s="34"/>
      <c r="L17" s="34"/>
      <c r="M17" s="35"/>
      <c r="N17" s="34"/>
      <c r="O17" s="34"/>
      <c r="P17" s="34"/>
      <c r="Q17" s="35"/>
      <c r="R17" s="34"/>
      <c r="S17" s="32"/>
      <c r="T17" s="32"/>
      <c r="U17" s="32"/>
    </row>
    <row r="18" spans="2:21" x14ac:dyDescent="0.25">
      <c r="B18" s="46" t="s">
        <v>212</v>
      </c>
      <c r="C18" s="38" t="s">
        <v>241</v>
      </c>
      <c r="D18" s="39" t="s">
        <v>231</v>
      </c>
      <c r="E18" s="40">
        <v>118.49</v>
      </c>
      <c r="F18" s="41">
        <v>120.72</v>
      </c>
      <c r="G18" s="42">
        <v>18.88</v>
      </c>
      <c r="H18" s="43">
        <v>0.01</v>
      </c>
      <c r="I18" s="42">
        <v>-1.07</v>
      </c>
      <c r="J18" s="43">
        <v>-3.38</v>
      </c>
      <c r="K18" s="43">
        <v>-3.62</v>
      </c>
      <c r="L18" s="43">
        <v>-2.06</v>
      </c>
      <c r="M18" s="44">
        <v>0.52</v>
      </c>
      <c r="N18" s="43">
        <v>-0.94</v>
      </c>
      <c r="O18" s="43">
        <v>0.56000000000000005</v>
      </c>
      <c r="P18" s="43">
        <v>1.98</v>
      </c>
      <c r="Q18" s="44">
        <v>1.88</v>
      </c>
      <c r="R18" s="43">
        <v>-7.0000000000000007E-2</v>
      </c>
      <c r="S18" s="43">
        <v>0.27</v>
      </c>
      <c r="T18" s="43">
        <v>0.84</v>
      </c>
      <c r="U18" s="43">
        <v>0.92</v>
      </c>
    </row>
    <row r="19" spans="2:21" x14ac:dyDescent="0.25">
      <c r="B19" s="55" t="s">
        <v>59</v>
      </c>
      <c r="C19" s="47"/>
      <c r="D19" s="48"/>
      <c r="E19" s="49">
        <v>125.12</v>
      </c>
      <c r="F19" s="32">
        <v>128.97</v>
      </c>
      <c r="G19" s="33">
        <v>14.18</v>
      </c>
      <c r="H19" s="34">
        <v>9.7899999999999991</v>
      </c>
      <c r="I19" s="33">
        <v>10.58</v>
      </c>
      <c r="J19" s="34">
        <v>7.71</v>
      </c>
      <c r="K19" s="34">
        <v>4.59</v>
      </c>
      <c r="L19" s="34">
        <v>2.93</v>
      </c>
      <c r="M19" s="35">
        <v>2.96</v>
      </c>
      <c r="N19" s="34">
        <v>2.82</v>
      </c>
      <c r="O19" s="34">
        <v>3.03</v>
      </c>
      <c r="P19" s="34">
        <v>3.03</v>
      </c>
      <c r="Q19" s="35">
        <v>3.08</v>
      </c>
      <c r="R19" s="34">
        <v>0.48</v>
      </c>
      <c r="S19" s="34">
        <v>0.11</v>
      </c>
      <c r="T19" s="34">
        <v>-0.48</v>
      </c>
      <c r="U19" s="34">
        <v>0.42</v>
      </c>
    </row>
    <row r="20" spans="2:21" x14ac:dyDescent="0.25">
      <c r="B20" s="55" t="s">
        <v>60</v>
      </c>
      <c r="C20" s="47"/>
      <c r="D20" s="48"/>
      <c r="E20" s="49">
        <v>118.1</v>
      </c>
      <c r="F20" s="32">
        <v>119.45</v>
      </c>
      <c r="G20" s="33">
        <v>22.22</v>
      </c>
      <c r="H20" s="34">
        <v>-1.52</v>
      </c>
      <c r="I20" s="33">
        <v>-1.26</v>
      </c>
      <c r="J20" s="34">
        <v>-7.47</v>
      </c>
      <c r="K20" s="34">
        <v>-7.78</v>
      </c>
      <c r="L20" s="34">
        <v>-7.73</v>
      </c>
      <c r="M20" s="35">
        <v>-3</v>
      </c>
      <c r="N20" s="34">
        <v>-5.13</v>
      </c>
      <c r="O20" s="34">
        <v>-3.01</v>
      </c>
      <c r="P20" s="34">
        <v>-0.79</v>
      </c>
      <c r="Q20" s="35">
        <v>1.1399999999999999</v>
      </c>
      <c r="R20" s="34">
        <v>0.55000000000000004</v>
      </c>
      <c r="S20" s="34">
        <v>0.15</v>
      </c>
      <c r="T20" s="34">
        <v>0.75</v>
      </c>
      <c r="U20" s="34">
        <v>0.45</v>
      </c>
    </row>
    <row r="21" spans="2:21" x14ac:dyDescent="0.25">
      <c r="B21" s="55" t="s">
        <v>61</v>
      </c>
      <c r="C21" s="47"/>
      <c r="D21" s="45"/>
      <c r="E21" s="49">
        <v>110.02</v>
      </c>
      <c r="F21" s="32">
        <v>109.65</v>
      </c>
      <c r="G21" s="33">
        <v>7.19</v>
      </c>
      <c r="H21" s="34">
        <v>2.7</v>
      </c>
      <c r="I21" s="33">
        <v>3.78</v>
      </c>
      <c r="J21" s="34">
        <v>1.1499999999999999</v>
      </c>
      <c r="K21" s="34">
        <v>0.26</v>
      </c>
      <c r="L21" s="34">
        <v>-0.04</v>
      </c>
      <c r="M21" s="35">
        <v>-0.39</v>
      </c>
      <c r="N21" s="34">
        <v>-0.49</v>
      </c>
      <c r="O21" s="34">
        <v>-0.45</v>
      </c>
      <c r="P21" s="34">
        <v>-0.22</v>
      </c>
      <c r="Q21" s="35">
        <v>-0.34</v>
      </c>
      <c r="R21" s="34">
        <v>-0.28000000000000003</v>
      </c>
      <c r="S21" s="34">
        <v>-0.01</v>
      </c>
      <c r="T21" s="34">
        <v>-0.24</v>
      </c>
      <c r="U21" s="34">
        <v>-0.32</v>
      </c>
    </row>
    <row r="22" spans="2:21" x14ac:dyDescent="0.25">
      <c r="B22" s="55" t="s">
        <v>62</v>
      </c>
      <c r="C22" s="47"/>
      <c r="D22" s="45"/>
      <c r="E22" s="49">
        <v>114.67</v>
      </c>
      <c r="F22" s="32">
        <v>118</v>
      </c>
      <c r="G22" s="33">
        <v>30.91</v>
      </c>
      <c r="H22" s="34">
        <v>-14.49</v>
      </c>
      <c r="I22" s="33">
        <v>-21.78</v>
      </c>
      <c r="J22" s="34">
        <v>-15.78</v>
      </c>
      <c r="K22" s="34">
        <v>-12.31</v>
      </c>
      <c r="L22" s="34">
        <v>-1.1200000000000001</v>
      </c>
      <c r="M22" s="35">
        <v>4.2300000000000004</v>
      </c>
      <c r="N22" s="34">
        <v>0.36</v>
      </c>
      <c r="O22" s="34">
        <v>4.4400000000000004</v>
      </c>
      <c r="P22" s="34">
        <v>7.96</v>
      </c>
      <c r="Q22" s="35">
        <v>2.9</v>
      </c>
      <c r="R22" s="34">
        <v>-2.29</v>
      </c>
      <c r="S22" s="34">
        <v>1.1200000000000001</v>
      </c>
      <c r="T22" s="34">
        <v>4.8499999999999996</v>
      </c>
      <c r="U22" s="34">
        <v>4</v>
      </c>
    </row>
    <row r="23" spans="2:21" x14ac:dyDescent="0.25">
      <c r="B23" s="55" t="s">
        <v>63</v>
      </c>
      <c r="C23" s="38"/>
      <c r="D23" s="48"/>
      <c r="E23" s="49">
        <v>119.31</v>
      </c>
      <c r="F23" s="32">
        <v>121.31</v>
      </c>
      <c r="G23" s="33">
        <v>16.3</v>
      </c>
      <c r="H23" s="34">
        <v>3.51</v>
      </c>
      <c r="I23" s="33">
        <v>4.0599999999999996</v>
      </c>
      <c r="J23" s="34">
        <v>-0.28000000000000003</v>
      </c>
      <c r="K23" s="34">
        <v>-1.62</v>
      </c>
      <c r="L23" s="34">
        <v>-2.25</v>
      </c>
      <c r="M23" s="35">
        <v>-0.17</v>
      </c>
      <c r="N23" s="34">
        <v>-1.19</v>
      </c>
      <c r="O23" s="34">
        <v>-0.15</v>
      </c>
      <c r="P23" s="34">
        <v>0.85</v>
      </c>
      <c r="Q23" s="35">
        <v>1.68</v>
      </c>
      <c r="R23" s="34">
        <v>0.37</v>
      </c>
      <c r="S23" s="34">
        <v>0.12</v>
      </c>
      <c r="T23" s="34">
        <v>7.0000000000000007E-2</v>
      </c>
      <c r="U23" s="34">
        <v>0.31</v>
      </c>
    </row>
    <row r="24" spans="2:21" s="21" customFormat="1" x14ac:dyDescent="0.25">
      <c r="B24" s="46" t="s">
        <v>70</v>
      </c>
      <c r="C24" s="38" t="s">
        <v>241</v>
      </c>
      <c r="D24" s="45" t="s">
        <v>231</v>
      </c>
      <c r="E24" s="40">
        <v>118.64</v>
      </c>
      <c r="F24" s="41" t="s">
        <v>121</v>
      </c>
      <c r="G24" s="42">
        <v>18.29</v>
      </c>
      <c r="H24" s="43">
        <v>1.25</v>
      </c>
      <c r="I24" s="42">
        <v>-0.83</v>
      </c>
      <c r="J24" s="43">
        <v>-0.95</v>
      </c>
      <c r="K24" s="43">
        <v>-1.27</v>
      </c>
      <c r="L24" s="43">
        <v>-1.1100000000000001</v>
      </c>
      <c r="M24" s="44">
        <v>0.42</v>
      </c>
      <c r="N24" s="43">
        <v>0.04</v>
      </c>
      <c r="O24" s="43">
        <v>0.57999999999999996</v>
      </c>
      <c r="P24" s="43">
        <v>0.64</v>
      </c>
      <c r="Q24" s="44" t="s">
        <v>121</v>
      </c>
      <c r="R24" s="43">
        <v>0.27</v>
      </c>
      <c r="S24" s="43">
        <v>-0.5</v>
      </c>
      <c r="T24" s="43">
        <v>-0.11</v>
      </c>
      <c r="U24" s="43" t="s">
        <v>121</v>
      </c>
    </row>
    <row r="25" spans="2:21" x14ac:dyDescent="0.25">
      <c r="B25" s="56"/>
      <c r="C25" s="47"/>
      <c r="D25" s="48"/>
      <c r="E25" s="49"/>
      <c r="F25" s="32"/>
      <c r="G25" s="33"/>
      <c r="H25" s="34"/>
      <c r="I25" s="33"/>
      <c r="J25" s="34"/>
      <c r="K25" s="34"/>
      <c r="L25" s="34"/>
      <c r="M25" s="35"/>
      <c r="N25" s="34"/>
      <c r="O25" s="34"/>
      <c r="P25" s="34"/>
      <c r="Q25" s="35"/>
      <c r="R25" s="34"/>
      <c r="S25" s="34"/>
      <c r="T25" s="36"/>
      <c r="U25" s="36"/>
    </row>
    <row r="26" spans="2:21" x14ac:dyDescent="0.25">
      <c r="B26" s="46" t="s">
        <v>64</v>
      </c>
      <c r="C26" s="38" t="s">
        <v>242</v>
      </c>
      <c r="D26" s="45" t="s">
        <v>231</v>
      </c>
      <c r="E26" s="40">
        <v>143</v>
      </c>
      <c r="F26" s="41" t="s">
        <v>121</v>
      </c>
      <c r="G26" s="42">
        <v>23.24</v>
      </c>
      <c r="H26" s="44">
        <v>-3.21</v>
      </c>
      <c r="I26" s="42">
        <v>-4.13</v>
      </c>
      <c r="J26" s="43">
        <v>-7.4</v>
      </c>
      <c r="K26" s="43">
        <v>-4.8899999999999997</v>
      </c>
      <c r="L26" s="43">
        <v>-3.39</v>
      </c>
      <c r="M26" s="44" t="s">
        <v>121</v>
      </c>
      <c r="N26" s="43">
        <v>-1.64</v>
      </c>
      <c r="O26" s="43">
        <v>-0.48</v>
      </c>
      <c r="P26" s="43" t="s">
        <v>121</v>
      </c>
      <c r="Q26" s="44" t="s">
        <v>121</v>
      </c>
      <c r="R26" s="43">
        <v>-0.76</v>
      </c>
      <c r="S26" s="43">
        <v>0.42</v>
      </c>
      <c r="T26" s="43" t="s">
        <v>121</v>
      </c>
      <c r="U26" s="43" t="s">
        <v>121</v>
      </c>
    </row>
    <row r="27" spans="2:21" x14ac:dyDescent="0.25">
      <c r="B27" s="55" t="s">
        <v>65</v>
      </c>
      <c r="C27" s="47"/>
      <c r="D27" s="48"/>
      <c r="E27" s="49">
        <v>149.5</v>
      </c>
      <c r="F27" s="32" t="s">
        <v>121</v>
      </c>
      <c r="G27" s="33">
        <v>15.87</v>
      </c>
      <c r="H27" s="35">
        <v>6.75</v>
      </c>
      <c r="I27" s="33">
        <v>6.77</v>
      </c>
      <c r="J27" s="34">
        <v>5.91</v>
      </c>
      <c r="K27" s="34">
        <v>2.25</v>
      </c>
      <c r="L27" s="34">
        <v>4.0199999999999996</v>
      </c>
      <c r="M27" s="35" t="s">
        <v>121</v>
      </c>
      <c r="N27" s="34">
        <v>2.0699999999999998</v>
      </c>
      <c r="O27" s="34">
        <v>3.37</v>
      </c>
      <c r="P27" s="34" t="s">
        <v>121</v>
      </c>
      <c r="Q27" s="35" t="s">
        <v>121</v>
      </c>
      <c r="R27" s="34">
        <v>-2.4900000000000002</v>
      </c>
      <c r="S27" s="34">
        <v>0.52</v>
      </c>
      <c r="T27" s="34" t="s">
        <v>121</v>
      </c>
      <c r="U27" s="34" t="s">
        <v>121</v>
      </c>
    </row>
    <row r="28" spans="2:21" x14ac:dyDescent="0.25">
      <c r="B28" s="55" t="s">
        <v>60</v>
      </c>
      <c r="C28" s="47"/>
      <c r="D28" s="48"/>
      <c r="E28" s="49">
        <v>137.6</v>
      </c>
      <c r="F28" s="32" t="s">
        <v>121</v>
      </c>
      <c r="G28" s="33">
        <v>29.16</v>
      </c>
      <c r="H28" s="35">
        <v>-9.77</v>
      </c>
      <c r="I28" s="33">
        <v>-11.07</v>
      </c>
      <c r="J28" s="34">
        <v>-16.100000000000001</v>
      </c>
      <c r="K28" s="34">
        <v>-10.92</v>
      </c>
      <c r="L28" s="34">
        <v>-8.4600000000000009</v>
      </c>
      <c r="M28" s="35" t="s">
        <v>121</v>
      </c>
      <c r="N28" s="34">
        <v>-4.43</v>
      </c>
      <c r="O28" s="34">
        <v>-2.73</v>
      </c>
      <c r="P28" s="34" t="s">
        <v>121</v>
      </c>
      <c r="Q28" s="35" t="s">
        <v>121</v>
      </c>
      <c r="R28" s="34">
        <v>0.22</v>
      </c>
      <c r="S28" s="34">
        <v>0.36</v>
      </c>
      <c r="T28" s="34" t="s">
        <v>121</v>
      </c>
      <c r="U28" s="34" t="s">
        <v>121</v>
      </c>
    </row>
    <row r="29" spans="2:21" x14ac:dyDescent="0.25">
      <c r="B29" s="57" t="s">
        <v>66</v>
      </c>
      <c r="C29" s="58"/>
      <c r="D29" s="59"/>
      <c r="E29" s="60">
        <v>147</v>
      </c>
      <c r="F29" s="61" t="s">
        <v>121</v>
      </c>
      <c r="G29" s="62">
        <v>14.74</v>
      </c>
      <c r="H29" s="63">
        <v>5.72</v>
      </c>
      <c r="I29" s="62">
        <v>7.83</v>
      </c>
      <c r="J29" s="64">
        <v>5.3</v>
      </c>
      <c r="K29" s="64">
        <v>1.69</v>
      </c>
      <c r="L29" s="64">
        <v>1.31</v>
      </c>
      <c r="M29" s="63" t="s">
        <v>121</v>
      </c>
      <c r="N29" s="64">
        <v>-0.14000000000000001</v>
      </c>
      <c r="O29" s="64">
        <v>-7.0000000000000007E-2</v>
      </c>
      <c r="P29" s="64" t="s">
        <v>121</v>
      </c>
      <c r="Q29" s="63" t="s">
        <v>121</v>
      </c>
      <c r="R29" s="64">
        <v>-1.03</v>
      </c>
      <c r="S29" s="64">
        <v>2.35</v>
      </c>
      <c r="T29" s="64" t="s">
        <v>121</v>
      </c>
      <c r="U29" s="64" t="s">
        <v>121</v>
      </c>
    </row>
    <row r="30" spans="2:21" x14ac:dyDescent="0.25">
      <c r="B30" s="65" t="s">
        <v>243</v>
      </c>
      <c r="C30" s="66"/>
      <c r="D30" s="66"/>
      <c r="E30" s="67"/>
      <c r="F30" s="67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</row>
    <row r="82" ht="15" customHeight="1" x14ac:dyDescent="0.25"/>
    <row r="83" ht="15" customHeight="1" x14ac:dyDescent="0.25"/>
    <row r="84" ht="15" customHeight="1" x14ac:dyDescent="0.25"/>
    <row r="85" ht="15" customHeight="1" x14ac:dyDescent="0.25"/>
    <row r="88" ht="14.1" customHeight="1" x14ac:dyDescent="0.25"/>
  </sheetData>
  <mergeCells count="5">
    <mergeCell ref="C4:C5"/>
    <mergeCell ref="D4:D5"/>
    <mergeCell ref="E4:F4"/>
    <mergeCell ref="G4:Q4"/>
    <mergeCell ref="R4:U4"/>
  </mergeCells>
  <conditionalFormatting sqref="R6:S6">
    <cfRule type="cellIs" dxfId="22" priority="1" operator="lessThan">
      <formula>0</formula>
    </cfRule>
    <cfRule type="cellIs" dxfId="21" priority="2" operator="greaterThan">
      <formula>0</formula>
    </cfRule>
  </conditionalFormatting>
  <conditionalFormatting sqref="R25:S25">
    <cfRule type="cellIs" dxfId="20" priority="3" operator="lessThan">
      <formula>0</formula>
    </cfRule>
    <cfRule type="cellIs" dxfId="19" priority="4" operator="greaterThan">
      <formula>0</formula>
    </cfRule>
  </conditionalFormatting>
  <conditionalFormatting sqref="R30:S30">
    <cfRule type="cellIs" dxfId="18" priority="7" operator="lessThan">
      <formula>0</formula>
    </cfRule>
    <cfRule type="cellIs" dxfId="17" priority="8" operator="greaterThan">
      <formula>0</formula>
    </cfRule>
  </conditionalFormatting>
  <hyperlinks>
    <hyperlink ref="A1" location="Index!A1" display="Index" xr:uid="{00000000-0004-0000-0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21">
    <tabColor rgb="FF92D050"/>
  </sheetPr>
  <dimension ref="A1:X52"/>
  <sheetViews>
    <sheetView showGridLines="0" topLeftCell="A15" zoomScale="110" zoomScaleNormal="130" workbookViewId="0">
      <selection activeCell="B2" sqref="B2"/>
    </sheetView>
  </sheetViews>
  <sheetFormatPr defaultRowHeight="15" x14ac:dyDescent="0.25"/>
  <cols>
    <col min="3" max="3" width="38.42578125" customWidth="1"/>
    <col min="4" max="4" width="9.5703125" customWidth="1"/>
    <col min="5" max="24" width="7.140625" customWidth="1"/>
  </cols>
  <sheetData>
    <row r="1" spans="1:24" ht="24.75" customHeight="1" x14ac:dyDescent="0.25">
      <c r="A1" s="19" t="s">
        <v>114</v>
      </c>
    </row>
    <row r="2" spans="1:24" x14ac:dyDescent="0.25">
      <c r="B2" s="20" t="s">
        <v>249</v>
      </c>
    </row>
    <row r="4" spans="1:24" s="21" customFormat="1" ht="63.75" customHeight="1" x14ac:dyDescent="0.25">
      <c r="B4" s="22"/>
      <c r="C4" s="70"/>
      <c r="D4" s="118" t="s">
        <v>250</v>
      </c>
      <c r="E4" s="139" t="s">
        <v>251</v>
      </c>
      <c r="F4" s="140">
        <v>0</v>
      </c>
      <c r="G4" s="132" t="s">
        <v>221</v>
      </c>
      <c r="H4" s="134">
        <v>0</v>
      </c>
      <c r="I4" s="134">
        <v>0</v>
      </c>
      <c r="J4" s="134">
        <v>0</v>
      </c>
      <c r="K4" s="134">
        <v>0</v>
      </c>
      <c r="L4" s="134">
        <v>0</v>
      </c>
      <c r="M4" s="134">
        <v>0</v>
      </c>
      <c r="N4" s="135">
        <v>0</v>
      </c>
      <c r="O4" s="135">
        <v>0</v>
      </c>
      <c r="P4" s="135">
        <v>0</v>
      </c>
      <c r="Q4" s="136">
        <v>0</v>
      </c>
      <c r="R4" s="141" t="s">
        <v>222</v>
      </c>
      <c r="S4" s="142">
        <v>0</v>
      </c>
      <c r="T4" s="142">
        <v>0</v>
      </c>
      <c r="U4" s="143">
        <v>0</v>
      </c>
      <c r="V4" s="139" t="s">
        <v>252</v>
      </c>
      <c r="W4" s="144">
        <v>0</v>
      </c>
      <c r="X4" s="144">
        <v>0</v>
      </c>
    </row>
    <row r="5" spans="1:24" s="21" customFormat="1" x14ac:dyDescent="0.25">
      <c r="B5" s="23"/>
      <c r="C5" s="71"/>
      <c r="D5" s="72">
        <v>2024</v>
      </c>
      <c r="E5" s="107">
        <v>45108</v>
      </c>
      <c r="F5" s="108">
        <v>45474</v>
      </c>
      <c r="G5" s="24">
        <v>2022</v>
      </c>
      <c r="H5" s="25">
        <v>2023</v>
      </c>
      <c r="I5" s="26" t="s">
        <v>223</v>
      </c>
      <c r="J5" s="27" t="s">
        <v>224</v>
      </c>
      <c r="K5" s="27" t="s">
        <v>225</v>
      </c>
      <c r="L5" s="27" t="s">
        <v>226</v>
      </c>
      <c r="M5" s="27" t="s">
        <v>227</v>
      </c>
      <c r="N5" s="109">
        <v>45383</v>
      </c>
      <c r="O5" s="110">
        <v>45413</v>
      </c>
      <c r="P5" s="110">
        <v>45444</v>
      </c>
      <c r="Q5" s="111">
        <v>45474</v>
      </c>
      <c r="R5" s="109">
        <v>45383</v>
      </c>
      <c r="S5" s="110">
        <v>45413</v>
      </c>
      <c r="T5" s="110">
        <v>45444</v>
      </c>
      <c r="U5" s="111">
        <v>45474</v>
      </c>
      <c r="V5" s="109">
        <v>45413</v>
      </c>
      <c r="W5" s="110">
        <v>45444</v>
      </c>
      <c r="X5" s="111">
        <v>45474</v>
      </c>
    </row>
    <row r="6" spans="1:24" x14ac:dyDescent="0.25">
      <c r="B6" s="73" t="s">
        <v>253</v>
      </c>
      <c r="C6" s="73"/>
      <c r="D6" s="74">
        <v>1000</v>
      </c>
      <c r="E6" s="75">
        <v>123.36</v>
      </c>
      <c r="F6" s="75">
        <v>126.54</v>
      </c>
      <c r="G6" s="76">
        <v>8.3800000000000008</v>
      </c>
      <c r="H6" s="77">
        <v>5.42</v>
      </c>
      <c r="I6" s="76">
        <v>6.19</v>
      </c>
      <c r="J6" s="77">
        <v>4.96</v>
      </c>
      <c r="K6" s="77">
        <v>2.74</v>
      </c>
      <c r="L6" s="77">
        <v>2.59</v>
      </c>
      <c r="M6" s="78">
        <v>2.4900000000000002</v>
      </c>
      <c r="N6" s="77">
        <v>2.37</v>
      </c>
      <c r="O6" s="77">
        <v>2.57</v>
      </c>
      <c r="P6" s="77">
        <v>2.52</v>
      </c>
      <c r="Q6" s="78">
        <v>2.58</v>
      </c>
      <c r="R6" s="77">
        <v>0.57999999999999996</v>
      </c>
      <c r="S6" s="77">
        <v>0.21</v>
      </c>
      <c r="T6" s="77">
        <v>0.21</v>
      </c>
      <c r="U6" s="78">
        <v>-0.03</v>
      </c>
      <c r="V6" s="77">
        <v>-0.02</v>
      </c>
      <c r="W6" s="77">
        <v>0.37</v>
      </c>
      <c r="X6" s="78">
        <v>-0.18</v>
      </c>
    </row>
    <row r="7" spans="1:24" x14ac:dyDescent="0.25">
      <c r="B7" s="73" t="s">
        <v>254</v>
      </c>
      <c r="C7" s="73"/>
      <c r="D7" s="79">
        <v>1000</v>
      </c>
      <c r="E7" s="75">
        <v>119.33</v>
      </c>
      <c r="F7" s="75">
        <v>122.52</v>
      </c>
      <c r="G7" s="76">
        <v>8.1</v>
      </c>
      <c r="H7" s="77">
        <v>5.26</v>
      </c>
      <c r="I7" s="76">
        <v>5.65</v>
      </c>
      <c r="J7" s="77">
        <v>4.8099999999999996</v>
      </c>
      <c r="K7" s="77">
        <v>2.4500000000000002</v>
      </c>
      <c r="L7" s="77">
        <v>2.46</v>
      </c>
      <c r="M7" s="78">
        <v>3.07</v>
      </c>
      <c r="N7" s="77">
        <v>2.34</v>
      </c>
      <c r="O7" s="77">
        <v>3.82</v>
      </c>
      <c r="P7" s="77">
        <v>3.06</v>
      </c>
      <c r="Q7" s="78">
        <v>2.67</v>
      </c>
      <c r="R7" s="77">
        <v>1.06</v>
      </c>
      <c r="S7" s="77">
        <v>1.04</v>
      </c>
      <c r="T7" s="77">
        <v>-0.3</v>
      </c>
      <c r="U7" s="78">
        <v>-0.76</v>
      </c>
      <c r="V7" s="77">
        <v>0.86</v>
      </c>
      <c r="W7" s="77">
        <v>-0.96</v>
      </c>
      <c r="X7" s="78">
        <v>0.13</v>
      </c>
    </row>
    <row r="8" spans="1:24" x14ac:dyDescent="0.25">
      <c r="B8" s="80"/>
      <c r="C8" s="81"/>
      <c r="D8" s="82"/>
      <c r="E8" s="41"/>
      <c r="F8" s="41"/>
      <c r="G8" s="42"/>
      <c r="H8" s="43"/>
      <c r="I8" s="42"/>
      <c r="J8" s="43"/>
      <c r="K8" s="43"/>
      <c r="L8" s="43"/>
      <c r="M8" s="44"/>
      <c r="N8" s="43"/>
      <c r="O8" s="43"/>
      <c r="P8" s="43"/>
      <c r="Q8" s="44"/>
      <c r="R8" s="43"/>
      <c r="S8" s="43"/>
      <c r="T8" s="43"/>
      <c r="U8" s="44"/>
      <c r="V8" s="43"/>
      <c r="W8" s="43"/>
      <c r="X8" s="44"/>
    </row>
    <row r="9" spans="1:24" x14ac:dyDescent="0.25">
      <c r="B9" s="80" t="s">
        <v>255</v>
      </c>
      <c r="C9" s="81"/>
      <c r="D9" s="82">
        <v>206.09</v>
      </c>
      <c r="E9" s="41">
        <v>130.29</v>
      </c>
      <c r="F9" s="41">
        <v>135.03</v>
      </c>
      <c r="G9" s="42">
        <v>13.01</v>
      </c>
      <c r="H9" s="43">
        <v>10.029999999999999</v>
      </c>
      <c r="I9" s="42">
        <v>11.09</v>
      </c>
      <c r="J9" s="43">
        <v>6.85</v>
      </c>
      <c r="K9" s="43">
        <v>2.99</v>
      </c>
      <c r="L9" s="43">
        <v>1.1299999999999999</v>
      </c>
      <c r="M9" s="44">
        <v>2.19</v>
      </c>
      <c r="N9" s="43">
        <v>0.3</v>
      </c>
      <c r="O9" s="43">
        <v>3.37</v>
      </c>
      <c r="P9" s="43">
        <v>2.95</v>
      </c>
      <c r="Q9" s="44">
        <v>3.64</v>
      </c>
      <c r="R9" s="43">
        <v>0.21</v>
      </c>
      <c r="S9" s="43">
        <v>-0.12</v>
      </c>
      <c r="T9" s="43">
        <v>-0.1</v>
      </c>
      <c r="U9" s="44">
        <v>0.27</v>
      </c>
      <c r="V9" s="43">
        <v>0.09</v>
      </c>
      <c r="W9" s="43">
        <v>-0.67</v>
      </c>
      <c r="X9" s="44">
        <v>0.31</v>
      </c>
    </row>
    <row r="10" spans="1:24" x14ac:dyDescent="0.25">
      <c r="B10" s="80" t="s">
        <v>256</v>
      </c>
      <c r="C10" s="29"/>
      <c r="D10" s="82">
        <v>33.479999999999997</v>
      </c>
      <c r="E10" s="41">
        <v>119.39</v>
      </c>
      <c r="F10" s="41">
        <v>123.14</v>
      </c>
      <c r="G10" s="42">
        <v>2.58</v>
      </c>
      <c r="H10" s="43">
        <v>4.03</v>
      </c>
      <c r="I10" s="42">
        <v>4.99</v>
      </c>
      <c r="J10" s="43">
        <v>4.09</v>
      </c>
      <c r="K10" s="43">
        <v>2.94</v>
      </c>
      <c r="L10" s="43">
        <v>2.17</v>
      </c>
      <c r="M10" s="44">
        <v>3.21</v>
      </c>
      <c r="N10" s="43">
        <v>3.26</v>
      </c>
      <c r="O10" s="43">
        <v>3.06</v>
      </c>
      <c r="P10" s="43">
        <v>3.31</v>
      </c>
      <c r="Q10" s="44">
        <v>3.14</v>
      </c>
      <c r="R10" s="43">
        <v>1.54</v>
      </c>
      <c r="S10" s="43">
        <v>-0.04</v>
      </c>
      <c r="T10" s="43">
        <v>-0.01</v>
      </c>
      <c r="U10" s="44">
        <v>0.02</v>
      </c>
      <c r="V10" s="43">
        <v>-0.66</v>
      </c>
      <c r="W10" s="43">
        <v>-0.05</v>
      </c>
      <c r="X10" s="44">
        <v>0.09</v>
      </c>
    </row>
    <row r="11" spans="1:24" x14ac:dyDescent="0.25">
      <c r="B11" s="80" t="s">
        <v>257</v>
      </c>
      <c r="C11" s="29"/>
      <c r="D11" s="82">
        <v>62.97</v>
      </c>
      <c r="E11" s="41">
        <v>81.41</v>
      </c>
      <c r="F11" s="41">
        <v>81.069999999999993</v>
      </c>
      <c r="G11" s="42">
        <v>0.78</v>
      </c>
      <c r="H11" s="43">
        <v>0.75</v>
      </c>
      <c r="I11" s="42">
        <v>1.48</v>
      </c>
      <c r="J11" s="43">
        <v>0.18</v>
      </c>
      <c r="K11" s="43">
        <v>-0.16</v>
      </c>
      <c r="L11" s="43">
        <v>-2.5299999999999998</v>
      </c>
      <c r="M11" s="44">
        <v>-0.57999999999999996</v>
      </c>
      <c r="N11" s="43">
        <v>-0.33</v>
      </c>
      <c r="O11" s="43">
        <v>-0.67</v>
      </c>
      <c r="P11" s="43">
        <v>-0.75</v>
      </c>
      <c r="Q11" s="44">
        <v>-0.42</v>
      </c>
      <c r="R11" s="43">
        <v>1.74</v>
      </c>
      <c r="S11" s="43">
        <v>-0.23</v>
      </c>
      <c r="T11" s="43">
        <v>-1.46</v>
      </c>
      <c r="U11" s="44">
        <v>-12.82</v>
      </c>
      <c r="V11" s="43">
        <v>-0.25</v>
      </c>
      <c r="W11" s="43">
        <v>-0.38</v>
      </c>
      <c r="X11" s="44">
        <v>-0.26</v>
      </c>
    </row>
    <row r="12" spans="1:24" x14ac:dyDescent="0.25">
      <c r="B12" s="80" t="s">
        <v>258</v>
      </c>
      <c r="C12" s="81"/>
      <c r="D12" s="82">
        <v>78.44</v>
      </c>
      <c r="E12" s="41">
        <v>119.05</v>
      </c>
      <c r="F12" s="41">
        <v>126.15</v>
      </c>
      <c r="G12" s="42">
        <v>12.86</v>
      </c>
      <c r="H12" s="43">
        <v>-0.99</v>
      </c>
      <c r="I12" s="42">
        <v>-2.23</v>
      </c>
      <c r="J12" s="43">
        <v>-1.96</v>
      </c>
      <c r="K12" s="43">
        <v>-6</v>
      </c>
      <c r="L12" s="43">
        <v>5.25</v>
      </c>
      <c r="M12" s="44">
        <v>8.08</v>
      </c>
      <c r="N12" s="43">
        <v>7.29</v>
      </c>
      <c r="O12" s="43">
        <v>7.18</v>
      </c>
      <c r="P12" s="43">
        <v>9.76</v>
      </c>
      <c r="Q12" s="44">
        <v>5.96</v>
      </c>
      <c r="R12" s="43">
        <v>-0.48</v>
      </c>
      <c r="S12" s="43">
        <v>-0.13</v>
      </c>
      <c r="T12" s="43">
        <v>2.0699999999999998</v>
      </c>
      <c r="U12" s="44">
        <v>0.35</v>
      </c>
      <c r="V12" s="43">
        <v>-0.84</v>
      </c>
      <c r="W12" s="43">
        <v>2.11</v>
      </c>
      <c r="X12" s="44">
        <v>-1.18</v>
      </c>
    </row>
    <row r="13" spans="1:24" x14ac:dyDescent="0.25">
      <c r="B13" s="80" t="s">
        <v>259</v>
      </c>
      <c r="C13" s="81"/>
      <c r="D13" s="82">
        <v>61.62</v>
      </c>
      <c r="E13" s="41">
        <v>113.23</v>
      </c>
      <c r="F13" s="41">
        <v>111.31</v>
      </c>
      <c r="G13" s="42">
        <v>9.19</v>
      </c>
      <c r="H13" s="43">
        <v>5.64</v>
      </c>
      <c r="I13" s="42">
        <v>6.94</v>
      </c>
      <c r="J13" s="43">
        <v>4.0999999999999996</v>
      </c>
      <c r="K13" s="43">
        <v>1.53</v>
      </c>
      <c r="L13" s="43">
        <v>-0.81</v>
      </c>
      <c r="M13" s="44">
        <v>-2.09</v>
      </c>
      <c r="N13" s="43">
        <v>-1.98</v>
      </c>
      <c r="O13" s="43">
        <v>-2.41</v>
      </c>
      <c r="P13" s="43">
        <v>-1.89</v>
      </c>
      <c r="Q13" s="44">
        <v>-1.7</v>
      </c>
      <c r="R13" s="43">
        <v>-0.53</v>
      </c>
      <c r="S13" s="43">
        <v>-0.31</v>
      </c>
      <c r="T13" s="43">
        <v>0.35</v>
      </c>
      <c r="U13" s="44">
        <v>-0.39</v>
      </c>
      <c r="V13" s="43">
        <v>-0.64</v>
      </c>
      <c r="W13" s="43">
        <v>0.23</v>
      </c>
      <c r="X13" s="44">
        <v>7.0000000000000007E-2</v>
      </c>
    </row>
    <row r="14" spans="1:24" x14ac:dyDescent="0.25">
      <c r="B14" s="80" t="s">
        <v>260</v>
      </c>
      <c r="C14" s="29"/>
      <c r="D14" s="82">
        <v>62.16</v>
      </c>
      <c r="E14" s="41">
        <v>106.39</v>
      </c>
      <c r="F14" s="41">
        <v>110.22</v>
      </c>
      <c r="G14" s="42">
        <v>-1.36</v>
      </c>
      <c r="H14" s="43">
        <v>2.44</v>
      </c>
      <c r="I14" s="42">
        <v>1.25</v>
      </c>
      <c r="J14" s="43">
        <v>4.9800000000000004</v>
      </c>
      <c r="K14" s="43">
        <v>4.62</v>
      </c>
      <c r="L14" s="43">
        <v>3.8</v>
      </c>
      <c r="M14" s="44">
        <v>3.53</v>
      </c>
      <c r="N14" s="43">
        <v>3.55</v>
      </c>
      <c r="O14" s="43">
        <v>3.37</v>
      </c>
      <c r="P14" s="43">
        <v>3.67</v>
      </c>
      <c r="Q14" s="44">
        <v>3.6</v>
      </c>
      <c r="R14" s="43">
        <v>0.16</v>
      </c>
      <c r="S14" s="43">
        <v>0.16</v>
      </c>
      <c r="T14" s="43">
        <v>0.43</v>
      </c>
      <c r="U14" s="44">
        <v>0.08</v>
      </c>
      <c r="V14" s="43">
        <v>0.02</v>
      </c>
      <c r="W14" s="43">
        <v>1.32</v>
      </c>
      <c r="X14" s="44">
        <v>-7.0000000000000007E-2</v>
      </c>
    </row>
    <row r="15" spans="1:24" x14ac:dyDescent="0.25">
      <c r="B15" s="80" t="s">
        <v>261</v>
      </c>
      <c r="C15" s="29"/>
      <c r="D15" s="82">
        <v>146.08000000000001</v>
      </c>
      <c r="E15" s="41">
        <v>121.12</v>
      </c>
      <c r="F15" s="41">
        <v>122.89</v>
      </c>
      <c r="G15" s="42">
        <v>9.8699999999999992</v>
      </c>
      <c r="H15" s="43">
        <v>0.35</v>
      </c>
      <c r="I15" s="42">
        <v>-2.31</v>
      </c>
      <c r="J15" s="43">
        <v>0.69</v>
      </c>
      <c r="K15" s="43">
        <v>0.87</v>
      </c>
      <c r="L15" s="43">
        <v>2.88</v>
      </c>
      <c r="M15" s="44">
        <v>2.62</v>
      </c>
      <c r="N15" s="43">
        <v>2.77</v>
      </c>
      <c r="O15" s="43">
        <v>3.45</v>
      </c>
      <c r="P15" s="43">
        <v>1.64</v>
      </c>
      <c r="Q15" s="44">
        <v>1.46</v>
      </c>
      <c r="R15" s="43">
        <v>0.47</v>
      </c>
      <c r="S15" s="43">
        <v>-0.71</v>
      </c>
      <c r="T15" s="43">
        <v>-0.37</v>
      </c>
      <c r="U15" s="44">
        <v>1</v>
      </c>
      <c r="V15" s="43">
        <v>-0.01</v>
      </c>
      <c r="W15" s="43">
        <v>-1.98</v>
      </c>
      <c r="X15" s="44">
        <v>0.5</v>
      </c>
    </row>
    <row r="16" spans="1:24" x14ac:dyDescent="0.25">
      <c r="B16" s="80" t="s">
        <v>262</v>
      </c>
      <c r="C16" s="81"/>
      <c r="D16" s="82">
        <v>25.71</v>
      </c>
      <c r="E16" s="41">
        <v>108.01</v>
      </c>
      <c r="F16" s="41">
        <v>114.43</v>
      </c>
      <c r="G16" s="42">
        <v>1.88</v>
      </c>
      <c r="H16" s="43">
        <v>3.78</v>
      </c>
      <c r="I16" s="42">
        <v>3.86</v>
      </c>
      <c r="J16" s="43">
        <v>3.68</v>
      </c>
      <c r="K16" s="43">
        <v>4.91</v>
      </c>
      <c r="L16" s="43">
        <v>5.92</v>
      </c>
      <c r="M16" s="44">
        <v>5.75</v>
      </c>
      <c r="N16" s="43">
        <v>5.54</v>
      </c>
      <c r="O16" s="43">
        <v>5.79</v>
      </c>
      <c r="P16" s="43">
        <v>5.93</v>
      </c>
      <c r="Q16" s="44">
        <v>5.94</v>
      </c>
      <c r="R16" s="43">
        <v>-0.22</v>
      </c>
      <c r="S16" s="43">
        <v>0.23</v>
      </c>
      <c r="T16" s="43">
        <v>-0.31</v>
      </c>
      <c r="U16" s="44">
        <v>0.05</v>
      </c>
      <c r="V16" s="43">
        <v>0.67</v>
      </c>
      <c r="W16" s="43">
        <v>-0.04</v>
      </c>
      <c r="X16" s="44">
        <v>0.24</v>
      </c>
    </row>
    <row r="17" spans="2:24" x14ac:dyDescent="0.25">
      <c r="B17" s="80" t="s">
        <v>263</v>
      </c>
      <c r="C17" s="29"/>
      <c r="D17" s="82">
        <v>44.41</v>
      </c>
      <c r="E17" s="41">
        <v>106.08</v>
      </c>
      <c r="F17" s="41">
        <v>106.33</v>
      </c>
      <c r="G17" s="42">
        <v>4.45</v>
      </c>
      <c r="H17" s="43">
        <v>3.58</v>
      </c>
      <c r="I17" s="42">
        <v>4.12</v>
      </c>
      <c r="J17" s="43">
        <v>3.55</v>
      </c>
      <c r="K17" s="43">
        <v>2.65</v>
      </c>
      <c r="L17" s="43">
        <v>2.0099999999999998</v>
      </c>
      <c r="M17" s="44">
        <v>1.1599999999999999</v>
      </c>
      <c r="N17" s="43">
        <v>0.83</v>
      </c>
      <c r="O17" s="43">
        <v>1.73</v>
      </c>
      <c r="P17" s="43">
        <v>0.93</v>
      </c>
      <c r="Q17" s="44">
        <v>0.24</v>
      </c>
      <c r="R17" s="43">
        <v>0.19</v>
      </c>
      <c r="S17" s="43">
        <v>0.21</v>
      </c>
      <c r="T17" s="43">
        <v>-0.05</v>
      </c>
      <c r="U17" s="44">
        <v>0.43</v>
      </c>
      <c r="V17" s="43">
        <v>1.1399999999999999</v>
      </c>
      <c r="W17" s="43">
        <v>-0.61</v>
      </c>
      <c r="X17" s="44">
        <v>-7.0000000000000007E-2</v>
      </c>
    </row>
    <row r="18" spans="2:24" x14ac:dyDescent="0.25">
      <c r="B18" s="80" t="s">
        <v>264</v>
      </c>
      <c r="C18" s="29"/>
      <c r="D18" s="82">
        <v>16.899999999999999</v>
      </c>
      <c r="E18" s="41">
        <v>106.13</v>
      </c>
      <c r="F18" s="41">
        <v>110.23</v>
      </c>
      <c r="G18" s="42">
        <v>1.62</v>
      </c>
      <c r="H18" s="43">
        <v>3.05</v>
      </c>
      <c r="I18" s="42">
        <v>2.74</v>
      </c>
      <c r="J18" s="43">
        <v>2.74</v>
      </c>
      <c r="K18" s="43">
        <v>4.0199999999999996</v>
      </c>
      <c r="L18" s="43">
        <v>3.89</v>
      </c>
      <c r="M18" s="44">
        <v>3.83</v>
      </c>
      <c r="N18" s="43">
        <v>3.79</v>
      </c>
      <c r="O18" s="43">
        <v>3.85</v>
      </c>
      <c r="P18" s="43">
        <v>3.83</v>
      </c>
      <c r="Q18" s="44">
        <v>3.86</v>
      </c>
      <c r="R18" s="43">
        <v>-0.01</v>
      </c>
      <c r="S18" s="43">
        <v>0.06</v>
      </c>
      <c r="T18" s="43">
        <v>0</v>
      </c>
      <c r="U18" s="44">
        <v>0.01</v>
      </c>
      <c r="V18" s="43">
        <v>0.06</v>
      </c>
      <c r="W18" s="43">
        <v>-0.03</v>
      </c>
      <c r="X18" s="44">
        <v>0.04</v>
      </c>
    </row>
    <row r="19" spans="2:24" x14ac:dyDescent="0.25">
      <c r="B19" s="80" t="s">
        <v>265</v>
      </c>
      <c r="C19" s="29"/>
      <c r="D19" s="82">
        <v>173.36</v>
      </c>
      <c r="E19" s="41">
        <v>146.15</v>
      </c>
      <c r="F19" s="41">
        <v>150.22999999999999</v>
      </c>
      <c r="G19" s="42">
        <v>12.71</v>
      </c>
      <c r="H19" s="43">
        <v>12.33</v>
      </c>
      <c r="I19" s="42">
        <v>15.71</v>
      </c>
      <c r="J19" s="43">
        <v>12.56</v>
      </c>
      <c r="K19" s="43">
        <v>8.7100000000000009</v>
      </c>
      <c r="L19" s="43">
        <v>6.2</v>
      </c>
      <c r="M19" s="44">
        <v>4.6500000000000004</v>
      </c>
      <c r="N19" s="43">
        <v>3.23</v>
      </c>
      <c r="O19" s="43">
        <v>7.12</v>
      </c>
      <c r="P19" s="43">
        <v>3.58</v>
      </c>
      <c r="Q19" s="44">
        <v>2.79</v>
      </c>
      <c r="R19" s="43">
        <v>4.5599999999999996</v>
      </c>
      <c r="S19" s="43">
        <v>6.4</v>
      </c>
      <c r="T19" s="43">
        <v>-1.75</v>
      </c>
      <c r="U19" s="44">
        <v>-1.0900000000000001</v>
      </c>
      <c r="V19" s="43">
        <v>4.6500000000000004</v>
      </c>
      <c r="W19" s="43">
        <v>-4.58</v>
      </c>
      <c r="X19" s="44">
        <v>0.87</v>
      </c>
    </row>
    <row r="20" spans="2:24" x14ac:dyDescent="0.25">
      <c r="B20" s="80" t="s">
        <v>266</v>
      </c>
      <c r="C20" s="81"/>
      <c r="D20" s="82">
        <v>88.78</v>
      </c>
      <c r="E20" s="41">
        <v>111.35</v>
      </c>
      <c r="F20" s="41">
        <v>113.1</v>
      </c>
      <c r="G20" s="42">
        <v>2.36</v>
      </c>
      <c r="H20" s="43">
        <v>1.94</v>
      </c>
      <c r="I20" s="42">
        <v>2.27</v>
      </c>
      <c r="J20" s="43">
        <v>1.75</v>
      </c>
      <c r="K20" s="43">
        <v>0.57999999999999996</v>
      </c>
      <c r="L20" s="43">
        <v>0.71</v>
      </c>
      <c r="M20" s="44">
        <v>1.47</v>
      </c>
      <c r="N20" s="43">
        <v>1.57</v>
      </c>
      <c r="O20" s="43">
        <v>1.44</v>
      </c>
      <c r="P20" s="43">
        <v>1.4</v>
      </c>
      <c r="Q20" s="44">
        <v>1.57</v>
      </c>
      <c r="R20" s="43">
        <v>0.41</v>
      </c>
      <c r="S20" s="43">
        <v>0.23</v>
      </c>
      <c r="T20" s="43">
        <v>0.08</v>
      </c>
      <c r="U20" s="44">
        <v>-0.11</v>
      </c>
      <c r="V20" s="43">
        <v>0.03</v>
      </c>
      <c r="W20" s="43">
        <v>-0.04</v>
      </c>
      <c r="X20" s="44">
        <v>0.03</v>
      </c>
    </row>
    <row r="21" spans="2:24" x14ac:dyDescent="0.25">
      <c r="B21" s="80"/>
      <c r="C21" s="81"/>
      <c r="D21" s="83"/>
      <c r="E21" s="41"/>
      <c r="F21" s="41"/>
      <c r="G21" s="42"/>
      <c r="H21" s="43"/>
      <c r="I21" s="33"/>
      <c r="J21" s="34"/>
      <c r="K21" s="34"/>
      <c r="L21" s="34"/>
      <c r="M21" s="35"/>
      <c r="N21" s="43"/>
      <c r="O21" s="43"/>
      <c r="P21" s="43"/>
      <c r="Q21" s="44"/>
      <c r="R21" s="43"/>
      <c r="S21" s="43"/>
      <c r="T21" s="43"/>
      <c r="U21" s="44"/>
      <c r="V21" s="43"/>
      <c r="W21" s="43"/>
      <c r="X21" s="44"/>
    </row>
    <row r="22" spans="2:24" x14ac:dyDescent="0.25">
      <c r="B22" s="80" t="s">
        <v>267</v>
      </c>
      <c r="C22" s="84"/>
      <c r="D22" s="82">
        <v>239.56</v>
      </c>
      <c r="E22" s="41">
        <v>128.82</v>
      </c>
      <c r="F22" s="41">
        <v>133.41</v>
      </c>
      <c r="G22" s="42">
        <v>11.42</v>
      </c>
      <c r="H22" s="43">
        <v>9.1999999999999993</v>
      </c>
      <c r="I22" s="42">
        <v>10.25</v>
      </c>
      <c r="J22" s="43">
        <v>6.49</v>
      </c>
      <c r="K22" s="43">
        <v>3</v>
      </c>
      <c r="L22" s="43">
        <v>1.28</v>
      </c>
      <c r="M22" s="44">
        <v>2.34</v>
      </c>
      <c r="N22" s="43">
        <v>0.72</v>
      </c>
      <c r="O22" s="43">
        <v>3.34</v>
      </c>
      <c r="P22" s="43">
        <v>2.99</v>
      </c>
      <c r="Q22" s="44">
        <v>3.56</v>
      </c>
      <c r="R22" s="43">
        <v>0.39</v>
      </c>
      <c r="S22" s="43">
        <v>-0.1</v>
      </c>
      <c r="T22" s="43">
        <v>-0.1</v>
      </c>
      <c r="U22" s="44">
        <v>0.24</v>
      </c>
      <c r="V22" s="43">
        <v>-0.02</v>
      </c>
      <c r="W22" s="43">
        <v>-0.59</v>
      </c>
      <c r="X22" s="44">
        <v>0.28000000000000003</v>
      </c>
    </row>
    <row r="23" spans="2:24" x14ac:dyDescent="0.25">
      <c r="B23" s="80" t="s">
        <v>268</v>
      </c>
      <c r="C23" s="84"/>
      <c r="D23" s="82">
        <v>251.95</v>
      </c>
      <c r="E23" s="41">
        <v>102.62</v>
      </c>
      <c r="F23" s="41">
        <v>102.01</v>
      </c>
      <c r="G23" s="42">
        <v>4.83</v>
      </c>
      <c r="H23" s="43">
        <v>3.41</v>
      </c>
      <c r="I23" s="42">
        <v>4.33</v>
      </c>
      <c r="J23" s="43">
        <v>2.44</v>
      </c>
      <c r="K23" s="43">
        <v>1.41</v>
      </c>
      <c r="L23" s="43">
        <v>-0.79</v>
      </c>
      <c r="M23" s="44">
        <v>-0.53</v>
      </c>
      <c r="N23" s="43">
        <v>-0.34</v>
      </c>
      <c r="O23" s="43">
        <v>-0.68</v>
      </c>
      <c r="P23" s="43">
        <v>-0.56999999999999995</v>
      </c>
      <c r="Q23" s="44">
        <v>-0.59</v>
      </c>
      <c r="R23" s="43">
        <v>0.39</v>
      </c>
      <c r="S23" s="43">
        <v>-0.24</v>
      </c>
      <c r="T23" s="43">
        <v>-0.28000000000000003</v>
      </c>
      <c r="U23" s="44">
        <v>-3.36</v>
      </c>
      <c r="V23" s="43">
        <v>-0.32</v>
      </c>
      <c r="W23" s="43">
        <v>-7.0000000000000007E-2</v>
      </c>
      <c r="X23" s="44">
        <v>-0.26</v>
      </c>
    </row>
    <row r="24" spans="2:24" x14ac:dyDescent="0.25">
      <c r="B24" s="80" t="s">
        <v>269</v>
      </c>
      <c r="C24" s="81"/>
      <c r="D24" s="82">
        <v>450.07</v>
      </c>
      <c r="E24" s="41">
        <v>123.46</v>
      </c>
      <c r="F24" s="41">
        <v>127.95</v>
      </c>
      <c r="G24" s="42">
        <v>5.03</v>
      </c>
      <c r="H24" s="43">
        <v>6.45</v>
      </c>
      <c r="I24" s="42">
        <v>7.62</v>
      </c>
      <c r="J24" s="43">
        <v>7.36</v>
      </c>
      <c r="K24" s="43">
        <v>5.43</v>
      </c>
      <c r="L24" s="43">
        <v>4.99</v>
      </c>
      <c r="M24" s="44">
        <v>4.59</v>
      </c>
      <c r="N24" s="43">
        <v>3.84</v>
      </c>
      <c r="O24" s="43">
        <v>5.84</v>
      </c>
      <c r="P24" s="43">
        <v>4.0999999999999996</v>
      </c>
      <c r="Q24" s="44">
        <v>3.64</v>
      </c>
      <c r="R24" s="43">
        <v>1.94</v>
      </c>
      <c r="S24" s="43">
        <v>2.72</v>
      </c>
      <c r="T24" s="43">
        <v>-0.67</v>
      </c>
      <c r="U24" s="44">
        <v>-0.12</v>
      </c>
      <c r="V24" s="43">
        <v>2.35</v>
      </c>
      <c r="W24" s="43">
        <v>-1.81</v>
      </c>
      <c r="X24" s="44">
        <v>0.37</v>
      </c>
    </row>
    <row r="25" spans="2:24" x14ac:dyDescent="0.25">
      <c r="B25" s="80" t="s">
        <v>270</v>
      </c>
      <c r="C25" s="85"/>
      <c r="D25" s="82">
        <v>58.42</v>
      </c>
      <c r="E25" s="41">
        <v>120.42</v>
      </c>
      <c r="F25" s="41">
        <v>125.44</v>
      </c>
      <c r="G25" s="42">
        <v>23.84</v>
      </c>
      <c r="H25" s="43">
        <v>-8.91</v>
      </c>
      <c r="I25" s="42">
        <v>-15.78</v>
      </c>
      <c r="J25" s="43">
        <v>-8.5</v>
      </c>
      <c r="K25" s="43">
        <v>-11.43</v>
      </c>
      <c r="L25" s="43">
        <v>3.01</v>
      </c>
      <c r="M25" s="44">
        <v>8.3699999999999992</v>
      </c>
      <c r="N25" s="43">
        <v>7.99</v>
      </c>
      <c r="O25" s="43">
        <v>7.9</v>
      </c>
      <c r="P25" s="43">
        <v>9.23</v>
      </c>
      <c r="Q25" s="44">
        <v>4.17</v>
      </c>
      <c r="R25" s="43">
        <v>-0.24</v>
      </c>
      <c r="S25" s="43">
        <v>-1.9</v>
      </c>
      <c r="T25" s="43">
        <v>1.8</v>
      </c>
      <c r="U25" s="44">
        <v>0.88</v>
      </c>
      <c r="V25" s="43">
        <v>-2.0499999999999998</v>
      </c>
      <c r="W25" s="43">
        <v>0.49</v>
      </c>
      <c r="X25" s="44">
        <v>-1.01</v>
      </c>
    </row>
    <row r="26" spans="2:24" x14ac:dyDescent="0.25">
      <c r="B26" s="86"/>
      <c r="C26" s="29"/>
      <c r="D26" s="83"/>
      <c r="E26" s="32"/>
      <c r="F26" s="32"/>
      <c r="G26" s="33"/>
      <c r="H26" s="34"/>
      <c r="I26" s="33"/>
      <c r="J26" s="34"/>
      <c r="K26" s="34"/>
      <c r="L26" s="34"/>
      <c r="M26" s="35"/>
      <c r="N26" s="34"/>
      <c r="O26" s="34"/>
      <c r="P26" s="34"/>
      <c r="Q26" s="35"/>
      <c r="R26" s="34"/>
      <c r="S26" s="34"/>
      <c r="T26" s="34"/>
      <c r="U26" s="35"/>
      <c r="V26" s="34"/>
      <c r="W26" s="34"/>
      <c r="X26" s="35"/>
    </row>
    <row r="27" spans="2:24" x14ac:dyDescent="0.25">
      <c r="B27" s="80" t="s">
        <v>271</v>
      </c>
      <c r="C27" s="29"/>
      <c r="D27" s="82">
        <v>549.92999999999995</v>
      </c>
      <c r="E27" s="41">
        <v>115.58</v>
      </c>
      <c r="F27" s="41">
        <v>117.56</v>
      </c>
      <c r="G27" s="42">
        <v>10.19</v>
      </c>
      <c r="H27" s="43">
        <v>4.08</v>
      </c>
      <c r="I27" s="42">
        <v>3.88</v>
      </c>
      <c r="J27" s="43">
        <v>2.4900000000000002</v>
      </c>
      <c r="K27" s="43">
        <v>0.21</v>
      </c>
      <c r="L27" s="43">
        <v>0.52</v>
      </c>
      <c r="M27" s="44">
        <v>1.73</v>
      </c>
      <c r="N27" s="43">
        <v>1.07</v>
      </c>
      <c r="O27" s="43">
        <v>2.0499999999999998</v>
      </c>
      <c r="P27" s="43">
        <v>2.09</v>
      </c>
      <c r="Q27" s="44">
        <v>1.71</v>
      </c>
      <c r="R27" s="43">
        <v>0.33</v>
      </c>
      <c r="S27" s="43">
        <v>-0.36</v>
      </c>
      <c r="T27" s="43">
        <v>0.03</v>
      </c>
      <c r="U27" s="44">
        <v>-1.32</v>
      </c>
      <c r="V27" s="43">
        <v>-0.38</v>
      </c>
      <c r="W27" s="43">
        <v>-0.27</v>
      </c>
      <c r="X27" s="44">
        <v>-0.15</v>
      </c>
    </row>
    <row r="28" spans="2:24" x14ac:dyDescent="0.25">
      <c r="B28" s="87" t="s">
        <v>272</v>
      </c>
      <c r="C28" s="81"/>
      <c r="D28" s="83">
        <v>239.56</v>
      </c>
      <c r="E28" s="32">
        <v>128.82</v>
      </c>
      <c r="F28" s="32">
        <v>133.41</v>
      </c>
      <c r="G28" s="33">
        <v>11.42</v>
      </c>
      <c r="H28" s="34">
        <v>9.1999999999999993</v>
      </c>
      <c r="I28" s="33">
        <v>10.25</v>
      </c>
      <c r="J28" s="34">
        <v>6.49</v>
      </c>
      <c r="K28" s="34">
        <v>3</v>
      </c>
      <c r="L28" s="34">
        <v>1.28</v>
      </c>
      <c r="M28" s="35">
        <v>2.34</v>
      </c>
      <c r="N28" s="34">
        <v>0.72</v>
      </c>
      <c r="O28" s="34">
        <v>3.34</v>
      </c>
      <c r="P28" s="34">
        <v>2.99</v>
      </c>
      <c r="Q28" s="35">
        <v>3.56</v>
      </c>
      <c r="R28" s="34">
        <v>0.39</v>
      </c>
      <c r="S28" s="34">
        <v>-0.1</v>
      </c>
      <c r="T28" s="34">
        <v>-0.1</v>
      </c>
      <c r="U28" s="35">
        <v>0.24</v>
      </c>
      <c r="V28" s="34">
        <v>-0.02</v>
      </c>
      <c r="W28" s="34">
        <v>-0.59</v>
      </c>
      <c r="X28" s="35">
        <v>0.28000000000000003</v>
      </c>
    </row>
    <row r="29" spans="2:24" ht="14.45" customHeight="1" x14ac:dyDescent="0.25">
      <c r="B29" s="86" t="s">
        <v>273</v>
      </c>
      <c r="C29" s="81"/>
      <c r="D29" s="83">
        <v>167.64</v>
      </c>
      <c r="E29" s="32">
        <v>125.45</v>
      </c>
      <c r="F29" s="32">
        <v>130.62</v>
      </c>
      <c r="G29" s="33">
        <v>10.62</v>
      </c>
      <c r="H29" s="34">
        <v>9.14</v>
      </c>
      <c r="I29" s="33">
        <v>10.57</v>
      </c>
      <c r="J29" s="34">
        <v>6.67</v>
      </c>
      <c r="K29" s="34">
        <v>3.09</v>
      </c>
      <c r="L29" s="34">
        <v>1.57</v>
      </c>
      <c r="M29" s="35">
        <v>2.95</v>
      </c>
      <c r="N29" s="34">
        <v>1.33</v>
      </c>
      <c r="O29" s="34">
        <v>3.99</v>
      </c>
      <c r="P29" s="34">
        <v>3.58</v>
      </c>
      <c r="Q29" s="35">
        <v>4.12</v>
      </c>
      <c r="R29" s="34">
        <v>0.61</v>
      </c>
      <c r="S29" s="34">
        <v>-0.04</v>
      </c>
      <c r="T29" s="34">
        <v>-0.32</v>
      </c>
      <c r="U29" s="35">
        <v>0.26</v>
      </c>
      <c r="V29" s="34">
        <v>0.1</v>
      </c>
      <c r="W29" s="34">
        <v>-0.8</v>
      </c>
      <c r="X29" s="35">
        <v>0.4</v>
      </c>
    </row>
    <row r="30" spans="2:24" x14ac:dyDescent="0.25">
      <c r="B30" s="86" t="s">
        <v>274</v>
      </c>
      <c r="C30" s="81"/>
      <c r="D30" s="83">
        <v>71.92</v>
      </c>
      <c r="E30" s="32">
        <v>137.32</v>
      </c>
      <c r="F30" s="32">
        <v>140.41</v>
      </c>
      <c r="G30" s="33">
        <v>13.46</v>
      </c>
      <c r="H30" s="34">
        <v>9.3699999999999992</v>
      </c>
      <c r="I30" s="33">
        <v>9.49</v>
      </c>
      <c r="J30" s="34">
        <v>6.04</v>
      </c>
      <c r="K30" s="34">
        <v>2.76</v>
      </c>
      <c r="L30" s="34">
        <v>0.6</v>
      </c>
      <c r="M30" s="35">
        <v>0.9</v>
      </c>
      <c r="N30" s="34">
        <v>-0.72</v>
      </c>
      <c r="O30" s="34">
        <v>1.8</v>
      </c>
      <c r="P30" s="34">
        <v>1.65</v>
      </c>
      <c r="Q30" s="35">
        <v>2.25</v>
      </c>
      <c r="R30" s="34">
        <v>-0.1</v>
      </c>
      <c r="S30" s="34">
        <v>-0.27</v>
      </c>
      <c r="T30" s="34">
        <v>0.46</v>
      </c>
      <c r="U30" s="35">
        <v>0.16</v>
      </c>
      <c r="V30" s="34">
        <v>-0.31</v>
      </c>
      <c r="W30" s="34">
        <v>-0.06</v>
      </c>
      <c r="X30" s="35">
        <v>-0.05</v>
      </c>
    </row>
    <row r="31" spans="2:24" x14ac:dyDescent="0.25">
      <c r="B31" s="87" t="s">
        <v>275</v>
      </c>
      <c r="C31" s="81"/>
      <c r="D31" s="83">
        <v>310.37</v>
      </c>
      <c r="E31" s="32">
        <v>106.86</v>
      </c>
      <c r="F31" s="32">
        <v>107.1</v>
      </c>
      <c r="G31" s="33">
        <v>9.27</v>
      </c>
      <c r="H31" s="34">
        <v>0.36</v>
      </c>
      <c r="I31" s="33">
        <v>-0.71</v>
      </c>
      <c r="J31" s="34">
        <v>-0.42</v>
      </c>
      <c r="K31" s="34">
        <v>-1.83</v>
      </c>
      <c r="L31" s="34">
        <v>-0.13</v>
      </c>
      <c r="M31" s="35">
        <v>1.25</v>
      </c>
      <c r="N31" s="34">
        <v>1.31</v>
      </c>
      <c r="O31" s="34">
        <v>1.05</v>
      </c>
      <c r="P31" s="34">
        <v>1.37</v>
      </c>
      <c r="Q31" s="35">
        <v>0.22</v>
      </c>
      <c r="R31" s="34">
        <v>0.26</v>
      </c>
      <c r="S31" s="34">
        <v>-0.56000000000000005</v>
      </c>
      <c r="T31" s="34">
        <v>0.12</v>
      </c>
      <c r="U31" s="35">
        <v>-2.54</v>
      </c>
      <c r="V31" s="34">
        <v>-0.68</v>
      </c>
      <c r="W31" s="34">
        <v>-0.03</v>
      </c>
      <c r="X31" s="35">
        <v>-0.56999999999999995</v>
      </c>
    </row>
    <row r="32" spans="2:24" x14ac:dyDescent="0.25">
      <c r="B32" s="86" t="s">
        <v>74</v>
      </c>
      <c r="C32" s="29"/>
      <c r="D32" s="83">
        <v>251.95</v>
      </c>
      <c r="E32" s="32">
        <v>102.62</v>
      </c>
      <c r="F32" s="32">
        <v>102.01</v>
      </c>
      <c r="G32" s="33">
        <v>4.83</v>
      </c>
      <c r="H32" s="34">
        <v>3.41</v>
      </c>
      <c r="I32" s="33">
        <v>4.33</v>
      </c>
      <c r="J32" s="34">
        <v>2.44</v>
      </c>
      <c r="K32" s="34">
        <v>1.41</v>
      </c>
      <c r="L32" s="34">
        <v>-0.79</v>
      </c>
      <c r="M32" s="35">
        <v>-0.53</v>
      </c>
      <c r="N32" s="34">
        <v>-0.34</v>
      </c>
      <c r="O32" s="34">
        <v>-0.68</v>
      </c>
      <c r="P32" s="34">
        <v>-0.56999999999999995</v>
      </c>
      <c r="Q32" s="35">
        <v>-0.59</v>
      </c>
      <c r="R32" s="34">
        <v>0.39</v>
      </c>
      <c r="S32" s="34">
        <v>-0.24</v>
      </c>
      <c r="T32" s="34">
        <v>-0.28000000000000003</v>
      </c>
      <c r="U32" s="35">
        <v>-3.36</v>
      </c>
      <c r="V32" s="34">
        <v>-0.32</v>
      </c>
      <c r="W32" s="34">
        <v>-7.0000000000000007E-2</v>
      </c>
      <c r="X32" s="35">
        <v>-0.26</v>
      </c>
    </row>
    <row r="33" spans="2:24" x14ac:dyDescent="0.25">
      <c r="B33" s="88" t="s">
        <v>276</v>
      </c>
      <c r="C33" s="29"/>
      <c r="D33" s="83">
        <v>101.35</v>
      </c>
      <c r="E33" s="32">
        <v>113.78</v>
      </c>
      <c r="F33" s="32">
        <v>112.21</v>
      </c>
      <c r="G33" s="33">
        <v>6.79</v>
      </c>
      <c r="H33" s="34">
        <v>3.5</v>
      </c>
      <c r="I33" s="33">
        <v>4.13</v>
      </c>
      <c r="J33" s="34">
        <v>2.69</v>
      </c>
      <c r="K33" s="34">
        <v>1.19</v>
      </c>
      <c r="L33" s="34">
        <v>-0.88</v>
      </c>
      <c r="M33" s="35">
        <v>-1.41</v>
      </c>
      <c r="N33" s="34">
        <v>-1.23</v>
      </c>
      <c r="O33" s="34">
        <v>-1.4</v>
      </c>
      <c r="P33" s="34">
        <v>-1.6</v>
      </c>
      <c r="Q33" s="35">
        <v>-1.38</v>
      </c>
      <c r="R33" s="34">
        <v>-0.09</v>
      </c>
      <c r="S33" s="34">
        <v>-0.21</v>
      </c>
      <c r="T33" s="34">
        <v>-0.12</v>
      </c>
      <c r="U33" s="35">
        <v>-0.16</v>
      </c>
      <c r="V33" s="34">
        <v>-0.27</v>
      </c>
      <c r="W33" s="34">
        <v>-0.19</v>
      </c>
      <c r="X33" s="35">
        <v>-0.03</v>
      </c>
    </row>
    <row r="34" spans="2:24" x14ac:dyDescent="0.25">
      <c r="B34" s="88" t="s">
        <v>277</v>
      </c>
      <c r="C34" s="81"/>
      <c r="D34" s="83">
        <v>89.54</v>
      </c>
      <c r="E34" s="32">
        <v>84.44</v>
      </c>
      <c r="F34" s="32">
        <v>83.64</v>
      </c>
      <c r="G34" s="33">
        <v>1.48</v>
      </c>
      <c r="H34" s="34">
        <v>1.35</v>
      </c>
      <c r="I34" s="33">
        <v>2.1</v>
      </c>
      <c r="J34" s="34">
        <v>0.8</v>
      </c>
      <c r="K34" s="34">
        <v>0.3</v>
      </c>
      <c r="L34" s="34">
        <v>-2.02</v>
      </c>
      <c r="M34" s="35">
        <v>-0.49</v>
      </c>
      <c r="N34" s="34">
        <v>-0.25</v>
      </c>
      <c r="O34" s="34">
        <v>-0.56000000000000005</v>
      </c>
      <c r="P34" s="34">
        <v>-0.68</v>
      </c>
      <c r="Q34" s="35">
        <v>-0.95</v>
      </c>
      <c r="R34" s="34">
        <v>1.23</v>
      </c>
      <c r="S34" s="34">
        <v>-0.1</v>
      </c>
      <c r="T34" s="34">
        <v>-1.05</v>
      </c>
      <c r="U34" s="35">
        <v>-9.1300000000000008</v>
      </c>
      <c r="V34" s="34">
        <v>-0.22</v>
      </c>
      <c r="W34" s="34">
        <v>-0.32</v>
      </c>
      <c r="X34" s="35">
        <v>-0.48</v>
      </c>
    </row>
    <row r="35" spans="2:24" x14ac:dyDescent="0.25">
      <c r="B35" s="88" t="s">
        <v>278</v>
      </c>
      <c r="C35" s="29"/>
      <c r="D35" s="83">
        <v>61.06</v>
      </c>
      <c r="E35" s="32">
        <v>115.14</v>
      </c>
      <c r="F35" s="32">
        <v>116.72</v>
      </c>
      <c r="G35" s="33">
        <v>5.82</v>
      </c>
      <c r="H35" s="34">
        <v>6.27</v>
      </c>
      <c r="I35" s="33">
        <v>7.41</v>
      </c>
      <c r="J35" s="34">
        <v>5.09</v>
      </c>
      <c r="K35" s="34">
        <v>3.04</v>
      </c>
      <c r="L35" s="34">
        <v>1.2</v>
      </c>
      <c r="M35" s="35">
        <v>0.77</v>
      </c>
      <c r="N35" s="34">
        <v>0.87</v>
      </c>
      <c r="O35" s="34">
        <v>0.23</v>
      </c>
      <c r="P35" s="34">
        <v>1.19</v>
      </c>
      <c r="Q35" s="35">
        <v>1.37</v>
      </c>
      <c r="R35" s="34">
        <v>-0.05</v>
      </c>
      <c r="S35" s="34">
        <v>-0.47</v>
      </c>
      <c r="T35" s="34">
        <v>0.57999999999999996</v>
      </c>
      <c r="U35" s="35">
        <v>-0.21</v>
      </c>
      <c r="V35" s="34">
        <v>-0.52</v>
      </c>
      <c r="W35" s="34">
        <v>0.51</v>
      </c>
      <c r="X35" s="35">
        <v>-0.01</v>
      </c>
    </row>
    <row r="36" spans="2:24" x14ac:dyDescent="0.25">
      <c r="B36" s="86" t="s">
        <v>62</v>
      </c>
      <c r="C36" s="29"/>
      <c r="D36" s="83">
        <v>58.42</v>
      </c>
      <c r="E36" s="32">
        <v>120.42</v>
      </c>
      <c r="F36" s="32">
        <v>125.44</v>
      </c>
      <c r="G36" s="33">
        <v>23.84</v>
      </c>
      <c r="H36" s="34">
        <v>-8.91</v>
      </c>
      <c r="I36" s="33">
        <v>-15.78</v>
      </c>
      <c r="J36" s="34">
        <v>-8.5</v>
      </c>
      <c r="K36" s="34">
        <v>-11.43</v>
      </c>
      <c r="L36" s="34">
        <v>3.01</v>
      </c>
      <c r="M36" s="35">
        <v>8.3699999999999992</v>
      </c>
      <c r="N36" s="34">
        <v>7.99</v>
      </c>
      <c r="O36" s="34">
        <v>7.9</v>
      </c>
      <c r="P36" s="34">
        <v>9.23</v>
      </c>
      <c r="Q36" s="35">
        <v>4.17</v>
      </c>
      <c r="R36" s="34">
        <v>-0.24</v>
      </c>
      <c r="S36" s="34">
        <v>-1.9</v>
      </c>
      <c r="T36" s="34">
        <v>1.8</v>
      </c>
      <c r="U36" s="35">
        <v>0.88</v>
      </c>
      <c r="V36" s="34">
        <v>-2.0499999999999998</v>
      </c>
      <c r="W36" s="34">
        <v>0.49</v>
      </c>
      <c r="X36" s="35">
        <v>-1.01</v>
      </c>
    </row>
    <row r="37" spans="2:24" x14ac:dyDescent="0.25">
      <c r="B37" s="88" t="s">
        <v>279</v>
      </c>
      <c r="C37" s="29"/>
      <c r="D37" s="83">
        <v>28.31</v>
      </c>
      <c r="E37" s="32">
        <v>115.04</v>
      </c>
      <c r="F37" s="32">
        <v>121.03</v>
      </c>
      <c r="G37" s="33">
        <v>26.33</v>
      </c>
      <c r="H37" s="34">
        <v>-7.73</v>
      </c>
      <c r="I37" s="33">
        <v>-10.25</v>
      </c>
      <c r="J37" s="34">
        <v>-9.58</v>
      </c>
      <c r="K37" s="34">
        <v>-17.850000000000001</v>
      </c>
      <c r="L37" s="34">
        <v>4.2300000000000004</v>
      </c>
      <c r="M37" s="35">
        <v>9.8699999999999992</v>
      </c>
      <c r="N37" s="34">
        <v>7.76</v>
      </c>
      <c r="O37" s="34">
        <v>7.26</v>
      </c>
      <c r="P37" s="34">
        <v>14.66</v>
      </c>
      <c r="Q37" s="35">
        <v>5.21</v>
      </c>
      <c r="R37" s="34">
        <v>-2.13</v>
      </c>
      <c r="S37" s="34">
        <v>-0.76</v>
      </c>
      <c r="T37" s="34">
        <v>5.43</v>
      </c>
      <c r="U37" s="35">
        <v>0.3</v>
      </c>
      <c r="V37" s="34">
        <v>-2.31</v>
      </c>
      <c r="W37" s="34">
        <v>5.8</v>
      </c>
      <c r="X37" s="35">
        <v>-2.77</v>
      </c>
    </row>
    <row r="38" spans="2:24" x14ac:dyDescent="0.25">
      <c r="B38" s="88" t="s">
        <v>280</v>
      </c>
      <c r="C38" s="29"/>
      <c r="D38" s="83">
        <v>30.1</v>
      </c>
      <c r="E38" s="32">
        <v>127.67</v>
      </c>
      <c r="F38" s="32">
        <v>131.88999999999999</v>
      </c>
      <c r="G38" s="33">
        <v>21.64</v>
      </c>
      <c r="H38" s="34">
        <v>-9.7200000000000006</v>
      </c>
      <c r="I38" s="33">
        <v>-20.309999999999999</v>
      </c>
      <c r="J38" s="34">
        <v>-7.08</v>
      </c>
      <c r="K38" s="34">
        <v>-3.9</v>
      </c>
      <c r="L38" s="34">
        <v>1.85</v>
      </c>
      <c r="M38" s="35">
        <v>6.89</v>
      </c>
      <c r="N38" s="34">
        <v>8.0399999999999991</v>
      </c>
      <c r="O38" s="34">
        <v>8.5</v>
      </c>
      <c r="P38" s="34">
        <v>4.1399999999999997</v>
      </c>
      <c r="Q38" s="35">
        <v>3.31</v>
      </c>
      <c r="R38" s="34">
        <v>1.56</v>
      </c>
      <c r="S38" s="34">
        <v>-2.95</v>
      </c>
      <c r="T38" s="34">
        <v>-1.58</v>
      </c>
      <c r="U38" s="35">
        <v>1.47</v>
      </c>
      <c r="V38" s="34">
        <v>-1.88</v>
      </c>
      <c r="W38" s="34">
        <v>-4.53</v>
      </c>
      <c r="X38" s="35">
        <v>0.62</v>
      </c>
    </row>
    <row r="39" spans="2:24" x14ac:dyDescent="0.25">
      <c r="B39" s="89"/>
      <c r="C39" s="29"/>
      <c r="D39" s="83"/>
      <c r="E39" s="32"/>
      <c r="F39" s="32"/>
      <c r="G39" s="33"/>
      <c r="H39" s="34"/>
      <c r="I39" s="33"/>
      <c r="J39" s="34"/>
      <c r="K39" s="34"/>
      <c r="L39" s="34"/>
      <c r="M39" s="35"/>
      <c r="N39" s="34"/>
      <c r="O39" s="34"/>
      <c r="P39" s="34"/>
      <c r="Q39" s="35"/>
      <c r="R39" s="34"/>
      <c r="S39" s="34"/>
      <c r="T39" s="34"/>
      <c r="U39" s="35"/>
      <c r="V39" s="34"/>
      <c r="W39" s="34"/>
      <c r="X39" s="35"/>
    </row>
    <row r="40" spans="2:24" x14ac:dyDescent="0.25">
      <c r="B40" s="80" t="s">
        <v>269</v>
      </c>
      <c r="C40" s="29"/>
      <c r="D40" s="82">
        <v>450.07</v>
      </c>
      <c r="E40" s="41">
        <v>123.46</v>
      </c>
      <c r="F40" s="41">
        <v>127.95</v>
      </c>
      <c r="G40" s="42">
        <v>5.03</v>
      </c>
      <c r="H40" s="43">
        <v>6.45</v>
      </c>
      <c r="I40" s="42">
        <v>7.62</v>
      </c>
      <c r="J40" s="43">
        <v>7.36</v>
      </c>
      <c r="K40" s="43">
        <v>5.43</v>
      </c>
      <c r="L40" s="43">
        <v>4.99</v>
      </c>
      <c r="M40" s="44">
        <v>4.59</v>
      </c>
      <c r="N40" s="43">
        <v>3.84</v>
      </c>
      <c r="O40" s="43">
        <v>5.84</v>
      </c>
      <c r="P40" s="43">
        <v>4.0999999999999996</v>
      </c>
      <c r="Q40" s="44">
        <v>3.64</v>
      </c>
      <c r="R40" s="43">
        <v>1.94</v>
      </c>
      <c r="S40" s="43">
        <v>2.72</v>
      </c>
      <c r="T40" s="43">
        <v>-0.67</v>
      </c>
      <c r="U40" s="44">
        <v>-0.12</v>
      </c>
      <c r="V40" s="43">
        <v>2.35</v>
      </c>
      <c r="W40" s="43">
        <v>-1.81</v>
      </c>
      <c r="X40" s="44">
        <v>0.37</v>
      </c>
    </row>
    <row r="41" spans="2:24" ht="14.45" customHeight="1" x14ac:dyDescent="0.25">
      <c r="B41" s="87" t="s">
        <v>281</v>
      </c>
      <c r="C41" s="29"/>
      <c r="D41" s="83">
        <v>24.24</v>
      </c>
      <c r="E41" s="32">
        <v>109.15</v>
      </c>
      <c r="F41" s="32">
        <v>116.89</v>
      </c>
      <c r="G41" s="33">
        <v>1.91</v>
      </c>
      <c r="H41" s="34">
        <v>4.18</v>
      </c>
      <c r="I41" s="33">
        <v>4.2300000000000004</v>
      </c>
      <c r="J41" s="34">
        <v>4.03</v>
      </c>
      <c r="K41" s="34">
        <v>5.51</v>
      </c>
      <c r="L41" s="34">
        <v>6.78</v>
      </c>
      <c r="M41" s="35">
        <v>6.72</v>
      </c>
      <c r="N41" s="34">
        <v>6.47</v>
      </c>
      <c r="O41" s="34">
        <v>6.74</v>
      </c>
      <c r="P41" s="34">
        <v>6.94</v>
      </c>
      <c r="Q41" s="35">
        <v>7.09</v>
      </c>
      <c r="R41" s="34">
        <v>-0.15</v>
      </c>
      <c r="S41" s="34">
        <v>0.26</v>
      </c>
      <c r="T41" s="34">
        <v>-0.22</v>
      </c>
      <c r="U41" s="35">
        <v>0.15</v>
      </c>
      <c r="V41" s="34">
        <v>0.65</v>
      </c>
      <c r="W41" s="34">
        <v>0.01</v>
      </c>
      <c r="X41" s="35">
        <v>0.34</v>
      </c>
    </row>
    <row r="42" spans="2:24" x14ac:dyDescent="0.25">
      <c r="B42" s="87" t="s">
        <v>282</v>
      </c>
      <c r="C42" s="29"/>
      <c r="D42" s="83">
        <v>55.73</v>
      </c>
      <c r="E42" s="32">
        <v>125</v>
      </c>
      <c r="F42" s="32">
        <v>133.12</v>
      </c>
      <c r="G42" s="33">
        <v>3.61</v>
      </c>
      <c r="H42" s="34">
        <v>5.52</v>
      </c>
      <c r="I42" s="33">
        <v>5.73</v>
      </c>
      <c r="J42" s="34">
        <v>5.61</v>
      </c>
      <c r="K42" s="34">
        <v>5.56</v>
      </c>
      <c r="L42" s="34">
        <v>6.25</v>
      </c>
      <c r="M42" s="35">
        <v>6.4</v>
      </c>
      <c r="N42" s="34">
        <v>6.42</v>
      </c>
      <c r="O42" s="34">
        <v>6.35</v>
      </c>
      <c r="P42" s="34">
        <v>6.42</v>
      </c>
      <c r="Q42" s="35">
        <v>6.5</v>
      </c>
      <c r="R42" s="34">
        <v>0.35</v>
      </c>
      <c r="S42" s="34">
        <v>0.33</v>
      </c>
      <c r="T42" s="34">
        <v>0.39</v>
      </c>
      <c r="U42" s="35">
        <v>0.3</v>
      </c>
      <c r="V42" s="34">
        <v>0.17</v>
      </c>
      <c r="W42" s="34">
        <v>0.2</v>
      </c>
      <c r="X42" s="35">
        <v>0.12</v>
      </c>
    </row>
    <row r="43" spans="2:24" x14ac:dyDescent="0.25">
      <c r="B43" s="87" t="s">
        <v>283</v>
      </c>
      <c r="C43" s="29"/>
      <c r="D43" s="83">
        <v>200.45</v>
      </c>
      <c r="E43" s="32">
        <v>141</v>
      </c>
      <c r="F43" s="32">
        <v>145.21</v>
      </c>
      <c r="G43" s="33">
        <v>11.13</v>
      </c>
      <c r="H43" s="34">
        <v>11.22</v>
      </c>
      <c r="I43" s="33">
        <v>14.15</v>
      </c>
      <c r="J43" s="34">
        <v>11.66</v>
      </c>
      <c r="K43" s="34">
        <v>8.16</v>
      </c>
      <c r="L43" s="34">
        <v>6.14</v>
      </c>
      <c r="M43" s="35">
        <v>4.92</v>
      </c>
      <c r="N43" s="34">
        <v>3.55</v>
      </c>
      <c r="O43" s="34">
        <v>7.25</v>
      </c>
      <c r="P43" s="34">
        <v>3.94</v>
      </c>
      <c r="Q43" s="35">
        <v>2.99</v>
      </c>
      <c r="R43" s="34">
        <v>4.07</v>
      </c>
      <c r="S43" s="34">
        <v>5.69</v>
      </c>
      <c r="T43" s="34">
        <v>-1.55</v>
      </c>
      <c r="U43" s="35">
        <v>-0.82</v>
      </c>
      <c r="V43" s="34">
        <v>4.5</v>
      </c>
      <c r="W43" s="34">
        <v>-4.05</v>
      </c>
      <c r="X43" s="35">
        <v>0.64</v>
      </c>
    </row>
    <row r="44" spans="2:24" x14ac:dyDescent="0.25">
      <c r="B44" s="86" t="s">
        <v>206</v>
      </c>
      <c r="C44" s="29"/>
      <c r="D44" s="83">
        <v>46.42</v>
      </c>
      <c r="E44" s="32">
        <v>188.72</v>
      </c>
      <c r="F44" s="32">
        <v>192.04</v>
      </c>
      <c r="G44" s="33">
        <v>30.53</v>
      </c>
      <c r="H44" s="34">
        <v>16.86</v>
      </c>
      <c r="I44" s="33">
        <v>24.07</v>
      </c>
      <c r="J44" s="34">
        <v>13.47</v>
      </c>
      <c r="K44" s="34">
        <v>10.34</v>
      </c>
      <c r="L44" s="34">
        <v>5.94</v>
      </c>
      <c r="M44" s="35">
        <v>5.89</v>
      </c>
      <c r="N44" s="34">
        <v>0.53</v>
      </c>
      <c r="O44" s="34">
        <v>13.4</v>
      </c>
      <c r="P44" s="34">
        <v>3.5</v>
      </c>
      <c r="Q44" s="35">
        <v>1.76</v>
      </c>
      <c r="R44" s="34">
        <v>15.05</v>
      </c>
      <c r="S44" s="34">
        <v>20.29</v>
      </c>
      <c r="T44" s="34">
        <v>-5.6</v>
      </c>
      <c r="U44" s="35">
        <v>-3.76</v>
      </c>
      <c r="V44" s="34">
        <v>14.99</v>
      </c>
      <c r="W44" s="34">
        <v>-14.33</v>
      </c>
      <c r="X44" s="35">
        <v>2.37</v>
      </c>
    </row>
    <row r="45" spans="2:24" x14ac:dyDescent="0.25">
      <c r="B45" s="86" t="s">
        <v>181</v>
      </c>
      <c r="C45" s="29"/>
      <c r="D45" s="83">
        <v>117.43</v>
      </c>
      <c r="E45" s="32">
        <v>131.22999999999999</v>
      </c>
      <c r="F45" s="32">
        <v>138.22</v>
      </c>
      <c r="G45" s="33">
        <v>7.33</v>
      </c>
      <c r="H45" s="34">
        <v>9</v>
      </c>
      <c r="I45" s="33">
        <v>9.85</v>
      </c>
      <c r="J45" s="34">
        <v>8.86</v>
      </c>
      <c r="K45" s="34">
        <v>6.99</v>
      </c>
      <c r="L45" s="34">
        <v>6.39</v>
      </c>
      <c r="M45" s="35">
        <v>5.97</v>
      </c>
      <c r="N45" s="34">
        <v>6.04</v>
      </c>
      <c r="O45" s="34">
        <v>6</v>
      </c>
      <c r="P45" s="34">
        <v>5.86</v>
      </c>
      <c r="Q45" s="35">
        <v>5.33</v>
      </c>
      <c r="R45" s="34">
        <v>0.46</v>
      </c>
      <c r="S45" s="34">
        <v>0.21</v>
      </c>
      <c r="T45" s="34">
        <v>0.35</v>
      </c>
      <c r="U45" s="35">
        <v>0.28000000000000003</v>
      </c>
      <c r="V45" s="34">
        <v>-0.06</v>
      </c>
      <c r="W45" s="34">
        <v>0.08</v>
      </c>
      <c r="X45" s="35">
        <v>-0.2</v>
      </c>
    </row>
    <row r="46" spans="2:24" x14ac:dyDescent="0.25">
      <c r="B46" s="87" t="s">
        <v>284</v>
      </c>
      <c r="C46" s="29"/>
      <c r="D46" s="83">
        <v>64.069999999999993</v>
      </c>
      <c r="E46" s="32">
        <v>113.2</v>
      </c>
      <c r="F46" s="32">
        <v>116.91</v>
      </c>
      <c r="G46" s="33">
        <v>4.7</v>
      </c>
      <c r="H46" s="34">
        <v>3.56</v>
      </c>
      <c r="I46" s="33">
        <v>4.2699999999999996</v>
      </c>
      <c r="J46" s="34">
        <v>2.57</v>
      </c>
      <c r="K46" s="34">
        <v>2.33</v>
      </c>
      <c r="L46" s="34">
        <v>5.31</v>
      </c>
      <c r="M46" s="35">
        <v>4.03</v>
      </c>
      <c r="N46" s="34">
        <v>3.49</v>
      </c>
      <c r="O46" s="34">
        <v>5.17</v>
      </c>
      <c r="P46" s="34">
        <v>3.44</v>
      </c>
      <c r="Q46" s="35">
        <v>3.28</v>
      </c>
      <c r="R46" s="34">
        <v>0.33</v>
      </c>
      <c r="S46" s="34">
        <v>0.23</v>
      </c>
      <c r="T46" s="34">
        <v>0.12</v>
      </c>
      <c r="U46" s="35">
        <v>1.34</v>
      </c>
      <c r="V46" s="34">
        <v>1.33</v>
      </c>
      <c r="W46" s="34">
        <v>-1.73</v>
      </c>
      <c r="X46" s="35">
        <v>0.33</v>
      </c>
    </row>
    <row r="47" spans="2:24" x14ac:dyDescent="0.25">
      <c r="B47" s="90" t="s">
        <v>285</v>
      </c>
      <c r="C47" s="91"/>
      <c r="D47" s="92">
        <v>105.57</v>
      </c>
      <c r="E47" s="61">
        <v>109.4</v>
      </c>
      <c r="F47" s="61">
        <v>111.12</v>
      </c>
      <c r="G47" s="62">
        <v>0.17</v>
      </c>
      <c r="H47" s="64">
        <v>1.36</v>
      </c>
      <c r="I47" s="62">
        <v>0.81</v>
      </c>
      <c r="J47" s="64">
        <v>2.83</v>
      </c>
      <c r="K47" s="64">
        <v>2.0099999999999998</v>
      </c>
      <c r="L47" s="64">
        <v>1.89</v>
      </c>
      <c r="M47" s="63">
        <v>1.71</v>
      </c>
      <c r="N47" s="64">
        <v>1.84</v>
      </c>
      <c r="O47" s="64">
        <v>1.7</v>
      </c>
      <c r="P47" s="64">
        <v>1.6</v>
      </c>
      <c r="Q47" s="63">
        <v>1.57</v>
      </c>
      <c r="R47" s="64">
        <v>0.12</v>
      </c>
      <c r="S47" s="64">
        <v>7.0000000000000007E-2</v>
      </c>
      <c r="T47" s="64">
        <v>7.0000000000000007E-2</v>
      </c>
      <c r="U47" s="63">
        <v>0.12</v>
      </c>
      <c r="V47" s="64">
        <v>-0.12</v>
      </c>
      <c r="W47" s="64">
        <v>0.51</v>
      </c>
      <c r="X47" s="63">
        <v>0.01</v>
      </c>
    </row>
    <row r="48" spans="2:24" x14ac:dyDescent="0.25">
      <c r="B48" s="93" t="s">
        <v>286</v>
      </c>
    </row>
    <row r="52" ht="62.25" customHeight="1" x14ac:dyDescent="0.25"/>
  </sheetData>
  <mergeCells count="4">
    <mergeCell ref="E4:F4"/>
    <mergeCell ref="G4:Q4"/>
    <mergeCell ref="R4:U4"/>
    <mergeCell ref="V4:X4"/>
  </mergeCells>
  <hyperlinks>
    <hyperlink ref="A1" location="Index!A1" display="Index" xr:uid="{00000000-0004-0000-0300-000000000000}"/>
  </hyperlinks>
  <printOptions horizontalCentered="1"/>
  <pageMargins left="0.39370078740157483" right="0.39370078740157483" top="0.19685039370078741" bottom="0.19685039370078741" header="0" footer="0"/>
  <pageSetup paperSize="9" scale="69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31">
    <tabColor rgb="FF92D050"/>
  </sheetPr>
  <dimension ref="A1:X35"/>
  <sheetViews>
    <sheetView showGridLines="0" zoomScaleNormal="100" workbookViewId="0">
      <selection activeCell="B6" sqref="B6"/>
    </sheetView>
  </sheetViews>
  <sheetFormatPr defaultRowHeight="15" x14ac:dyDescent="0.25"/>
  <cols>
    <col min="3" max="3" width="30.42578125" customWidth="1"/>
    <col min="4" max="4" width="9.5703125" customWidth="1"/>
    <col min="5" max="24" width="7.140625" customWidth="1"/>
  </cols>
  <sheetData>
    <row r="1" spans="1:24" ht="33" customHeight="1" x14ac:dyDescent="0.25">
      <c r="A1" s="19" t="s">
        <v>114</v>
      </c>
    </row>
    <row r="2" spans="1:24" x14ac:dyDescent="0.25">
      <c r="B2" s="69" t="s">
        <v>287</v>
      </c>
    </row>
    <row r="4" spans="1:24" s="21" customFormat="1" ht="62.25" customHeight="1" x14ac:dyDescent="0.25">
      <c r="B4" s="22"/>
      <c r="C4" s="70"/>
      <c r="D4" s="118" t="s">
        <v>250</v>
      </c>
      <c r="E4" s="132" t="s">
        <v>220</v>
      </c>
      <c r="F4" s="133">
        <v>0</v>
      </c>
      <c r="G4" s="132" t="s">
        <v>221</v>
      </c>
      <c r="H4" s="134">
        <v>0</v>
      </c>
      <c r="I4" s="134">
        <v>0</v>
      </c>
      <c r="J4" s="134">
        <v>0</v>
      </c>
      <c r="K4" s="134">
        <v>0</v>
      </c>
      <c r="L4" s="134">
        <v>0</v>
      </c>
      <c r="M4" s="134">
        <v>0</v>
      </c>
      <c r="N4" s="135">
        <v>0</v>
      </c>
      <c r="O4" s="135">
        <v>0</v>
      </c>
      <c r="P4" s="135">
        <v>0</v>
      </c>
      <c r="Q4" s="136">
        <v>0</v>
      </c>
      <c r="R4" s="145" t="s">
        <v>293</v>
      </c>
      <c r="S4" s="146">
        <v>0</v>
      </c>
      <c r="T4" s="146">
        <v>0</v>
      </c>
      <c r="U4" s="147">
        <v>0</v>
      </c>
      <c r="V4" s="139" t="s">
        <v>252</v>
      </c>
      <c r="W4" s="144">
        <v>0</v>
      </c>
      <c r="X4" s="144">
        <v>0</v>
      </c>
    </row>
    <row r="5" spans="1:24" s="21" customFormat="1" x14ac:dyDescent="0.25">
      <c r="B5" s="23"/>
      <c r="C5" s="71"/>
      <c r="D5" s="72">
        <v>2024</v>
      </c>
      <c r="E5" s="107">
        <v>45108</v>
      </c>
      <c r="F5" s="108">
        <v>45474</v>
      </c>
      <c r="G5" s="24">
        <v>2022</v>
      </c>
      <c r="H5" s="25">
        <v>2023</v>
      </c>
      <c r="I5" s="26" t="s">
        <v>223</v>
      </c>
      <c r="J5" s="27" t="s">
        <v>224</v>
      </c>
      <c r="K5" s="27" t="s">
        <v>225</v>
      </c>
      <c r="L5" s="27" t="s">
        <v>226</v>
      </c>
      <c r="M5" s="27" t="s">
        <v>227</v>
      </c>
      <c r="N5" s="109">
        <v>45383</v>
      </c>
      <c r="O5" s="110">
        <v>45413</v>
      </c>
      <c r="P5" s="110">
        <v>45444</v>
      </c>
      <c r="Q5" s="111">
        <v>45474</v>
      </c>
      <c r="R5" s="109">
        <v>45383</v>
      </c>
      <c r="S5" s="110">
        <v>45413</v>
      </c>
      <c r="T5" s="110">
        <v>45444</v>
      </c>
      <c r="U5" s="111">
        <v>45474</v>
      </c>
      <c r="V5" s="109">
        <v>45413</v>
      </c>
      <c r="W5" s="110">
        <v>45444</v>
      </c>
      <c r="X5" s="111">
        <v>45474</v>
      </c>
    </row>
    <row r="6" spans="1:24" x14ac:dyDescent="0.25">
      <c r="B6" s="73" t="s">
        <v>4</v>
      </c>
      <c r="C6" s="73"/>
      <c r="D6" s="94">
        <v>869.66</v>
      </c>
      <c r="E6" s="75">
        <v>117.57</v>
      </c>
      <c r="F6" s="75">
        <v>120.63</v>
      </c>
      <c r="G6" s="76">
        <v>6.18</v>
      </c>
      <c r="H6" s="77">
        <v>6.28</v>
      </c>
      <c r="I6" s="76">
        <v>7.46</v>
      </c>
      <c r="J6" s="77">
        <v>6.04</v>
      </c>
      <c r="K6" s="77">
        <v>3.82</v>
      </c>
      <c r="L6" s="77">
        <v>2.61</v>
      </c>
      <c r="M6" s="78">
        <v>2.83</v>
      </c>
      <c r="N6" s="77">
        <v>2.15</v>
      </c>
      <c r="O6" s="77">
        <v>3.63</v>
      </c>
      <c r="P6" s="77">
        <v>2.7</v>
      </c>
      <c r="Q6" s="78">
        <v>2.6</v>
      </c>
      <c r="R6" s="77" t="s">
        <v>121</v>
      </c>
      <c r="S6" s="77" t="s">
        <v>121</v>
      </c>
      <c r="T6" s="77" t="s">
        <v>121</v>
      </c>
      <c r="U6" s="78" t="s">
        <v>121</v>
      </c>
      <c r="V6" s="77">
        <v>1.17</v>
      </c>
      <c r="W6" s="77">
        <v>-1.1000000000000001</v>
      </c>
      <c r="X6" s="78">
        <v>0.26</v>
      </c>
    </row>
    <row r="7" spans="1:24" x14ac:dyDescent="0.25">
      <c r="B7" s="87" t="s">
        <v>288</v>
      </c>
      <c r="C7" s="36"/>
      <c r="D7" s="83">
        <v>167.64</v>
      </c>
      <c r="E7" s="32">
        <v>125.45</v>
      </c>
      <c r="F7" s="32">
        <v>130.62</v>
      </c>
      <c r="G7" s="33">
        <v>9.19</v>
      </c>
      <c r="H7" s="34">
        <v>5.64</v>
      </c>
      <c r="I7" s="33">
        <v>6.94</v>
      </c>
      <c r="J7" s="34">
        <v>4.0999999999999996</v>
      </c>
      <c r="K7" s="34">
        <v>1.53</v>
      </c>
      <c r="L7" s="34">
        <v>-0.81</v>
      </c>
      <c r="M7" s="35">
        <v>-2.09</v>
      </c>
      <c r="N7" s="34">
        <v>1.33</v>
      </c>
      <c r="O7" s="34">
        <v>3.99</v>
      </c>
      <c r="P7" s="34">
        <v>3.58</v>
      </c>
      <c r="Q7" s="35">
        <v>4.12</v>
      </c>
      <c r="R7" s="33">
        <v>0.25</v>
      </c>
      <c r="S7" s="34">
        <v>0.76</v>
      </c>
      <c r="T7" s="34">
        <v>0.68</v>
      </c>
      <c r="U7" s="35">
        <v>0.79</v>
      </c>
      <c r="V7" s="33">
        <v>0.1</v>
      </c>
      <c r="W7" s="34">
        <v>-0.8</v>
      </c>
      <c r="X7" s="35">
        <v>0.4</v>
      </c>
    </row>
    <row r="8" spans="1:24" x14ac:dyDescent="0.25">
      <c r="B8" s="87" t="s">
        <v>105</v>
      </c>
      <c r="C8" s="36"/>
      <c r="D8" s="83">
        <v>64.010000000000005</v>
      </c>
      <c r="E8" s="32">
        <v>113.85</v>
      </c>
      <c r="F8" s="32">
        <v>112.09</v>
      </c>
      <c r="G8" s="33">
        <v>10.62</v>
      </c>
      <c r="H8" s="34">
        <v>9.14</v>
      </c>
      <c r="I8" s="33">
        <v>10.57</v>
      </c>
      <c r="J8" s="34">
        <v>6.67</v>
      </c>
      <c r="K8" s="34">
        <v>3.09</v>
      </c>
      <c r="L8" s="34">
        <v>1.57</v>
      </c>
      <c r="M8" s="35">
        <v>2.95</v>
      </c>
      <c r="N8" s="34">
        <v>-1.79</v>
      </c>
      <c r="O8" s="34">
        <v>-2.21</v>
      </c>
      <c r="P8" s="34">
        <v>-1.74</v>
      </c>
      <c r="Q8" s="35">
        <v>-1.55</v>
      </c>
      <c r="R8" s="33">
        <v>-0.14000000000000001</v>
      </c>
      <c r="S8" s="34">
        <v>-0.17</v>
      </c>
      <c r="T8" s="34">
        <v>-0.13</v>
      </c>
      <c r="U8" s="35">
        <v>-0.11</v>
      </c>
      <c r="V8" s="33">
        <v>-0.62</v>
      </c>
      <c r="W8" s="34">
        <v>0.22</v>
      </c>
      <c r="X8" s="35">
        <v>0.06</v>
      </c>
    </row>
    <row r="9" spans="1:24" x14ac:dyDescent="0.25">
      <c r="B9" s="87" t="s">
        <v>106</v>
      </c>
      <c r="C9" s="36"/>
      <c r="D9" s="83">
        <v>116.89</v>
      </c>
      <c r="E9" s="32">
        <v>118.98</v>
      </c>
      <c r="F9" s="32">
        <v>120.09</v>
      </c>
      <c r="G9" s="33">
        <v>0.78</v>
      </c>
      <c r="H9" s="34">
        <v>0.75</v>
      </c>
      <c r="I9" s="33">
        <v>1.48</v>
      </c>
      <c r="J9" s="34">
        <v>0.18</v>
      </c>
      <c r="K9" s="34">
        <v>-0.16</v>
      </c>
      <c r="L9" s="34">
        <v>-2.5299999999999998</v>
      </c>
      <c r="M9" s="35">
        <v>-0.57999999999999996</v>
      </c>
      <c r="N9" s="34">
        <v>1.41</v>
      </c>
      <c r="O9" s="34">
        <v>2.04</v>
      </c>
      <c r="P9" s="34">
        <v>0.92</v>
      </c>
      <c r="Q9" s="35">
        <v>0.93</v>
      </c>
      <c r="R9" s="33">
        <v>0.19</v>
      </c>
      <c r="S9" s="34">
        <v>0.26</v>
      </c>
      <c r="T9" s="34">
        <v>0.12</v>
      </c>
      <c r="U9" s="35">
        <v>0.13</v>
      </c>
      <c r="V9" s="33">
        <v>0.41</v>
      </c>
      <c r="W9" s="34">
        <v>-1.1499999999999999</v>
      </c>
      <c r="X9" s="35">
        <v>0.35</v>
      </c>
    </row>
    <row r="10" spans="1:24" x14ac:dyDescent="0.25">
      <c r="B10" s="87" t="s">
        <v>117</v>
      </c>
      <c r="C10" s="36"/>
      <c r="D10" s="83">
        <v>217.77</v>
      </c>
      <c r="E10" s="32">
        <v>133.68</v>
      </c>
      <c r="F10" s="32">
        <v>137.24</v>
      </c>
      <c r="G10" s="33">
        <v>2.68</v>
      </c>
      <c r="H10" s="34">
        <v>4.55</v>
      </c>
      <c r="I10" s="33">
        <v>4.4800000000000004</v>
      </c>
      <c r="J10" s="34">
        <v>4.8099999999999996</v>
      </c>
      <c r="K10" s="34">
        <v>5.03</v>
      </c>
      <c r="L10" s="34">
        <v>6.47</v>
      </c>
      <c r="M10" s="35">
        <v>7.11</v>
      </c>
      <c r="N10" s="34">
        <v>3.02</v>
      </c>
      <c r="O10" s="34">
        <v>6.49</v>
      </c>
      <c r="P10" s="34">
        <v>3.5</v>
      </c>
      <c r="Q10" s="35">
        <v>2.66</v>
      </c>
      <c r="R10" s="33">
        <v>0.87</v>
      </c>
      <c r="S10" s="34">
        <v>1.84</v>
      </c>
      <c r="T10" s="34">
        <v>1.0900000000000001</v>
      </c>
      <c r="U10" s="35">
        <v>0.88</v>
      </c>
      <c r="V10" s="33">
        <v>4.21</v>
      </c>
      <c r="W10" s="34">
        <v>-3.65</v>
      </c>
      <c r="X10" s="35">
        <v>0.54</v>
      </c>
    </row>
    <row r="11" spans="1:24" x14ac:dyDescent="0.25">
      <c r="B11" s="87" t="s">
        <v>107</v>
      </c>
      <c r="C11" s="36"/>
      <c r="D11" s="83">
        <v>62.97</v>
      </c>
      <c r="E11" s="32">
        <v>81.41</v>
      </c>
      <c r="F11" s="32">
        <v>81.069999999999993</v>
      </c>
      <c r="G11" s="33">
        <v>2.4500000000000002</v>
      </c>
      <c r="H11" s="34">
        <v>5.1100000000000003</v>
      </c>
      <c r="I11" s="33">
        <v>5.31</v>
      </c>
      <c r="J11" s="34">
        <v>5.17</v>
      </c>
      <c r="K11" s="34">
        <v>4.96</v>
      </c>
      <c r="L11" s="34">
        <v>5.54</v>
      </c>
      <c r="M11" s="35">
        <v>5.79</v>
      </c>
      <c r="N11" s="34">
        <v>-0.33</v>
      </c>
      <c r="O11" s="34">
        <v>-0.67</v>
      </c>
      <c r="P11" s="34">
        <v>-0.75</v>
      </c>
      <c r="Q11" s="35">
        <v>-0.42</v>
      </c>
      <c r="R11" s="33">
        <v>-0.01</v>
      </c>
      <c r="S11" s="34">
        <v>-0.04</v>
      </c>
      <c r="T11" s="34">
        <v>-0.05</v>
      </c>
      <c r="U11" s="35">
        <v>-0.11</v>
      </c>
      <c r="V11" s="33">
        <v>-0.25</v>
      </c>
      <c r="W11" s="34">
        <v>-0.38</v>
      </c>
      <c r="X11" s="35">
        <v>-0.26</v>
      </c>
    </row>
    <row r="12" spans="1:24" x14ac:dyDescent="0.25">
      <c r="B12" s="87" t="s">
        <v>289</v>
      </c>
      <c r="C12" s="36"/>
      <c r="D12" s="83">
        <v>240.37</v>
      </c>
      <c r="E12" s="32">
        <v>111.29</v>
      </c>
      <c r="F12" s="32">
        <v>115.43</v>
      </c>
      <c r="G12" s="33">
        <v>11.37</v>
      </c>
      <c r="H12" s="34">
        <v>9.1</v>
      </c>
      <c r="I12" s="33">
        <v>10.34</v>
      </c>
      <c r="J12" s="34">
        <v>8.14</v>
      </c>
      <c r="K12" s="34">
        <v>6</v>
      </c>
      <c r="L12" s="34">
        <v>4.5599999999999996</v>
      </c>
      <c r="M12" s="35">
        <v>3.2</v>
      </c>
      <c r="N12" s="34">
        <v>3.62</v>
      </c>
      <c r="O12" s="34">
        <v>3.56</v>
      </c>
      <c r="P12" s="34">
        <v>3.63</v>
      </c>
      <c r="Q12" s="35">
        <v>3.72</v>
      </c>
      <c r="R12" s="33">
        <v>1</v>
      </c>
      <c r="S12" s="34">
        <v>0.98</v>
      </c>
      <c r="T12" s="34">
        <v>0.99</v>
      </c>
      <c r="U12" s="35">
        <v>1.03</v>
      </c>
      <c r="V12" s="33">
        <v>0.14000000000000001</v>
      </c>
      <c r="W12" s="34">
        <v>0.33</v>
      </c>
      <c r="X12" s="35">
        <v>0.03</v>
      </c>
    </row>
    <row r="13" spans="1:24" x14ac:dyDescent="0.25">
      <c r="B13" s="36"/>
      <c r="C13" s="36"/>
      <c r="D13" s="83"/>
      <c r="E13" s="32"/>
      <c r="F13" s="32"/>
      <c r="G13" s="33"/>
      <c r="H13" s="34"/>
      <c r="I13" s="33"/>
      <c r="J13" s="34"/>
      <c r="K13" s="34"/>
      <c r="L13" s="34"/>
      <c r="M13" s="35"/>
      <c r="N13" s="34"/>
      <c r="O13" s="34"/>
      <c r="P13" s="34"/>
      <c r="Q13" s="35"/>
      <c r="R13" s="33"/>
      <c r="S13" s="95"/>
      <c r="T13" s="95"/>
      <c r="U13" s="96"/>
      <c r="V13" s="97"/>
      <c r="W13" s="34"/>
      <c r="X13" s="35"/>
    </row>
    <row r="14" spans="1:24" x14ac:dyDescent="0.25">
      <c r="B14" s="80" t="s">
        <v>290</v>
      </c>
      <c r="C14" s="36"/>
      <c r="D14" s="83"/>
      <c r="E14" s="32"/>
      <c r="F14" s="32"/>
      <c r="G14" s="33"/>
      <c r="H14" s="34"/>
      <c r="I14" s="33"/>
      <c r="J14" s="34"/>
      <c r="K14" s="34"/>
      <c r="L14" s="34"/>
      <c r="M14" s="35"/>
      <c r="N14" s="34"/>
      <c r="O14" s="34"/>
      <c r="P14" s="34"/>
      <c r="Q14" s="35"/>
      <c r="R14" s="33"/>
      <c r="S14" s="95"/>
      <c r="T14" s="95"/>
      <c r="U14" s="96"/>
      <c r="V14" s="97"/>
      <c r="W14" s="34"/>
      <c r="X14" s="35"/>
    </row>
    <row r="15" spans="1:24" x14ac:dyDescent="0.25">
      <c r="B15" s="98">
        <v>0.15</v>
      </c>
      <c r="C15" s="36"/>
      <c r="D15" s="83" t="s">
        <v>5</v>
      </c>
      <c r="E15" s="32" t="s">
        <v>5</v>
      </c>
      <c r="F15" s="32" t="s">
        <v>5</v>
      </c>
      <c r="G15" s="33">
        <v>6.38</v>
      </c>
      <c r="H15" s="34">
        <v>5.5</v>
      </c>
      <c r="I15" s="33">
        <v>6.07</v>
      </c>
      <c r="J15" s="34">
        <v>4.5599999999999996</v>
      </c>
      <c r="K15" s="34">
        <v>3.07</v>
      </c>
      <c r="L15" s="34">
        <v>2.95</v>
      </c>
      <c r="M15" s="35">
        <v>2.97</v>
      </c>
      <c r="N15" s="34">
        <v>2.5299999999999998</v>
      </c>
      <c r="O15" s="34">
        <v>3.46</v>
      </c>
      <c r="P15" s="34">
        <v>2.92</v>
      </c>
      <c r="Q15" s="35">
        <v>2.92</v>
      </c>
      <c r="R15" s="97" t="s">
        <v>5</v>
      </c>
      <c r="S15" s="95" t="s">
        <v>5</v>
      </c>
      <c r="T15" s="95" t="s">
        <v>5</v>
      </c>
      <c r="U15" s="96" t="s">
        <v>5</v>
      </c>
      <c r="V15" s="97" t="s">
        <v>5</v>
      </c>
      <c r="W15" s="34" t="s">
        <v>5</v>
      </c>
      <c r="X15" s="35" t="s">
        <v>5</v>
      </c>
    </row>
    <row r="16" spans="1:24" x14ac:dyDescent="0.25">
      <c r="B16" s="99">
        <v>0.3</v>
      </c>
      <c r="C16" s="91"/>
      <c r="D16" s="92" t="s">
        <v>5</v>
      </c>
      <c r="E16" s="61" t="s">
        <v>5</v>
      </c>
      <c r="F16" s="61" t="s">
        <v>5</v>
      </c>
      <c r="G16" s="62">
        <v>5.69</v>
      </c>
      <c r="H16" s="64">
        <v>5.21</v>
      </c>
      <c r="I16" s="62">
        <v>5.93</v>
      </c>
      <c r="J16" s="64">
        <v>4.45</v>
      </c>
      <c r="K16" s="64">
        <v>3.11</v>
      </c>
      <c r="L16" s="64">
        <v>2.99</v>
      </c>
      <c r="M16" s="63">
        <v>2.95</v>
      </c>
      <c r="N16" s="64">
        <v>2.21</v>
      </c>
      <c r="O16" s="64">
        <v>3.56</v>
      </c>
      <c r="P16" s="64">
        <v>3.07</v>
      </c>
      <c r="Q16" s="63">
        <v>3.12</v>
      </c>
      <c r="R16" s="64" t="s">
        <v>5</v>
      </c>
      <c r="S16" s="64" t="s">
        <v>5</v>
      </c>
      <c r="T16" s="64" t="s">
        <v>5</v>
      </c>
      <c r="U16" s="63" t="s">
        <v>5</v>
      </c>
      <c r="V16" s="64" t="s">
        <v>5</v>
      </c>
      <c r="W16" s="64" t="s">
        <v>5</v>
      </c>
      <c r="X16" s="63" t="s">
        <v>5</v>
      </c>
    </row>
    <row r="17" spans="2:2" x14ac:dyDescent="0.25">
      <c r="B17" s="65" t="s">
        <v>291</v>
      </c>
    </row>
    <row r="18" spans="2:2" x14ac:dyDescent="0.25">
      <c r="B18" s="93" t="s">
        <v>292</v>
      </c>
    </row>
    <row r="35" ht="9.75" customHeight="1" x14ac:dyDescent="0.25"/>
  </sheetData>
  <mergeCells count="4">
    <mergeCell ref="E4:F4"/>
    <mergeCell ref="G4:Q4"/>
    <mergeCell ref="R4:U4"/>
    <mergeCell ref="V4:X4"/>
  </mergeCells>
  <hyperlinks>
    <hyperlink ref="A1" location="Index!A1" display="Index" xr:uid="{00000000-0004-0000-0400-000000000000}"/>
  </hyperlinks>
  <printOptions horizontalCentered="1" verticalCentered="1"/>
  <pageMargins left="0.39370078740157483" right="0.39370078740157483" top="0.19685039370078741" bottom="0" header="0" footer="0"/>
  <pageSetup paperSize="9" scale="6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23">
    <tabColor theme="1"/>
  </sheetPr>
  <dimension ref="A1"/>
  <sheetViews>
    <sheetView showGridLines="0" workbookViewId="0"/>
  </sheetViews>
  <sheetFormatPr defaultRowHeight="15" x14ac:dyDescent="0.25"/>
  <sheetData>
    <row r="1" spans="1:1" x14ac:dyDescent="0.25">
      <c r="A1" s="12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2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2" width="16.140625" style="13" customWidth="1"/>
    <col min="23" max="23" width="14.140625" style="14" customWidth="1"/>
    <col min="24" max="27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19" t="s">
        <v>114</v>
      </c>
      <c r="Q4" s="114" t="s">
        <v>85</v>
      </c>
      <c r="R4" s="3" t="s">
        <v>75</v>
      </c>
      <c r="S4" s="3" t="s">
        <v>76</v>
      </c>
      <c r="T4" s="3" t="s">
        <v>77</v>
      </c>
      <c r="U4" s="3" t="s">
        <v>78</v>
      </c>
      <c r="V4" s="3" t="s">
        <v>79</v>
      </c>
    </row>
    <row r="5" spans="1:22" x14ac:dyDescent="0.25">
      <c r="Q5" s="115">
        <v>44166</v>
      </c>
      <c r="R5" s="13">
        <v>100</v>
      </c>
      <c r="S5" s="13">
        <v>100</v>
      </c>
      <c r="T5" s="13">
        <v>100</v>
      </c>
      <c r="U5" s="13">
        <v>100</v>
      </c>
      <c r="V5" s="13">
        <v>100</v>
      </c>
    </row>
    <row r="6" spans="1:22" x14ac:dyDescent="0.25">
      <c r="Q6" s="116">
        <v>44197</v>
      </c>
      <c r="R6" s="13">
        <v>104.6</v>
      </c>
      <c r="S6" s="13">
        <v>102.98</v>
      </c>
      <c r="T6" s="13">
        <v>100.78</v>
      </c>
      <c r="U6" s="13">
        <v>100.53</v>
      </c>
      <c r="V6" s="13">
        <v>113.95</v>
      </c>
    </row>
    <row r="7" spans="1:22" x14ac:dyDescent="0.25">
      <c r="B7" s="6" t="s">
        <v>244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44228</v>
      </c>
      <c r="R7" s="13">
        <v>107.4</v>
      </c>
      <c r="S7" s="13">
        <v>106.96</v>
      </c>
      <c r="T7" s="13">
        <v>101.65</v>
      </c>
      <c r="U7" s="13">
        <v>100.37</v>
      </c>
      <c r="V7" s="13">
        <v>141.91</v>
      </c>
    </row>
    <row r="8" spans="1:22" x14ac:dyDescent="0.25">
      <c r="B8" s="6" t="s">
        <v>245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44256</v>
      </c>
      <c r="R8" s="13">
        <v>109.84</v>
      </c>
      <c r="S8" s="13">
        <v>110.6</v>
      </c>
      <c r="T8" s="13">
        <v>102.56</v>
      </c>
      <c r="U8" s="13">
        <v>100.52</v>
      </c>
      <c r="V8" s="13">
        <v>162.69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44287</v>
      </c>
      <c r="R9" s="13">
        <v>112.52</v>
      </c>
      <c r="S9" s="13">
        <v>111.18</v>
      </c>
      <c r="T9" s="13">
        <v>103.23</v>
      </c>
      <c r="U9" s="13">
        <v>101.19</v>
      </c>
      <c r="V9" s="13">
        <v>170.83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44317</v>
      </c>
      <c r="R10" s="13">
        <v>118.41</v>
      </c>
      <c r="S10" s="13">
        <v>113.09</v>
      </c>
      <c r="T10" s="13">
        <v>104.3</v>
      </c>
      <c r="U10" s="13">
        <v>101.5</v>
      </c>
      <c r="V10" s="13">
        <v>173.85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44348</v>
      </c>
      <c r="R11" s="13">
        <v>115.71</v>
      </c>
      <c r="S11" s="13">
        <v>113.59</v>
      </c>
      <c r="T11" s="13">
        <v>104.3</v>
      </c>
      <c r="U11" s="13">
        <v>101.93</v>
      </c>
      <c r="V11" s="13">
        <v>189.14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44378</v>
      </c>
      <c r="R12" s="13">
        <v>114.82</v>
      </c>
      <c r="S12" s="13">
        <v>111.08</v>
      </c>
      <c r="T12" s="13">
        <v>104.15</v>
      </c>
      <c r="U12" s="13">
        <v>102.08</v>
      </c>
      <c r="V12" s="13">
        <v>183.62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44409</v>
      </c>
      <c r="R13" s="13">
        <v>118.06</v>
      </c>
      <c r="S13" s="13">
        <v>113.54</v>
      </c>
      <c r="T13" s="13">
        <v>103.91</v>
      </c>
      <c r="U13" s="13">
        <v>101.65</v>
      </c>
      <c r="V13" s="13">
        <v>183.06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44440</v>
      </c>
      <c r="R14" s="13">
        <v>119.13</v>
      </c>
      <c r="S14" s="13">
        <v>114.84</v>
      </c>
      <c r="T14" s="13">
        <v>104.53</v>
      </c>
      <c r="U14" s="13">
        <v>101.35</v>
      </c>
      <c r="V14" s="13">
        <v>191.45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44470</v>
      </c>
      <c r="R15" s="13">
        <v>122.91</v>
      </c>
      <c r="S15" s="13">
        <v>119.82</v>
      </c>
      <c r="T15" s="13">
        <v>106.78</v>
      </c>
      <c r="U15" s="13">
        <v>101.6</v>
      </c>
      <c r="V15" s="13">
        <v>239.69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44501</v>
      </c>
      <c r="R16" s="13">
        <v>124.87</v>
      </c>
      <c r="S16" s="13">
        <v>125.51</v>
      </c>
      <c r="T16" s="13">
        <v>108.3</v>
      </c>
      <c r="U16" s="13">
        <v>102.14</v>
      </c>
      <c r="V16" s="13">
        <v>282.67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44531</v>
      </c>
      <c r="R17" s="13">
        <v>123.34</v>
      </c>
      <c r="S17" s="13">
        <v>129.91999999999999</v>
      </c>
      <c r="T17" s="13">
        <v>109.57</v>
      </c>
      <c r="U17" s="13">
        <v>103.05</v>
      </c>
      <c r="V17" s="13">
        <v>287.57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44562</v>
      </c>
      <c r="R18" s="13">
        <v>125.13</v>
      </c>
      <c r="S18" s="13">
        <v>131.71</v>
      </c>
      <c r="T18" s="13">
        <v>112.98</v>
      </c>
      <c r="U18" s="13">
        <v>104.33</v>
      </c>
      <c r="V18" s="13">
        <v>317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44593</v>
      </c>
      <c r="R19" s="13">
        <v>130.61000000000001</v>
      </c>
      <c r="S19" s="13">
        <v>136.5</v>
      </c>
      <c r="T19" s="13">
        <v>115.35</v>
      </c>
      <c r="U19" s="13">
        <v>105.12</v>
      </c>
      <c r="V19" s="13">
        <v>321.43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44621</v>
      </c>
      <c r="R20" s="13">
        <v>147.69999999999999</v>
      </c>
      <c r="S20" s="13">
        <v>158.06</v>
      </c>
      <c r="T20" s="13">
        <v>121.82</v>
      </c>
      <c r="U20" s="13">
        <v>107.94</v>
      </c>
      <c r="V20" s="13">
        <v>355.95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44652</v>
      </c>
      <c r="R21" s="13">
        <v>146.51</v>
      </c>
      <c r="S21" s="13">
        <v>164.78</v>
      </c>
      <c r="T21" s="13">
        <v>127.99</v>
      </c>
      <c r="U21" s="13">
        <v>112</v>
      </c>
      <c r="V21" s="13">
        <v>375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44682</v>
      </c>
      <c r="R22" s="13">
        <v>146.35</v>
      </c>
      <c r="S22" s="13">
        <v>167.15</v>
      </c>
      <c r="T22" s="13">
        <v>130.49</v>
      </c>
      <c r="U22" s="13">
        <v>114.54</v>
      </c>
      <c r="V22" s="13">
        <v>373.79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44713</v>
      </c>
      <c r="R23" s="13">
        <v>143.62</v>
      </c>
      <c r="S23" s="13">
        <v>166</v>
      </c>
      <c r="T23" s="13">
        <v>132.58000000000001</v>
      </c>
      <c r="U23" s="13">
        <v>115.84</v>
      </c>
      <c r="V23" s="13">
        <v>344.02</v>
      </c>
    </row>
    <row r="24" spans="2:22" x14ac:dyDescent="0.25">
      <c r="Q24" s="116">
        <v>44743</v>
      </c>
      <c r="R24" s="13">
        <v>130.69</v>
      </c>
      <c r="S24" s="13">
        <v>163.63999999999999</v>
      </c>
      <c r="T24" s="13">
        <v>133.27000000000001</v>
      </c>
      <c r="U24" s="13">
        <v>116.72</v>
      </c>
      <c r="V24" s="13">
        <v>307.73</v>
      </c>
    </row>
    <row r="25" spans="2:22" x14ac:dyDescent="0.25">
      <c r="Q25" s="116">
        <v>44774</v>
      </c>
      <c r="R25" s="13">
        <v>128.02000000000001</v>
      </c>
      <c r="S25" s="13">
        <v>164.41</v>
      </c>
      <c r="T25" s="13">
        <v>134.62</v>
      </c>
      <c r="U25" s="13">
        <v>117.78</v>
      </c>
      <c r="V25" s="13">
        <v>285.33999999999997</v>
      </c>
    </row>
    <row r="26" spans="2:22" x14ac:dyDescent="0.25">
      <c r="Q26" s="116">
        <v>44805</v>
      </c>
      <c r="R26" s="13">
        <v>126.67</v>
      </c>
      <c r="S26" s="13">
        <v>167.47</v>
      </c>
      <c r="T26" s="13">
        <v>137.37</v>
      </c>
      <c r="U26" s="13">
        <v>118.54</v>
      </c>
      <c r="V26" s="13">
        <v>305.11</v>
      </c>
    </row>
    <row r="27" spans="2:22" x14ac:dyDescent="0.25">
      <c r="Q27" s="116">
        <v>44835</v>
      </c>
      <c r="R27" s="13">
        <v>126.04</v>
      </c>
      <c r="S27" s="13">
        <v>170.33</v>
      </c>
      <c r="T27" s="13">
        <v>141.29</v>
      </c>
      <c r="U27" s="13">
        <v>121.13</v>
      </c>
      <c r="V27" s="13">
        <v>323.86</v>
      </c>
    </row>
    <row r="28" spans="2:22" x14ac:dyDescent="0.25">
      <c r="B28" t="s">
        <v>246</v>
      </c>
      <c r="Q28" s="116">
        <v>44866</v>
      </c>
      <c r="R28" s="13">
        <v>125.44</v>
      </c>
      <c r="S28" s="13">
        <v>170.64</v>
      </c>
      <c r="T28" s="13">
        <v>145</v>
      </c>
      <c r="U28" s="13">
        <v>123.19</v>
      </c>
      <c r="V28" s="13">
        <v>365.49</v>
      </c>
    </row>
    <row r="29" spans="2:22" x14ac:dyDescent="0.25">
      <c r="Q29" s="116">
        <v>44896</v>
      </c>
      <c r="R29" s="13">
        <v>122.81</v>
      </c>
      <c r="S29" s="13">
        <v>170.41</v>
      </c>
      <c r="T29" s="13">
        <v>145.51</v>
      </c>
      <c r="U29" s="13">
        <v>124.1</v>
      </c>
      <c r="V29" s="13">
        <v>353.39</v>
      </c>
    </row>
    <row r="30" spans="2:22" x14ac:dyDescent="0.25">
      <c r="Q30" s="116">
        <v>44927</v>
      </c>
      <c r="R30" s="13">
        <v>121.3</v>
      </c>
      <c r="S30" s="13">
        <v>166.37</v>
      </c>
      <c r="T30" s="13">
        <v>149.72999999999999</v>
      </c>
      <c r="U30" s="13">
        <v>126.32</v>
      </c>
      <c r="V30" s="13">
        <v>342.75</v>
      </c>
    </row>
    <row r="31" spans="2:22" x14ac:dyDescent="0.25">
      <c r="Q31" s="116">
        <v>44958</v>
      </c>
      <c r="R31" s="13">
        <v>120.85</v>
      </c>
      <c r="S31" s="13">
        <v>163.92</v>
      </c>
      <c r="T31" s="13">
        <v>151.05000000000001</v>
      </c>
      <c r="U31" s="13">
        <v>128.22</v>
      </c>
      <c r="V31" s="13">
        <v>271.98</v>
      </c>
    </row>
    <row r="32" spans="2:22" x14ac:dyDescent="0.25">
      <c r="Q32" s="116">
        <v>44986</v>
      </c>
      <c r="R32" s="13">
        <v>118.13</v>
      </c>
      <c r="S32" s="13">
        <v>162.58000000000001</v>
      </c>
      <c r="T32" s="13">
        <v>150.85</v>
      </c>
      <c r="U32" s="13">
        <v>129.53</v>
      </c>
      <c r="V32" s="13">
        <v>241.67</v>
      </c>
    </row>
    <row r="33" spans="17:22" x14ac:dyDescent="0.25">
      <c r="Q33" s="116">
        <v>45017</v>
      </c>
      <c r="R33" s="13">
        <v>118.57</v>
      </c>
      <c r="S33" s="13">
        <v>160.19</v>
      </c>
      <c r="T33" s="13">
        <v>150.6</v>
      </c>
      <c r="U33" s="13">
        <v>129.4</v>
      </c>
      <c r="V33" s="13">
        <v>230.23</v>
      </c>
    </row>
    <row r="34" spans="17:22" x14ac:dyDescent="0.25">
      <c r="Q34" s="116">
        <v>45047</v>
      </c>
      <c r="R34" s="13">
        <v>114.91</v>
      </c>
      <c r="S34" s="13">
        <v>156.72</v>
      </c>
      <c r="T34" s="13">
        <v>149.87</v>
      </c>
      <c r="U34" s="13">
        <v>125.13</v>
      </c>
      <c r="V34" s="13">
        <v>219.76</v>
      </c>
    </row>
    <row r="35" spans="17:22" x14ac:dyDescent="0.25">
      <c r="Q35" s="116">
        <v>45078</v>
      </c>
      <c r="R35" s="13">
        <v>113.46</v>
      </c>
      <c r="S35" s="13">
        <v>155.77000000000001</v>
      </c>
      <c r="T35" s="13">
        <v>148.06</v>
      </c>
      <c r="U35" s="13">
        <v>125.46</v>
      </c>
      <c r="V35" s="13">
        <v>192.06</v>
      </c>
    </row>
    <row r="36" spans="17:22" x14ac:dyDescent="0.25">
      <c r="Q36" s="116">
        <v>45108</v>
      </c>
      <c r="R36" s="13">
        <v>114.78</v>
      </c>
      <c r="S36" s="13">
        <v>155.04</v>
      </c>
      <c r="T36" s="13">
        <v>148.63999999999999</v>
      </c>
      <c r="U36" s="13">
        <v>124.86</v>
      </c>
      <c r="V36" s="13">
        <v>181.16</v>
      </c>
    </row>
    <row r="37" spans="17:22" x14ac:dyDescent="0.25">
      <c r="Q37" s="116">
        <v>45139</v>
      </c>
      <c r="R37" s="13">
        <v>112.45</v>
      </c>
      <c r="S37" s="13">
        <v>154.46</v>
      </c>
      <c r="T37" s="13">
        <v>147.97999999999999</v>
      </c>
      <c r="U37" s="13">
        <v>125.54</v>
      </c>
      <c r="V37" s="13">
        <v>190.56</v>
      </c>
    </row>
    <row r="38" spans="17:22" x14ac:dyDescent="0.25">
      <c r="Q38" s="116">
        <v>45170</v>
      </c>
      <c r="R38" s="13">
        <v>112.32</v>
      </c>
      <c r="S38" s="13">
        <v>153.87</v>
      </c>
      <c r="T38" s="13">
        <v>147.57</v>
      </c>
      <c r="U38" s="13">
        <v>125.94</v>
      </c>
      <c r="V38" s="13">
        <v>186.13</v>
      </c>
    </row>
    <row r="39" spans="17:22" x14ac:dyDescent="0.25">
      <c r="Q39" s="116">
        <v>45200</v>
      </c>
      <c r="R39" s="13">
        <v>111.41</v>
      </c>
      <c r="S39" s="13">
        <v>152.88</v>
      </c>
      <c r="T39" s="13">
        <v>149.87</v>
      </c>
      <c r="U39" s="13">
        <v>126.12</v>
      </c>
      <c r="V39" s="13">
        <v>191.39</v>
      </c>
    </row>
    <row r="40" spans="17:22" x14ac:dyDescent="0.25">
      <c r="Q40" s="116">
        <v>45231</v>
      </c>
      <c r="R40" s="13">
        <v>111.29</v>
      </c>
      <c r="S40" s="13">
        <v>153.22999999999999</v>
      </c>
      <c r="T40" s="13">
        <v>150.32</v>
      </c>
      <c r="U40" s="13">
        <v>126.65</v>
      </c>
      <c r="V40" s="13">
        <v>191.53</v>
      </c>
    </row>
    <row r="41" spans="17:22" x14ac:dyDescent="0.25">
      <c r="Q41" s="116">
        <v>45261</v>
      </c>
      <c r="R41" s="13">
        <v>109.88</v>
      </c>
      <c r="S41" s="13">
        <v>154.68</v>
      </c>
      <c r="T41" s="13">
        <v>150.80000000000001</v>
      </c>
      <c r="U41" s="13">
        <v>125.89</v>
      </c>
      <c r="V41" s="13">
        <v>186.18</v>
      </c>
    </row>
    <row r="42" spans="17:22" x14ac:dyDescent="0.25">
      <c r="Q42" s="116">
        <v>45292</v>
      </c>
      <c r="R42" s="13">
        <v>108.45</v>
      </c>
      <c r="S42" s="13">
        <v>155.41999999999999</v>
      </c>
      <c r="T42" s="13">
        <v>152.94</v>
      </c>
      <c r="U42" s="13">
        <v>129.6</v>
      </c>
      <c r="V42" s="13">
        <v>180.04</v>
      </c>
    </row>
    <row r="43" spans="17:22" x14ac:dyDescent="0.25">
      <c r="Q43" s="116">
        <v>45323</v>
      </c>
      <c r="R43" s="13">
        <v>108.22</v>
      </c>
      <c r="S43" s="13">
        <v>152.99</v>
      </c>
      <c r="T43" s="13">
        <v>152.91</v>
      </c>
      <c r="U43" s="13">
        <v>129.13</v>
      </c>
      <c r="V43" s="13">
        <v>184.55</v>
      </c>
    </row>
    <row r="44" spans="17:22" x14ac:dyDescent="0.25">
      <c r="Q44" s="116">
        <v>45352</v>
      </c>
      <c r="R44" s="13">
        <v>109.62</v>
      </c>
      <c r="S44" s="13">
        <v>152.04</v>
      </c>
      <c r="T44" s="13">
        <v>152.76</v>
      </c>
      <c r="U44" s="13">
        <v>129.36000000000001</v>
      </c>
      <c r="V44" s="13">
        <v>185.29</v>
      </c>
    </row>
    <row r="45" spans="17:22" x14ac:dyDescent="0.25">
      <c r="Q45" s="116">
        <v>45383</v>
      </c>
      <c r="R45" s="13">
        <v>109.93</v>
      </c>
      <c r="S45" s="13">
        <v>153.38999999999999</v>
      </c>
      <c r="T45" s="13">
        <v>153.41999999999999</v>
      </c>
      <c r="U45" s="13">
        <v>129.55000000000001</v>
      </c>
      <c r="V45" s="13">
        <v>177.69</v>
      </c>
    </row>
    <row r="46" spans="17:22" x14ac:dyDescent="0.25">
      <c r="Q46" s="116">
        <v>45413</v>
      </c>
      <c r="R46" s="13">
        <v>111.13</v>
      </c>
      <c r="S46" s="13">
        <v>157.43</v>
      </c>
      <c r="T46" s="13">
        <v>153.30000000000001</v>
      </c>
      <c r="U46" s="13">
        <v>129.47999999999999</v>
      </c>
      <c r="V46" s="13">
        <v>175.36</v>
      </c>
    </row>
    <row r="47" spans="17:22" x14ac:dyDescent="0.25">
      <c r="Q47" s="116">
        <v>45444</v>
      </c>
      <c r="R47" s="13">
        <v>111.11</v>
      </c>
      <c r="S47" s="13">
        <v>157.71</v>
      </c>
      <c r="T47" s="13">
        <v>152.81</v>
      </c>
      <c r="U47" s="13">
        <v>129.4</v>
      </c>
      <c r="V47" s="13">
        <v>176.98</v>
      </c>
    </row>
    <row r="48" spans="17:22" x14ac:dyDescent="0.25">
      <c r="Q48" s="116">
        <v>45474</v>
      </c>
      <c r="R48" s="13">
        <v>111.27</v>
      </c>
      <c r="S48" s="13">
        <v>152.81</v>
      </c>
      <c r="T48" s="13" t="s">
        <v>121</v>
      </c>
      <c r="U48" s="13">
        <v>129.68</v>
      </c>
      <c r="V48" s="13">
        <v>175.64</v>
      </c>
    </row>
    <row r="49" spans="17:17" x14ac:dyDescent="0.25">
      <c r="Q49" s="116"/>
    </row>
    <row r="50" spans="17:17" x14ac:dyDescent="0.25">
      <c r="Q50" s="116"/>
    </row>
    <row r="51" spans="17:17" x14ac:dyDescent="0.25">
      <c r="Q51" s="116"/>
    </row>
    <row r="52" spans="17:17" x14ac:dyDescent="0.25">
      <c r="Q52" s="116"/>
    </row>
    <row r="53" spans="17:17" x14ac:dyDescent="0.25">
      <c r="Q53" s="116"/>
    </row>
    <row r="54" spans="17:17" x14ac:dyDescent="0.25">
      <c r="Q54" s="116"/>
    </row>
    <row r="55" spans="17:17" x14ac:dyDescent="0.25">
      <c r="Q55" s="116"/>
    </row>
    <row r="56" spans="17:17" x14ac:dyDescent="0.25">
      <c r="Q56" s="116"/>
    </row>
    <row r="57" spans="17:17" x14ac:dyDescent="0.25">
      <c r="Q57" s="116"/>
    </row>
    <row r="58" spans="17:17" x14ac:dyDescent="0.25">
      <c r="Q58" s="116"/>
    </row>
    <row r="59" spans="17:17" x14ac:dyDescent="0.25">
      <c r="Q59" s="116"/>
    </row>
    <row r="60" spans="17:17" x14ac:dyDescent="0.25">
      <c r="Q60" s="116"/>
    </row>
    <row r="61" spans="17:17" x14ac:dyDescent="0.25">
      <c r="Q61" s="116"/>
    </row>
    <row r="62" spans="17:17" ht="15" customHeight="1" x14ac:dyDescent="0.25">
      <c r="Q62" s="116"/>
    </row>
    <row r="63" spans="17:17" ht="15" customHeight="1" x14ac:dyDescent="0.25">
      <c r="Q63" s="116"/>
    </row>
    <row r="64" spans="17:17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6" priority="1">
      <formula>Q5=""</formula>
    </cfRule>
  </conditionalFormatting>
  <hyperlinks>
    <hyperlink ref="A4" location="Index!A1" display="Index" xr:uid="{00000000-0004-0000-0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3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114</v>
      </c>
      <c r="Q4" s="114" t="s">
        <v>85</v>
      </c>
      <c r="R4" s="3" t="s">
        <v>80</v>
      </c>
      <c r="S4" s="3" t="s">
        <v>115</v>
      </c>
      <c r="T4" s="3" t="s">
        <v>33</v>
      </c>
      <c r="U4" s="3" t="s">
        <v>81</v>
      </c>
    </row>
    <row r="5" spans="1:21" x14ac:dyDescent="0.25">
      <c r="Q5" s="115">
        <v>44166</v>
      </c>
      <c r="R5" s="13">
        <v>100</v>
      </c>
      <c r="S5" s="13">
        <v>100</v>
      </c>
      <c r="T5" s="13">
        <v>100</v>
      </c>
      <c r="U5" s="13">
        <v>100</v>
      </c>
    </row>
    <row r="6" spans="1:21" x14ac:dyDescent="0.25">
      <c r="Q6" s="116">
        <v>44197</v>
      </c>
      <c r="R6" s="13">
        <v>110.12</v>
      </c>
      <c r="S6" s="13">
        <v>125.29</v>
      </c>
      <c r="T6" s="13">
        <v>144.22</v>
      </c>
      <c r="U6" s="13">
        <v>108.15</v>
      </c>
    </row>
    <row r="7" spans="1:21" x14ac:dyDescent="0.25">
      <c r="B7" s="6" t="s">
        <v>247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44228</v>
      </c>
      <c r="R7" s="13">
        <v>124</v>
      </c>
      <c r="S7" s="13">
        <v>105.88</v>
      </c>
      <c r="T7" s="13">
        <v>67.17</v>
      </c>
      <c r="U7" s="13">
        <v>108.94</v>
      </c>
    </row>
    <row r="8" spans="1:21" x14ac:dyDescent="0.25">
      <c r="B8" s="6" t="s">
        <v>245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44256</v>
      </c>
      <c r="R8" s="13">
        <v>130.79</v>
      </c>
      <c r="S8" s="13">
        <v>106.46</v>
      </c>
      <c r="T8" s="13">
        <v>108.04</v>
      </c>
      <c r="U8" s="13">
        <v>112.1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44287</v>
      </c>
      <c r="R9" s="13">
        <v>130.04</v>
      </c>
      <c r="S9" s="13">
        <v>124.95</v>
      </c>
      <c r="T9" s="13">
        <v>154.57</v>
      </c>
      <c r="U9" s="13">
        <v>113.51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44317</v>
      </c>
      <c r="R10" s="13">
        <v>136.02000000000001</v>
      </c>
      <c r="S10" s="13">
        <v>154.49</v>
      </c>
      <c r="T10" s="13">
        <v>159.80000000000001</v>
      </c>
      <c r="U10" s="13">
        <v>115.38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44348</v>
      </c>
      <c r="R11" s="13">
        <v>146.12</v>
      </c>
      <c r="S11" s="13">
        <v>177.13</v>
      </c>
      <c r="T11" s="13">
        <v>198.14</v>
      </c>
      <c r="U11" s="13">
        <v>117.41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44378</v>
      </c>
      <c r="R12" s="13">
        <v>147.94</v>
      </c>
      <c r="S12" s="13">
        <v>214.87</v>
      </c>
      <c r="T12" s="13">
        <v>220.15</v>
      </c>
      <c r="U12" s="13">
        <v>119.95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44409</v>
      </c>
      <c r="R13" s="13">
        <v>140.27000000000001</v>
      </c>
      <c r="S13" s="13">
        <v>262.14</v>
      </c>
      <c r="T13" s="13">
        <v>252.45</v>
      </c>
      <c r="U13" s="13">
        <v>119.49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44440</v>
      </c>
      <c r="R14" s="13">
        <v>149.05000000000001</v>
      </c>
      <c r="S14" s="13">
        <v>381.44</v>
      </c>
      <c r="T14" s="13">
        <v>372.95</v>
      </c>
      <c r="U14" s="13">
        <v>123.72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44470</v>
      </c>
      <c r="R15" s="13">
        <v>166.75</v>
      </c>
      <c r="S15" s="13">
        <v>511.51</v>
      </c>
      <c r="T15" s="13">
        <v>475.02</v>
      </c>
      <c r="U15" s="13">
        <v>128.59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44501</v>
      </c>
      <c r="R16" s="13">
        <v>160.83000000000001</v>
      </c>
      <c r="S16" s="13">
        <v>469.82</v>
      </c>
      <c r="T16" s="13">
        <v>460.97</v>
      </c>
      <c r="U16" s="13">
        <v>133.22999999999999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44531</v>
      </c>
      <c r="R17" s="13">
        <v>148.93</v>
      </c>
      <c r="S17" s="13">
        <v>641.03</v>
      </c>
      <c r="T17" s="13">
        <v>568.66999999999996</v>
      </c>
      <c r="U17" s="13">
        <v>133.75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44562</v>
      </c>
      <c r="R18" s="13">
        <v>170.2</v>
      </c>
      <c r="S18" s="13">
        <v>478.52</v>
      </c>
      <c r="T18" s="13">
        <v>480.45</v>
      </c>
      <c r="U18" s="13">
        <v>133.72999999999999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44593</v>
      </c>
      <c r="R19" s="13">
        <v>187.35</v>
      </c>
      <c r="S19" s="13">
        <v>462.96</v>
      </c>
      <c r="T19" s="13">
        <v>477.66</v>
      </c>
      <c r="U19" s="13">
        <v>139.78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44621</v>
      </c>
      <c r="R20" s="13">
        <v>223.9</v>
      </c>
      <c r="S20" s="13">
        <v>715.91</v>
      </c>
      <c r="T20" s="13">
        <v>673.38</v>
      </c>
      <c r="U20" s="13">
        <v>158.84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44652</v>
      </c>
      <c r="R21" s="13">
        <v>210.8</v>
      </c>
      <c r="S21" s="13">
        <v>548.84</v>
      </c>
      <c r="T21" s="13">
        <v>456.73</v>
      </c>
      <c r="U21" s="13">
        <v>151.75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44682</v>
      </c>
      <c r="R22" s="13">
        <v>221.88</v>
      </c>
      <c r="S22" s="13">
        <v>471.19</v>
      </c>
      <c r="T22" s="13">
        <v>445.27</v>
      </c>
      <c r="U22" s="13">
        <v>159.26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44713</v>
      </c>
      <c r="R23" s="13">
        <v>232.82</v>
      </c>
      <c r="S23" s="13">
        <v>564.66999999999996</v>
      </c>
      <c r="T23" s="13">
        <v>403.5</v>
      </c>
      <c r="U23" s="13">
        <v>170.79</v>
      </c>
    </row>
    <row r="24" spans="2:21" x14ac:dyDescent="0.25">
      <c r="Q24" s="116">
        <v>44743</v>
      </c>
      <c r="R24" s="13">
        <v>207.32</v>
      </c>
      <c r="S24" s="13">
        <v>877.49</v>
      </c>
      <c r="T24" s="13">
        <v>342.13</v>
      </c>
      <c r="U24" s="13">
        <v>170.73</v>
      </c>
    </row>
    <row r="25" spans="2:21" x14ac:dyDescent="0.25">
      <c r="Q25" s="116">
        <v>44774</v>
      </c>
      <c r="R25" s="13">
        <v>194.22</v>
      </c>
      <c r="S25" s="13">
        <v>1200.58</v>
      </c>
      <c r="T25" s="13">
        <v>374.31</v>
      </c>
      <c r="U25" s="13">
        <v>164.34</v>
      </c>
    </row>
    <row r="26" spans="2:21" x14ac:dyDescent="0.25">
      <c r="Q26" s="116">
        <v>44805</v>
      </c>
      <c r="R26" s="13">
        <v>179.71</v>
      </c>
      <c r="S26" s="13">
        <v>946.69</v>
      </c>
      <c r="T26" s="13">
        <v>335.63</v>
      </c>
      <c r="U26" s="13">
        <v>162.69</v>
      </c>
    </row>
    <row r="27" spans="2:21" x14ac:dyDescent="0.25">
      <c r="Q27" s="116">
        <v>44835</v>
      </c>
      <c r="R27" s="13">
        <v>185.23</v>
      </c>
      <c r="S27" s="13">
        <v>356.97</v>
      </c>
      <c r="T27" s="13">
        <v>302.62</v>
      </c>
      <c r="U27" s="13">
        <v>158.68</v>
      </c>
    </row>
    <row r="28" spans="2:21" x14ac:dyDescent="0.25">
      <c r="B28" t="s">
        <v>248</v>
      </c>
      <c r="Q28" s="116">
        <v>44866</v>
      </c>
      <c r="R28" s="13">
        <v>180.91</v>
      </c>
      <c r="S28" s="13">
        <v>493.95</v>
      </c>
      <c r="T28" s="13">
        <v>274.5</v>
      </c>
      <c r="U28" s="13">
        <v>158.55000000000001</v>
      </c>
    </row>
    <row r="29" spans="2:21" x14ac:dyDescent="0.25">
      <c r="Q29" s="116">
        <v>44896</v>
      </c>
      <c r="R29" s="13">
        <v>162.16999999999999</v>
      </c>
      <c r="S29" s="13">
        <v>606.80999999999995</v>
      </c>
      <c r="T29" s="13">
        <v>229.19</v>
      </c>
      <c r="U29" s="13">
        <v>148.43</v>
      </c>
    </row>
    <row r="30" spans="2:21" x14ac:dyDescent="0.25">
      <c r="Q30" s="116">
        <v>44927</v>
      </c>
      <c r="R30" s="13">
        <v>167.17</v>
      </c>
      <c r="S30" s="13">
        <v>341.18</v>
      </c>
      <c r="T30" s="13">
        <v>165.39</v>
      </c>
      <c r="U30" s="13">
        <v>133.13999999999999</v>
      </c>
    </row>
    <row r="31" spans="2:21" x14ac:dyDescent="0.25">
      <c r="Q31" s="116">
        <v>44958</v>
      </c>
      <c r="R31" s="13">
        <v>166.14</v>
      </c>
      <c r="S31" s="13">
        <v>287.16000000000003</v>
      </c>
      <c r="T31" s="13">
        <v>319.33999999999997</v>
      </c>
      <c r="U31" s="13">
        <v>137.36000000000001</v>
      </c>
    </row>
    <row r="32" spans="2:21" x14ac:dyDescent="0.25">
      <c r="Q32" s="116">
        <v>44986</v>
      </c>
      <c r="R32" s="13">
        <v>157.56</v>
      </c>
      <c r="S32" s="13">
        <v>237.97</v>
      </c>
      <c r="T32" s="13">
        <v>213.92</v>
      </c>
      <c r="U32" s="13">
        <v>130.6</v>
      </c>
    </row>
    <row r="33" spans="17:21" x14ac:dyDescent="0.25">
      <c r="Q33" s="116">
        <v>45017</v>
      </c>
      <c r="R33" s="13">
        <v>165.86</v>
      </c>
      <c r="S33" s="13">
        <v>234.77</v>
      </c>
      <c r="T33" s="13">
        <v>183.28</v>
      </c>
      <c r="U33" s="13">
        <v>127.44</v>
      </c>
    </row>
    <row r="34" spans="17:21" x14ac:dyDescent="0.25">
      <c r="Q34" s="116">
        <v>45047</v>
      </c>
      <c r="R34" s="13">
        <v>150.33000000000001</v>
      </c>
      <c r="S34" s="13">
        <v>171.05</v>
      </c>
      <c r="T34" s="13">
        <v>180.9</v>
      </c>
      <c r="U34" s="13">
        <v>123.83</v>
      </c>
    </row>
    <row r="35" spans="17:21" x14ac:dyDescent="0.25">
      <c r="Q35" s="116">
        <v>45078</v>
      </c>
      <c r="R35" s="13">
        <v>149.27000000000001</v>
      </c>
      <c r="S35" s="13">
        <v>176.61</v>
      </c>
      <c r="T35" s="13">
        <v>227.45</v>
      </c>
      <c r="U35" s="13">
        <v>125.6</v>
      </c>
    </row>
    <row r="36" spans="17:21" x14ac:dyDescent="0.25">
      <c r="Q36" s="116">
        <v>45108</v>
      </c>
      <c r="R36" s="13">
        <v>159.59</v>
      </c>
      <c r="S36" s="13">
        <v>164.91</v>
      </c>
      <c r="T36" s="13">
        <v>223.1</v>
      </c>
      <c r="U36" s="13">
        <v>137.05000000000001</v>
      </c>
    </row>
    <row r="37" spans="17:21" x14ac:dyDescent="0.25">
      <c r="Q37" s="116">
        <v>45139</v>
      </c>
      <c r="R37" s="13">
        <v>169.43</v>
      </c>
      <c r="S37" s="13">
        <v>183.88</v>
      </c>
      <c r="T37" s="13">
        <v>232.9</v>
      </c>
      <c r="U37" s="13">
        <v>139.81</v>
      </c>
    </row>
    <row r="38" spans="17:21" x14ac:dyDescent="0.25">
      <c r="Q38" s="116">
        <v>45170</v>
      </c>
      <c r="R38" s="13">
        <v>184.33</v>
      </c>
      <c r="S38" s="13">
        <v>196.07</v>
      </c>
      <c r="T38" s="13">
        <v>247.79</v>
      </c>
      <c r="U38" s="13">
        <v>142.37</v>
      </c>
    </row>
    <row r="39" spans="17:21" x14ac:dyDescent="0.25">
      <c r="Q39" s="116">
        <v>45200</v>
      </c>
      <c r="R39" s="13">
        <v>176.6</v>
      </c>
      <c r="S39" s="13">
        <v>229.71</v>
      </c>
      <c r="T39" s="13">
        <v>213.01</v>
      </c>
      <c r="U39" s="13">
        <v>140.59</v>
      </c>
    </row>
    <row r="40" spans="17:21" x14ac:dyDescent="0.25">
      <c r="Q40" s="116">
        <v>45231</v>
      </c>
      <c r="R40" s="13">
        <v>163.31</v>
      </c>
      <c r="S40" s="13">
        <v>235.29</v>
      </c>
      <c r="T40" s="13">
        <v>150.76</v>
      </c>
      <c r="U40" s="13">
        <v>135.03</v>
      </c>
    </row>
    <row r="41" spans="17:21" x14ac:dyDescent="0.25">
      <c r="Q41" s="116">
        <v>45261</v>
      </c>
      <c r="R41" s="13">
        <v>153.94</v>
      </c>
      <c r="S41" s="13">
        <v>193.81</v>
      </c>
      <c r="T41" s="13">
        <v>171.62</v>
      </c>
      <c r="U41" s="13">
        <v>132.74</v>
      </c>
    </row>
    <row r="42" spans="17:21" x14ac:dyDescent="0.25">
      <c r="Q42" s="116">
        <v>45292</v>
      </c>
      <c r="R42" s="13">
        <v>157.58000000000001</v>
      </c>
      <c r="S42" s="13">
        <v>163.52000000000001</v>
      </c>
      <c r="T42" s="13">
        <v>176.24</v>
      </c>
      <c r="U42" s="13">
        <v>132.15</v>
      </c>
    </row>
    <row r="43" spans="17:21" x14ac:dyDescent="0.25">
      <c r="Q43" s="116">
        <v>45323</v>
      </c>
      <c r="R43" s="13">
        <v>162.69</v>
      </c>
      <c r="S43" s="13">
        <v>138.94</v>
      </c>
      <c r="T43" s="13">
        <v>94.58</v>
      </c>
      <c r="U43" s="13">
        <v>133.55000000000001</v>
      </c>
    </row>
    <row r="44" spans="17:21" x14ac:dyDescent="0.25">
      <c r="Q44" s="116">
        <v>45352</v>
      </c>
      <c r="R44" s="13">
        <v>168.66</v>
      </c>
      <c r="S44" s="13">
        <v>146.02000000000001</v>
      </c>
      <c r="T44" s="13">
        <v>45.81</v>
      </c>
      <c r="U44" s="13">
        <v>130.9</v>
      </c>
    </row>
    <row r="45" spans="17:21" x14ac:dyDescent="0.25">
      <c r="Q45" s="116">
        <v>45383</v>
      </c>
      <c r="R45" s="13">
        <v>177.19</v>
      </c>
      <c r="S45" s="13">
        <v>156.63</v>
      </c>
      <c r="T45" s="13">
        <v>31.68</v>
      </c>
      <c r="U45" s="13">
        <v>127.9</v>
      </c>
    </row>
    <row r="46" spans="17:21" x14ac:dyDescent="0.25">
      <c r="Q46" s="116">
        <v>45413</v>
      </c>
      <c r="R46" s="13">
        <v>165.24</v>
      </c>
      <c r="S46" s="13">
        <v>173.45</v>
      </c>
      <c r="T46" s="13">
        <v>72.91</v>
      </c>
      <c r="U46" s="13">
        <v>129.33000000000001</v>
      </c>
    </row>
    <row r="47" spans="17:21" x14ac:dyDescent="0.25">
      <c r="Q47" s="116">
        <v>45444</v>
      </c>
      <c r="R47" s="13">
        <v>164.88</v>
      </c>
      <c r="S47" s="13">
        <v>185.41</v>
      </c>
      <c r="T47" s="13">
        <v>138.65</v>
      </c>
      <c r="U47" s="13">
        <v>135.6</v>
      </c>
    </row>
    <row r="48" spans="17:21" x14ac:dyDescent="0.25">
      <c r="Q48" s="116">
        <v>45474</v>
      </c>
      <c r="R48" s="13">
        <v>166.99</v>
      </c>
      <c r="S48" s="13">
        <v>175.53</v>
      </c>
      <c r="T48" s="13">
        <v>176.59</v>
      </c>
      <c r="U48" s="13">
        <v>141.03</v>
      </c>
    </row>
    <row r="49" spans="17:17" x14ac:dyDescent="0.25">
      <c r="Q49" s="116"/>
    </row>
    <row r="50" spans="17:17" x14ac:dyDescent="0.25">
      <c r="Q50" s="116"/>
    </row>
    <row r="51" spans="17:17" x14ac:dyDescent="0.25">
      <c r="Q51" s="116"/>
    </row>
    <row r="52" spans="17:17" x14ac:dyDescent="0.25">
      <c r="Q52" s="116"/>
    </row>
    <row r="53" spans="17:17" x14ac:dyDescent="0.25">
      <c r="Q53" s="116"/>
    </row>
    <row r="54" spans="17:17" x14ac:dyDescent="0.25">
      <c r="Q54" s="116"/>
    </row>
    <row r="55" spans="17:17" x14ac:dyDescent="0.25">
      <c r="Q55" s="116"/>
    </row>
    <row r="56" spans="17:17" x14ac:dyDescent="0.25">
      <c r="Q56" s="116"/>
    </row>
    <row r="57" spans="17:17" x14ac:dyDescent="0.25">
      <c r="Q57" s="116"/>
    </row>
    <row r="58" spans="17:17" x14ac:dyDescent="0.25">
      <c r="Q58" s="116"/>
    </row>
    <row r="59" spans="17:17" x14ac:dyDescent="0.25">
      <c r="Q59" s="116"/>
    </row>
    <row r="60" spans="17:17" x14ac:dyDescent="0.25">
      <c r="Q60" s="116"/>
    </row>
    <row r="61" spans="17:17" x14ac:dyDescent="0.25">
      <c r="Q61" s="116"/>
    </row>
    <row r="62" spans="17:17" ht="15" customHeight="1" x14ac:dyDescent="0.25">
      <c r="Q62" s="116"/>
    </row>
    <row r="63" spans="17:17" ht="15" customHeight="1" x14ac:dyDescent="0.25">
      <c r="Q63" s="116"/>
    </row>
    <row r="64" spans="17:17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5" priority="1">
      <formula>Q5=""</formula>
    </cfRule>
  </conditionalFormatting>
  <hyperlinks>
    <hyperlink ref="A4" location="Index!A1" display="Index" xr:uid="{00000000-0004-0000-0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6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114</v>
      </c>
      <c r="Q4" s="114" t="s">
        <v>85</v>
      </c>
      <c r="R4" s="3" t="s">
        <v>116</v>
      </c>
      <c r="S4" s="12"/>
      <c r="T4" s="12"/>
      <c r="U4" s="12"/>
    </row>
    <row r="5" spans="1:21" x14ac:dyDescent="0.25">
      <c r="Q5" s="115">
        <v>44136</v>
      </c>
      <c r="R5" s="13">
        <v>1.18</v>
      </c>
    </row>
    <row r="6" spans="1:21" x14ac:dyDescent="0.25">
      <c r="Q6" s="116">
        <v>44166</v>
      </c>
      <c r="R6" s="13">
        <v>1.22</v>
      </c>
    </row>
    <row r="7" spans="1:21" x14ac:dyDescent="0.25">
      <c r="B7" s="6" t="s">
        <v>116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44197</v>
      </c>
      <c r="R7" s="13">
        <v>1.22</v>
      </c>
    </row>
    <row r="8" spans="1:21" x14ac:dyDescent="0.25">
      <c r="B8" s="6" t="s">
        <v>301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44228</v>
      </c>
      <c r="R8" s="13">
        <v>1.21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44256</v>
      </c>
      <c r="R9" s="13">
        <v>1.19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44287</v>
      </c>
      <c r="R10" s="13">
        <v>1.2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44317</v>
      </c>
      <c r="R11" s="13">
        <v>1.21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44348</v>
      </c>
      <c r="R12" s="13">
        <v>1.2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44378</v>
      </c>
      <c r="R13" s="13">
        <v>1.18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44409</v>
      </c>
      <c r="R14" s="13">
        <v>1.18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44440</v>
      </c>
      <c r="R15" s="13">
        <v>1.18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44470</v>
      </c>
      <c r="R16" s="13">
        <v>1.1599999999999999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44501</v>
      </c>
      <c r="R17" s="13">
        <v>1.1399999999999999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44531</v>
      </c>
      <c r="R18" s="13">
        <v>1.1299999999999999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44562</v>
      </c>
      <c r="R19" s="13">
        <v>1.1299999999999999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44593</v>
      </c>
      <c r="R20" s="13">
        <v>1.1299999999999999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44621</v>
      </c>
      <c r="R21" s="13">
        <v>1.1000000000000001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44652</v>
      </c>
      <c r="R22" s="13">
        <v>1.08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44682</v>
      </c>
      <c r="R23" s="13">
        <v>1.06</v>
      </c>
    </row>
    <row r="24" spans="2:18" x14ac:dyDescent="0.25">
      <c r="Q24" s="116">
        <v>44713</v>
      </c>
      <c r="R24" s="13">
        <v>1.06</v>
      </c>
    </row>
    <row r="25" spans="2:18" x14ac:dyDescent="0.25">
      <c r="Q25" s="116">
        <v>44743</v>
      </c>
      <c r="R25" s="13">
        <v>1.02</v>
      </c>
    </row>
    <row r="26" spans="2:18" x14ac:dyDescent="0.25">
      <c r="Q26" s="116">
        <v>44774</v>
      </c>
      <c r="R26" s="13">
        <v>1.01</v>
      </c>
    </row>
    <row r="27" spans="2:18" x14ac:dyDescent="0.25">
      <c r="Q27" s="116">
        <v>44805</v>
      </c>
      <c r="R27" s="13">
        <v>0.99</v>
      </c>
    </row>
    <row r="28" spans="2:18" x14ac:dyDescent="0.25">
      <c r="B28" t="s">
        <v>302</v>
      </c>
      <c r="Q28" s="116">
        <v>44835</v>
      </c>
      <c r="R28" s="13">
        <v>0.98</v>
      </c>
    </row>
    <row r="29" spans="2:18" x14ac:dyDescent="0.25">
      <c r="Q29" s="116">
        <v>44866</v>
      </c>
      <c r="R29" s="13">
        <v>1.02</v>
      </c>
    </row>
    <row r="30" spans="2:18" x14ac:dyDescent="0.25">
      <c r="Q30" s="116">
        <v>44896</v>
      </c>
      <c r="R30" s="13">
        <v>1.06</v>
      </c>
    </row>
    <row r="31" spans="2:18" x14ac:dyDescent="0.25">
      <c r="Q31" s="116">
        <v>44927</v>
      </c>
      <c r="R31" s="13">
        <v>1.08</v>
      </c>
    </row>
    <row r="32" spans="2:18" x14ac:dyDescent="0.25">
      <c r="Q32" s="116">
        <v>44958</v>
      </c>
      <c r="R32" s="13">
        <v>1.07</v>
      </c>
    </row>
    <row r="33" spans="17:18" x14ac:dyDescent="0.25">
      <c r="Q33" s="116">
        <v>44986</v>
      </c>
      <c r="R33" s="13">
        <v>1.07</v>
      </c>
    </row>
    <row r="34" spans="17:18" x14ac:dyDescent="0.25">
      <c r="Q34" s="116">
        <v>45017</v>
      </c>
      <c r="R34" s="13">
        <v>1.1000000000000001</v>
      </c>
    </row>
    <row r="35" spans="17:18" x14ac:dyDescent="0.25">
      <c r="Q35" s="116">
        <v>45047</v>
      </c>
      <c r="R35" s="13">
        <v>1.0900000000000001</v>
      </c>
    </row>
    <row r="36" spans="17:18" x14ac:dyDescent="0.25">
      <c r="Q36" s="116">
        <v>45078</v>
      </c>
      <c r="R36" s="13">
        <v>1.08</v>
      </c>
    </row>
    <row r="37" spans="17:18" x14ac:dyDescent="0.25">
      <c r="Q37" s="116">
        <v>45108</v>
      </c>
      <c r="R37" s="13">
        <v>1.1100000000000001</v>
      </c>
    </row>
    <row r="38" spans="17:18" x14ac:dyDescent="0.25">
      <c r="Q38" s="116">
        <v>45139</v>
      </c>
      <c r="R38" s="13">
        <v>1.0900000000000001</v>
      </c>
    </row>
    <row r="39" spans="17:18" x14ac:dyDescent="0.25">
      <c r="Q39" s="116">
        <v>45170</v>
      </c>
      <c r="R39" s="13">
        <v>1.07</v>
      </c>
    </row>
    <row r="40" spans="17:18" x14ac:dyDescent="0.25">
      <c r="Q40" s="116">
        <v>45200</v>
      </c>
      <c r="R40" s="13">
        <v>1.06</v>
      </c>
    </row>
    <row r="41" spans="17:18" x14ac:dyDescent="0.25">
      <c r="Q41" s="116">
        <v>45231</v>
      </c>
      <c r="R41" s="13">
        <v>1.08</v>
      </c>
    </row>
    <row r="42" spans="17:18" x14ac:dyDescent="0.25">
      <c r="Q42" s="116">
        <v>45261</v>
      </c>
      <c r="R42" s="13">
        <v>1.0900000000000001</v>
      </c>
    </row>
    <row r="43" spans="17:18" x14ac:dyDescent="0.25">
      <c r="Q43" s="116">
        <v>45292</v>
      </c>
      <c r="R43" s="13">
        <v>1.0900000000000001</v>
      </c>
    </row>
    <row r="44" spans="17:18" x14ac:dyDescent="0.25">
      <c r="Q44" s="116">
        <v>45323</v>
      </c>
      <c r="R44" s="13">
        <v>1.08</v>
      </c>
    </row>
    <row r="45" spans="17:18" x14ac:dyDescent="0.25">
      <c r="Q45" s="116">
        <v>45352</v>
      </c>
      <c r="R45" s="13">
        <v>1.0900000000000001</v>
      </c>
    </row>
    <row r="46" spans="17:18" x14ac:dyDescent="0.25">
      <c r="Q46" s="116">
        <v>45383</v>
      </c>
      <c r="R46" s="13">
        <v>1.07</v>
      </c>
    </row>
    <row r="47" spans="17:18" x14ac:dyDescent="0.25">
      <c r="Q47" s="116">
        <v>45413</v>
      </c>
      <c r="R47" s="13">
        <v>1.08</v>
      </c>
    </row>
    <row r="48" spans="17:18" x14ac:dyDescent="0.25">
      <c r="Q48" s="116">
        <v>45444</v>
      </c>
      <c r="R48" s="13">
        <v>1.08</v>
      </c>
    </row>
    <row r="49" spans="17:18" x14ac:dyDescent="0.25">
      <c r="Q49" s="116">
        <v>45474</v>
      </c>
      <c r="R49" s="13">
        <v>1.08</v>
      </c>
    </row>
    <row r="50" spans="17:18" x14ac:dyDescent="0.25">
      <c r="Q50" s="116"/>
    </row>
    <row r="51" spans="17:18" x14ac:dyDescent="0.25">
      <c r="Q51" s="116"/>
    </row>
    <row r="52" spans="17:18" x14ac:dyDescent="0.25">
      <c r="Q52" s="116"/>
    </row>
    <row r="53" spans="17:18" x14ac:dyDescent="0.25">
      <c r="Q53" s="116"/>
    </row>
    <row r="54" spans="17:18" x14ac:dyDescent="0.25">
      <c r="Q54" s="116"/>
    </row>
    <row r="55" spans="17:18" x14ac:dyDescent="0.25">
      <c r="Q55" s="116"/>
    </row>
    <row r="56" spans="17:18" x14ac:dyDescent="0.25">
      <c r="Q56" s="116"/>
    </row>
    <row r="57" spans="17:18" x14ac:dyDescent="0.25">
      <c r="Q57" s="116"/>
    </row>
    <row r="58" spans="17:18" x14ac:dyDescent="0.25">
      <c r="Q58" s="116"/>
    </row>
    <row r="59" spans="17:18" x14ac:dyDescent="0.25">
      <c r="Q59" s="116"/>
    </row>
    <row r="60" spans="17:18" x14ac:dyDescent="0.25">
      <c r="Q60" s="116"/>
    </row>
    <row r="61" spans="17:18" x14ac:dyDescent="0.25">
      <c r="Q61" s="116"/>
    </row>
    <row r="62" spans="17:18" ht="15" customHeight="1" x14ac:dyDescent="0.25">
      <c r="Q62" s="116"/>
    </row>
    <row r="63" spans="17:18" ht="15" customHeight="1" x14ac:dyDescent="0.25">
      <c r="Q63" s="116"/>
    </row>
    <row r="64" spans="17:18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4" priority="1">
      <formula>Q5=""</formula>
    </cfRule>
  </conditionalFormatting>
  <hyperlinks>
    <hyperlink ref="A4" location="Index!A1" display="Index" xr:uid="{00000000-0004-0000-08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json>
  <seTables>
{
  "Settings": [],
  "tables": []
}
</seTables>
</json>
</file>

<file path=customXml/item2.xml><?xml version="1.0" encoding="utf-8"?>
<json>
  <seSettings>
{
  "Settings": [
    {
      "Key": "seAutoReconnect",
      "Value": "true"
    }
  ]
}
</seSettings>
</json>
</file>

<file path=customXml/itemProps1.xml><?xml version="1.0" encoding="utf-8"?>
<ds:datastoreItem xmlns:ds="http://schemas.openxmlformats.org/officeDocument/2006/customXml" ds:itemID="{2BFD6074-4DB5-4276-9752-7587CCF6BAC3}">
  <ds:schemaRefs/>
</ds:datastoreItem>
</file>

<file path=customXml/itemProps2.xml><?xml version="1.0" encoding="utf-8"?>
<ds:datastoreItem xmlns:ds="http://schemas.openxmlformats.org/officeDocument/2006/customXml" ds:itemID="{1769904C-463A-4CF1-BF15-2DB916E413E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24</vt:i4>
      </vt:variant>
    </vt:vector>
  </HeadingPairs>
  <TitlesOfParts>
    <vt:vector size="24" baseType="lpstr">
      <vt:lpstr>Index</vt:lpstr>
      <vt:lpstr>Tables</vt:lpstr>
      <vt:lpstr>Table 1</vt:lpstr>
      <vt:lpstr>Table 2</vt:lpstr>
      <vt:lpstr>Table 3</vt:lpstr>
      <vt:lpstr>Charts</vt:lpstr>
      <vt:lpstr>Chart 1</vt:lpstr>
      <vt:lpstr>Chart 2</vt:lpstr>
      <vt:lpstr>Chart 3</vt:lpstr>
      <vt:lpstr>Chart 4</vt:lpstr>
      <vt:lpstr>Chart 5</vt:lpstr>
      <vt:lpstr>Chart 6</vt:lpstr>
      <vt:lpstr>Chart 7</vt:lpstr>
      <vt:lpstr>Chart 8</vt:lpstr>
      <vt:lpstr>Chart 9</vt:lpstr>
      <vt:lpstr>Chart 10</vt:lpstr>
      <vt:lpstr>Chart 11</vt:lpstr>
      <vt:lpstr>Chart 12</vt:lpstr>
      <vt:lpstr>Chart 13</vt:lpstr>
      <vt:lpstr>Chart 14</vt:lpstr>
      <vt:lpstr>Chart 15</vt:lpstr>
      <vt:lpstr>Chart 16</vt:lpstr>
      <vt:lpstr>Chart 17</vt:lpstr>
      <vt:lpstr>Chart 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Costa</dc:creator>
  <cp:lastModifiedBy>Helena Sebastião</cp:lastModifiedBy>
  <dcterms:created xsi:type="dcterms:W3CDTF">2023-02-12T13:03:02Z</dcterms:created>
  <dcterms:modified xsi:type="dcterms:W3CDTF">2024-08-21T14:50:11Z</dcterms:modified>
</cp:coreProperties>
</file>