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1F28FE43-4842-47DA-96E4-A3903EFD6E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ice" sheetId="20" r:id="rId1"/>
    <sheet name="Tabelas" sheetId="24" r:id="rId2"/>
    <sheet name="Tabela 1" sheetId="21" r:id="rId3"/>
    <sheet name="Tabela 2" sheetId="22" r:id="rId4"/>
    <sheet name="Tabela 3" sheetId="23" r:id="rId5"/>
    <sheet name="Gráficos" sheetId="25" r:id="rId6"/>
    <sheet name="Grafico 1" sheetId="2" r:id="rId7"/>
    <sheet name="Grafico 2" sheetId="3" r:id="rId8"/>
    <sheet name="Grafico 3" sheetId="4" r:id="rId9"/>
    <sheet name="Grafico 4" sheetId="5" r:id="rId10"/>
    <sheet name="Grafico 5" sheetId="6" r:id="rId11"/>
    <sheet name="Grafico 6" sheetId="7" r:id="rId12"/>
    <sheet name="Grafico 7" sheetId="8" r:id="rId13"/>
    <sheet name="Grafico 8" sheetId="9" r:id="rId14"/>
    <sheet name="Grafico 9" sheetId="10" r:id="rId15"/>
    <sheet name="Grafico 10" sheetId="11" r:id="rId16"/>
    <sheet name="Grafico 11" sheetId="12" r:id="rId17"/>
    <sheet name="Grafico 12" sheetId="13" r:id="rId18"/>
    <sheet name="Grafico 13" sheetId="14" r:id="rId19"/>
    <sheet name="Grafico 14" sheetId="15" r:id="rId20"/>
    <sheet name="Grafico 15" sheetId="16" r:id="rId21"/>
    <sheet name="Grafico 16" sheetId="17" r:id="rId22"/>
    <sheet name="Grafico 17" sheetId="18" r:id="rId23"/>
    <sheet name="Grafico 18" sheetId="19" r:id="rId24"/>
  </sheets>
  <externalReferences>
    <externalReference r:id="rId25"/>
  </externalReferences>
  <definedNames>
    <definedName name="_Order1" hidden="1">255</definedName>
    <definedName name="_Order2" hidden="1">255</definedName>
    <definedName name="anscount" hidden="1">1</definedName>
    <definedName name="G_AE_DATA" localSheetId="1">OFFSET(INDEX(AE_DATA,MATCH(Per,AE_DATA,0)),0,0,-AE_COMP,1)</definedName>
    <definedName name="G_AE_SUB_TVH" localSheetId="1">OFFSET(INDEX(AE_SUB_TVH,MATCH(Per,AE_DATA,0)),0,0,-AE_COMP,1)</definedName>
    <definedName name="G_AE_TVH" localSheetId="1">OFFSET(INDEX(AE_TVH,MATCH(Per,AE_DATA,0)),0,0,-AE_COMP,1)</definedName>
    <definedName name="G_CAMB_DATA" localSheetId="1">OFFSET(INDEX(DATA_MATERIA,MATCH(Per,DATA_MATERIA,0)),0,0,-CAMB_COMP,1)</definedName>
    <definedName name="G_CAMB_USD" localSheetId="1">OFFSET(INDEX(ESC_USD,MATCH(Per,DATA_MATERIA,0)),0,0,-CAMB_COMP,1)</definedName>
    <definedName name="G_CONT_ALIM" localSheetId="1">OFFSET(INDEX(CONT_ALIM,MATCH(Per,DATA_CONT,0)),0,0,-CONT_COMP,1)</definedName>
    <definedName name="G_CONT_DATA" localSheetId="1">OFFSET(INDEX(DATA_CONT,MATCH(Per,DATA_CONT,0)),0,0,-CONT_COMP,1)</definedName>
    <definedName name="G_CONT_EN" localSheetId="1">OFFSET(INDEX(CONT_EN,MATCH(Per,DATA_CONT,0)),0,0,-CONT_COMP,1)</definedName>
    <definedName name="G_CONT_IHPC" localSheetId="1">OFFSET(INDEX(CONT_IHPC,MATCH(Per,DATA_CONT,0)),0,0,-CONT_COMP,1)</definedName>
    <definedName name="G_CONT_NEN" localSheetId="1">OFFSET(INDEX(CONT_NEN,MATCH(Per,DATA_CONT,0)),0,0,-CONT_COMP,1)</definedName>
    <definedName name="G_CONT_SERV" localSheetId="1">OFFSET(INDEX(CONT_SERV,MATCH(Per,DATA_CONT,0)),0,0,-CONT_COMP,1)</definedName>
    <definedName name="G_CONT_SUB" localSheetId="1">OFFSET(INDEX(CONT_SUB,MATCH(Per,DATA_CONT,0)),0,0,-CONT_SUB_COMP,1)</definedName>
    <definedName name="G_CONT_SUB_AL" localSheetId="1">OFFSET(INDEX(CONT_AL,MATCH(Per,DATA_CONT,0)),0,0,-CONT_SUB_COMP,1)</definedName>
    <definedName name="G_CONT_SUB_DATA" localSheetId="1">OFFSET(INDEX(DATA_CONT,MATCH(Per,DATA_CONT,0)),0,0,-CONT_SUB_COMP,1)</definedName>
    <definedName name="G_CONT_SUB_DOM" localSheetId="1">OFFSET(INDEX(CONT_DOM,MATCH(Per,DATA_CONT,0)),0,0,-CONT_SUB_COMP,1)</definedName>
    <definedName name="G_CONT_SUB_LAZER" localSheetId="1">OFFSET(INDEX(CONT_LAZER,MATCH(Per,DATA_CONT,0)),0,0,-CONT_SUB_COMP,1)</definedName>
    <definedName name="G_CONT_SUB_OUT" localSheetId="1">OFFSET(INDEX(CONT_OUT,MATCH(Per,DATA_CONT,0)),0,0,-CONT_SUB_COMP,1)</definedName>
    <definedName name="G_CONT_SUB_TR" localSheetId="1">OFFSET(INDEX(CONT_TR,MATCH(Per,DATA_CONT,0)),0,0,-CONT_SUB_COMP,1)</definedName>
    <definedName name="G_CONT_SUB_VEST" localSheetId="1">OFFSET(INDEX(CONT_VEST,MATCH(Per,DATA_CONT,0)),0,0,-CONT_SUB_COMP,1)</definedName>
    <definedName name="G_DEC_0" localSheetId="1">OFFSET(INDEX(DEC_0,MATCH(Per,DATA_TVH,0)),0,0,-DEC_COMP,1)</definedName>
    <definedName name="G_DEC_0_1" localSheetId="1">OFFSET(INDEX(DEC_0_1,MATCH(Per,DATA_TVH,0)),0,0,-DEC_COMP,1)</definedName>
    <definedName name="G_DEC_1_2" localSheetId="1">OFFSET(INDEX(DEC_1_2,MATCH(Per,DATA_TVH,0)),0,0,-DEC_COMP,1)</definedName>
    <definedName name="G_DEC_2_4" localSheetId="1">OFFSET(INDEX(DEC_2_4,MATCH(Per,DATA_TVH,0)),0,0,-DEC_COMP,1)</definedName>
    <definedName name="G_DEC_4" localSheetId="1">OFFSET(INDEX(DEC_2,MATCH(Per,DATA_TVH,0)),0,0,-DEC_COMP,1)</definedName>
    <definedName name="G_DEC_DATA" localSheetId="1">OFFSET(INDEX(DATA_TVH,MATCH(Per,DATA_TVH,0)),0,0,-DEC_COMP,1)</definedName>
    <definedName name="G_ENE_BRENT" localSheetId="1">OFFSET(INDEX(ESC_BRENT,MATCH(Per,DATA_ESCALA,0)-COUNTIFS(ESC_BRENT,":",DATA_ESCALA,"&lt;="&amp;Per)),0,0,-ENE_COMP+COUNTIFS(ESC_BRENT,":",DATA_ESCALA,"&lt;="&amp;Per),1)</definedName>
    <definedName name="G_ENE_Data" localSheetId="1">OFFSET(INDEX(DATA_ESCALA,MATCH(Per,DATA_ESCALA,0)),0,0,-ENE_COMP,1)</definedName>
    <definedName name="G_ENE_ELET" localSheetId="1">OFFSET(INDEX(ESC_ELET,MATCH(Per,DATA_ESCALA,0)-COUNTIFS(ESC_ELET,":",DATA_ESCALA,"&lt;="&amp;Per)),0,0,-ENE_COMP+COUNTIFS(ESC_ELET,":",DATA_ESCALA,"&lt;="&amp;Per),1)</definedName>
    <definedName name="G_ENE_GAS" localSheetId="1">OFFSET(INDEX(ESC_GAS,MATCH(Per,DATA_ESCALA,0)-COUNTIFS(ESC_GAS,":",DATA_ESCALA,"&lt;="&amp;Per)),0,0,-ENE_COMP+COUNTIFS(ESC_GAS,":",DATA_ESCALA,"&lt;="&amp;Per),1)</definedName>
    <definedName name="G_ENE_IPPI_EN" localSheetId="1">OFFSET(INDEX(ESC_IPPI_EN,MATCH(Per,DATA_ESCALA,0)-COUNTIFS(ESC_IPPI_EN,":",DATA_ESCALA,"&lt;="&amp;Per)),0,0,-[1]Dados!$D$25+COUNTIFS(ESC_IPPI_EN,":",DATA_ESCALA,"&lt;="&amp;Per),1)</definedName>
    <definedName name="G_EXP_COM" localSheetId="1">OFFSET(INDEX(exp_com,MATCH(Per,DATA_EXP,0)-COUNTIFS(exp_com,":",DATA_EXP,"&lt;="&amp;Per)),0,0,-EXP_COMP+COUNTIFS(exp_com,":",DATA_EXP,"&lt;="&amp;Per),1)</definedName>
    <definedName name="G_EXP_CONS" localSheetId="1">OFFSET(INDEX(exp_cons,MATCH(Per,DATA_EXP,0)-COUNTIFS(exp_cons,":",DATA_EXP,"&lt;="&amp;Per)),0,0,-EXP_COMP+COUNTIFS(exp_cons,":",DATA_EXP,"&lt;="&amp;Per),1)</definedName>
    <definedName name="G_EXP_DATA" localSheetId="1">OFFSET(INDEX(DATA_EXP,MATCH(Per,DATA_EXP,0)-COUNTIFS(DATA_EXP,":",DATA_EXP,"&lt;="&amp;Per)),0,0,-EXP_COMP+COUNTIFS(DATA_EXP,":",DATA_EXP,"&lt;="&amp;Per),1)</definedName>
    <definedName name="G_EXP_IND" localSheetId="1">OFFSET(INDEX(exp_ind,MATCH(Per,DATA_EXP,0)-COUNTIFS(exp_ind,":",DATA_EXP,"&lt;="&amp;Per)),0,0,-EXP_COMP+COUNTIFS(exp_ind,":",DATA_EXP,"&lt;="&amp;Per),1)</definedName>
    <definedName name="G_EXP_SERV" localSheetId="1">OFFSET(INDEX(exp_serv,MATCH(Per,DATA_EXP,0)-COUNTIFS(exp_serv,":",DATA_EXP,"&lt;="&amp;Per)),0,0,-EXP_COMP+COUNTIFS(exp_serv,":",DATA_EXP,"&lt;="&amp;Per),1)</definedName>
    <definedName name="G_FORN_DATA" localSheetId="1">OFFSET(INDEX(AE_DATA,MATCH(Per,AE_DATA,0)),0,0,-FORN_COMP,1)</definedName>
    <definedName name="G_GSCPI" localSheetId="1">OFFSET(INDEX(GSCPI,MATCH(Per,Data_GSCPI,0)),0,0,-GSCPI_COMP,1)</definedName>
    <definedName name="G_GSCPI_Data" localSheetId="1">OFFSET(INDEX(Data_GSCPI,MATCH(Per,Data_GSCPI,0)),0,0,-GSCPI_COMP,1)</definedName>
    <definedName name="G_IMP_DATA" localSheetId="1">OFFSET(INDEX(DATA_MATERIA,MATCH(Per,DATA_MATERIA,0)),0,0,-IMP_COMP,1)</definedName>
    <definedName name="G_IPPI_Cons" localSheetId="1">OFFSET(INDEX(IPPI_Cons,MATCH(Per,DATA_IPPI,0)),0,0,-IPPI_COMP,1)</definedName>
    <definedName name="G_IPPI_Data" localSheetId="1">OFFSET(INDEX(DATA_IPPI,MATCH(Per,DATA_IPPI,0)),0,0,-IPPI_COMP,1)</definedName>
    <definedName name="G_IPPI_EN" localSheetId="1">OFFSET(INDEX(IPPI_EN,MATCH(Per,DATA_IPPI,0)),0,0,-IPPI_COMP,1)</definedName>
    <definedName name="G_IPPI_INT" localSheetId="1">OFFSET(INDEX(IPPI_INT,MATCH(Per,DATA_IPPI,0)),0,0,-IPPI_COMP,1)</definedName>
    <definedName name="G_IPPI_INV" localSheetId="1">OFFSET(INDEX(IPPI_INV,MATCH(Per,DATA_IPPI,0)),0,0,-IPPI_COMP,1)</definedName>
    <definedName name="G_IPPI_SEN" localSheetId="1">OFFSET(INDEX(IPPI_SEN,MATCH(Per,DATA_IPPI,0)),0,0,-IPPI_COMP,1)</definedName>
    <definedName name="G_IPPI_tot" localSheetId="1">OFFSET(INDEX(IPPI_tot,MATCH(Per,DATA_IPPI,0)),0,0,-IPPI_COMP,1)</definedName>
    <definedName name="G_Materia_Data" localSheetId="1">OFFSET(INDEX(DATA_MATERIA,MATCH(Per,DATA_MATERIA,0)),0,0,-CAMB_COMP,1)</definedName>
    <definedName name="G_Media_10" localSheetId="1">OFFSET(INDEX(Media_10,MATCH(Per,DATA_MEDIA,0)),0,0,-Media_COMP,1)</definedName>
    <definedName name="G_media_15" localSheetId="1">OFFSET(INDEX(Media_15,MATCH(Per,DATA_MEDIA,0)),0,0,-Media_COMP,1)</definedName>
    <definedName name="G_Media_30" localSheetId="1">OFFSET(INDEX(Media_30,MATCH(Per,DATA_MEDIA,0)),0,0,-Media_COMP,1)</definedName>
    <definedName name="G_Media_Data" localSheetId="1">OFFSET(INDEX(DATA_MEDIA,MATCH(Per,DATA_MEDIA,0),0),0,0,-Media_COMP,1)</definedName>
    <definedName name="G_MEDIA_IHPC" localSheetId="1">OFFSET(INDEX(Media_IHPC,MATCH(Per,DATA_MEDIA,0)),0,0,-Media_COMP,1)</definedName>
    <definedName name="G_MEDIA_SUB" localSheetId="1">OFFSET(INDEX(Media_SUB,MATCH(Per,DATA_MEDIA,0)),0,0,-Media_COMP,1)</definedName>
    <definedName name="G_PB_Bens" localSheetId="1">OFFSET(INDEX(ESC_BENS,MATCH(Per,DATA_ESCALA,0)-COUNTIFS(ESC_BENS,":",DATA_ESCALA,"&lt;="&amp;Per)),0,0,-BENS_COMP+COUNTIFS(ESC_BENS,":",DATA_ESCALA,"&lt;="&amp;Per),1)</definedName>
    <definedName name="G_PB_Data" localSheetId="1">OFFSET(INDEX(DATA_ESCALA,MATCH(Per,DATA_ESCALA,0)),0,0,-BENS_COMP,1)</definedName>
    <definedName name="G_PB_EXP" localSheetId="1">OFFSET(INDEX(ESC_EXP,MATCH(Per,DATA_ESCALA,0)-COUNTIFS(ESC_EXP,":",DATA_ESCALA,"&lt;="&amp;Per)),0,0,-BENS_COMP+COUNTIFS(ESC_EXP,":",DATA_ESCALA,"&lt;="&amp;Per),1)</definedName>
    <definedName name="G_PB_IMP" localSheetId="1">OFFSET(INDEX(ESC_IMP,MATCH(Per,DATA_ESCALA,0)-COUNTIFS(ESC_IMP,":",DATA_ESCALA,"&lt;="&amp;Per)),0,0,-BENS_COMP+COUNTIFS(ESC_IMP,":",DATA_ESCALA,"&lt;="&amp;Per),1)</definedName>
    <definedName name="G_Prali_Data" localSheetId="1">OFFSET(INDEX(DATA_ESCALA,MATCH(Per,DATA_ESCALA,0)),0,0,-PRALI_COMP,1)</definedName>
    <definedName name="G_Prali_FAO" localSheetId="1">OFFSET(INDEX(ESC_FAO,MATCH(Per,DATA_ESCALA,0)-COUNTIFS(ESC_FAO,":",DATA_ESCALA,"&lt;="&amp;Per)),0,0,-PRALI_COMP+COUNTIFS(ESC_FAO,":",DATA_ESCALA,"&lt;="&amp;Per),1)</definedName>
    <definedName name="G_Prali_FARM" localSheetId="1">OFFSET(INDEX(ESC_FARM,MATCH(Per,DATA_ESCALA,0)-COUNTIFS(ESC_FARM,":",DATA_ESCALA,"&lt;="&amp;Per)),0,0,-PRALI_COMP+COUNTIFS(ESC_FARM,":",DATA_ESCALA,"&lt;="&amp;Per),1)</definedName>
    <definedName name="G_Prali_Fertilizante" localSheetId="1">OFFSET(INDEX(ESC_FERTIL,MATCH(Per,DATA_ESCALA,0)-COUNTIFS(ESC_FERTIL,":",DATA_ESCALA,"&lt;="&amp;Per)),0,0,-PRALI_COMP+COUNTIFS(ESC_FERTIL,":",DATA_ESCALA,"&lt;="&amp;Per),1)</definedName>
    <definedName name="G_Prali_HICP_Food" localSheetId="1">OFFSET(INDEX(ESC_FOOD,MATCH(Per,DATA_ESCALA,0)-COUNTIFS(ESC_FOOD,":",DATA_ESCALA,"&lt;="&amp;Per)),0,0,-PRALI_COMP+COUNTIFS(ESC_FOOD,":",DATA_ESCALA,"&lt;="&amp;Per),1)</definedName>
    <definedName name="G_Prali_Produtor_agrícola" localSheetId="1">OFFSET(INDEX(ESC_PROD,MATCH(Per,DATA_ESCALA,0)-COUNTIFS(ESC_PROD,":",DATA_ESCALA,"&lt;="&amp;Per)),0,0,-PRALI_COMP+COUNTIFS(ESC_PROD,":",DATA_ESCALA,"&lt;="&amp;Per),1)</definedName>
    <definedName name="G_PT_SUB_TVH" localSheetId="1">OFFSET(INDEX(PT_SUB_TVH,MATCH(Per,AE_DATA,0)),0,0,-AE_COMP,1)</definedName>
    <definedName name="G_PT_TVH" localSheetId="1">OFFSET(INDEX(PT_TVH,MATCH(Per,AE_DATA,0)),0,0,-AE_COMP,1)</definedName>
    <definedName name="G_Tempo_Data" localSheetId="1">OFFSET(INDEX(DATA_TEMPO,MATCH(Per,DATA_TEMPO,0)),0,0,-TEMPO_COMP,1)</definedName>
    <definedName name="G_TEMPO_IHPC" localSheetId="1">OFFSET(INDEX(Tempo_IHPC,MATCH(Per,DATA_TEMPO,0)),0,0,-TEMPO_COMP,1)</definedName>
    <definedName name="G_Tempo_Mes_3" localSheetId="1">OFFSET(INDEX(Mes_3,MATCH(Per,DATA_TEMPO,0)),0,0,-TEMPO_COMP,1)</definedName>
    <definedName name="G_Tempo_Mes_3a6" localSheetId="1">OFFSET(INDEX(Mes_3a6,MATCH(Per,DATA_TEMPO,0)),0,0,-TEMPO_COMP,1)</definedName>
    <definedName name="G_Tempo_Mes_6" localSheetId="1">OFFSET(INDEX(Mes_6,MATCH(Per,DATA_TEMPO,0)),0,0,-TEMPO_COMP,1)</definedName>
    <definedName name="G_TVH_AE_FORN" localSheetId="1">OFFSET(INDEX(AE_TVH,MATCH(Per,AE_DATA,0)-COUNTIFS(AE_TVH,":",AE_DATA,"&lt;="&amp;Per)),0,0,-FORN_COMP+COUNTIFS(AE_TVH,":",AE_DATA,"&lt;="&amp;Per),1)</definedName>
    <definedName name="G_TVH_DATA" localSheetId="1">OFFSET(INDEX(DATA_TVH,MATCH(Per,DATA_TVH,0)),0,0,-TVH_COMP,1)</definedName>
    <definedName name="G_TVH_Fornecedores" localSheetId="1">OFFSET(INDEX(TVH_Fornecedores,MATCH(Per,DATA_IPPI,0)-COUNTIFS(TVH_Fornecedores,":",DATA_IPPI,"&lt;="&amp;Per)),0,0,-FORN_COMP+COUNTIFS(TVH_Fornecedores,":",DATA_IPPI,"&lt;="&amp;Per),1)</definedName>
    <definedName name="G_TVH_IHPC" localSheetId="1">OFFSET(INDEX(TVH_IHPC,MATCH(Per,DATA_TVH,0)),0,0,-TVH_COMP,1)</definedName>
    <definedName name="G_TVH_IMP_CON" localSheetId="1">OFFSET(INDEX(TVH_IMP_CON,MATCH(Per,DATA_MATERIA,0)-COUNTIFS(TVH_IMP_CON,":",DATA_MATERIA,"&lt;="&amp;Per)),0,0,-IMP_COMP+COUNTIFS(TVH_IMP_TOT,":",DATA_MATERIA,"&lt;="&amp;Per),1)</definedName>
    <definedName name="G_TVH_IMP_EQUIP" localSheetId="1">OFFSET(INDEX(TVH_IMP_EQUIP,MATCH(Per,DATA_MATERIA,0)-COUNTIFS(TVH_IMP_EQUIP,":",DATA_MATERIA,"&lt;="&amp;Per)),0,0,-IMP_COMP+COUNTIFS(TVH_IMP_TOT,":",DATA_MATERIA,"&lt;="&amp;Per),1)</definedName>
    <definedName name="G_TVH_IMP_INT" localSheetId="1">OFFSET(INDEX(TVH_IMP_INT,MATCH(Per,DATA_MATERIA,0)-COUNTIFS(TVH_IMP_INT,":",DATA_MATERIA,"&lt;="&amp;Per)),0,0,-IMP_COMP+COUNTIFS(TVH_IMP_TOT,":",DATA_MATERIA,"&lt;="&amp;Per),1)</definedName>
    <definedName name="G_TVH_IMP_TOT" localSheetId="1">OFFSET(INDEX(TVH_IMP_TOT,MATCH(Per,DATA_MATERIA,0)-COUNTIFS(TVH_IMP_TOT,":",DATA_MATERIA,"&lt;="&amp;Per)),0,0,-IMP_COMP+COUNTIFS(TVH_IMP_TOT,":",DATA_MATERIA,"&lt;="&amp;Per),1)</definedName>
    <definedName name="G_TVH_SUB" localSheetId="1">OFFSET(INDEX(TVH_SUB,MATCH(Per,DATA_TVH,0)),0,0,-TVH_COMP,1)</definedName>
    <definedName name="G_TVH_Sub_Ali" localSheetId="1">OFFSET(INDEX(Sub_Ali,MATCH(Per,DATA_TVH,0)),0,0,-TVH_COMP,1)</definedName>
    <definedName name="G_TVH_SUB_DATA" localSheetId="1">OFFSET(INDEX(DATA_TVH,MATCH(Per,DATA_TVH,0)),0,0,-TVH_SUB_COMP,1)</definedName>
    <definedName name="G_TVH_Sub_Equipamento" localSheetId="1">OFFSET(INDEX(Sub_Equipamento,MATCH(Per,DATA_TVH,0)),0,0,-TVH_SUB_COMP,1)</definedName>
    <definedName name="G_TVH_Sub_Outra" localSheetId="1">OFFSET(INDEX(Sub_Outra,MATCH(Per,DATA_TVH,0)),0,0,-TVH_SUB_COMP,1)</definedName>
    <definedName name="G_TVH_Sub_REC" localSheetId="1">OFFSET(INDEX(Sub_Rec,MATCH(Per,DATA_TVH,0)),0,0,-TVH_SUB_COMP,1)</definedName>
    <definedName name="G_TVH_Sub_Roupa" localSheetId="1">OFFSET(INDEX(Sub_Roupa,MATCH(Per,DATA_TVH,0)),0,0,-TVH_SUB_COMP,1)</definedName>
    <definedName name="G_TVH_Sub_Transporte" localSheetId="1">OFFSET(INDEX(Sub_Transporte,MATCH(Per,DATA_TVH,0)),0,0,-TVH_SUB_COMP,1)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0" l="1"/>
  <c r="C22" i="20"/>
  <c r="C23" i="20"/>
  <c r="C20" i="20"/>
  <c r="C30" i="20"/>
  <c r="C26" i="20"/>
  <c r="C24" i="20"/>
  <c r="C29" i="20"/>
  <c r="C19" i="20"/>
  <c r="C33" i="20"/>
  <c r="C18" i="20"/>
  <c r="C17" i="20"/>
  <c r="C27" i="20"/>
  <c r="C25" i="20"/>
  <c r="C32" i="20"/>
  <c r="C28" i="20"/>
  <c r="C21" i="20"/>
</calcChain>
</file>

<file path=xl/sharedStrings.xml><?xml version="1.0" encoding="utf-8"?>
<sst xmlns="http://schemas.openxmlformats.org/spreadsheetml/2006/main" count="860" uniqueCount="324">
  <si>
    <t>Data</t>
  </si>
  <si>
    <t>IHPC
produtos alimentares</t>
  </si>
  <si>
    <t>Preços fertilizantes</t>
  </si>
  <si>
    <t>Petróleo
Brent</t>
  </si>
  <si>
    <t>Gás natural</t>
  </si>
  <si>
    <t>Eletricidade</t>
  </si>
  <si>
    <t>Total</t>
  </si>
  <si>
    <t>Bens de consumo</t>
  </si>
  <si>
    <t>Bens intermédios</t>
  </si>
  <si>
    <t>Bens de investimento</t>
  </si>
  <si>
    <t>Indústria</t>
  </si>
  <si>
    <t>Serviços</t>
  </si>
  <si>
    <t>Comércio a retalho</t>
  </si>
  <si>
    <t>Consumidores</t>
  </si>
  <si>
    <t>GSCPI</t>
  </si>
  <si>
    <t>IHPC
bens</t>
  </si>
  <si>
    <t>IPPI
principais fornecedores</t>
  </si>
  <si>
    <t>TVH</t>
  </si>
  <si>
    <t>IHPC</t>
  </si>
  <si>
    <t>Contributos</t>
  </si>
  <si>
    <t>Inflação
(Portugal)</t>
  </si>
  <si>
    <t>Inflação subjacente
(Portugal)</t>
  </si>
  <si>
    <t>Produtos alimentares processados</t>
  </si>
  <si>
    <t>Equipamentos domésticos e manutençao</t>
  </si>
  <si>
    <t>Transportes</t>
  </si>
  <si>
    <t>Vestuário e calçado</t>
  </si>
  <si>
    <t>outra</t>
  </si>
  <si>
    <t>IHPC subjacente</t>
  </si>
  <si>
    <t>Média aparada
30%</t>
  </si>
  <si>
    <t>Média aparada
15%</t>
  </si>
  <si>
    <t>Tabela 1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</si>
  <si>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</si>
  <si>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</si>
  <si>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</si>
  <si>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</si>
  <si>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</si>
  <si>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</si>
  <si>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</si>
  <si>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</si>
  <si>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Gráfico 9</t>
  </si>
  <si>
    <t>Gráfico 10</t>
  </si>
  <si>
    <t>Gráfico 11</t>
  </si>
  <si>
    <t>Gráfico 12</t>
  </si>
  <si>
    <t>Gráfico 13</t>
  </si>
  <si>
    <t>Gráfico 14</t>
  </si>
  <si>
    <t>Gráfico 15</t>
  </si>
  <si>
    <t>Gráfico 16</t>
  </si>
  <si>
    <t>Gráfico 17</t>
  </si>
  <si>
    <t>Gráfico 18</t>
  </si>
  <si>
    <t>Tabela 2</t>
  </si>
  <si>
    <t>Tabela 3</t>
  </si>
  <si>
    <t>índice</t>
  </si>
  <si>
    <r>
      <t xml:space="preserve">. Índice produtos alimentares </t>
    </r>
    <r>
      <rPr>
        <b/>
        <vertAlign val="superscript"/>
        <sz val="9"/>
        <rFont val="Arial"/>
        <family val="2"/>
      </rPr>
      <t>(a)</t>
    </r>
  </si>
  <si>
    <t>. Índice prod. agrícolas no produtor -  área do euro</t>
  </si>
  <si>
    <r>
      <t xml:space="preserve">. Índice fertilizantes </t>
    </r>
    <r>
      <rPr>
        <b/>
        <vertAlign val="superscript"/>
        <sz val="9"/>
        <rFont val="Arial"/>
        <family val="2"/>
      </rPr>
      <t>(b)</t>
    </r>
  </si>
  <si>
    <r>
      <t xml:space="preserve">. Índice matérias-primas industriais </t>
    </r>
    <r>
      <rPr>
        <b/>
        <vertAlign val="superscript"/>
        <sz val="9"/>
        <rFont val="Arial"/>
        <family val="2"/>
      </rPr>
      <t xml:space="preserve">(c) </t>
    </r>
  </si>
  <si>
    <t>. Petróleo - Brent</t>
  </si>
  <si>
    <t>. Gás natural (Dutch TTF)</t>
  </si>
  <si>
    <t>. Eletricidade preço grossista - Portugal</t>
  </si>
  <si>
    <t>. Taxa de câmbio</t>
  </si>
  <si>
    <t>. Índice de preços na produção industrial (IPPI)</t>
  </si>
  <si>
    <t>Energia</t>
  </si>
  <si>
    <t>Total exceto energia</t>
  </si>
  <si>
    <t>. Índice de valor unitário - importações</t>
  </si>
  <si>
    <t>Bens de equipamento</t>
  </si>
  <si>
    <t>Preços na produção industrial, matérias-primas e importações</t>
  </si>
  <si>
    <t>Bens industriais não energéticos</t>
  </si>
  <si>
    <t>-</t>
  </si>
  <si>
    <t>Equipamentos domésticos e manutenção</t>
  </si>
  <si>
    <t xml:space="preserve"> Índice harmonizado de preços no consumidor (IHPC) - subjacente e médias aparadas</t>
  </si>
  <si>
    <t>País</t>
  </si>
  <si>
    <t>IHPC
subjacente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</si>
  <si>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</si>
  <si>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</si>
  <si>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</si>
  <si>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</si>
  <si>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</si>
  <si>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</si>
  <si>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</si>
  <si>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</si>
  <si>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</si>
  <si>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</si>
  <si>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</si>
  <si>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</si>
  <si>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AE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</si>
  <si>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</si>
  <si>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</si>
  <si>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</si>
  <si>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</si>
  <si>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</si>
  <si>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</si>
  <si>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</si>
  <si>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</si>
  <si>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</si>
  <si>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</si>
  <si>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</si>
  <si>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</si>
  <si>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</si>
  <si>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Nota de Preços</t>
  </si>
  <si>
    <t>Preços agrícolas no produtor</t>
  </si>
  <si>
    <t>Bens
importados</t>
  </si>
  <si>
    <t>Bens
exportados</t>
  </si>
  <si>
    <t>Bens
alimentares</t>
  </si>
  <si>
    <t>Bens
energéticos</t>
  </si>
  <si>
    <t>Últimos
3 meses</t>
  </si>
  <si>
    <t>Entre
3 e 6 meses</t>
  </si>
  <si>
    <t>Mais de
6 meses</t>
  </si>
  <si>
    <t>Preços
alimentares</t>
  </si>
  <si>
    <t>IPPI
Produtos
agrícolas</t>
  </si>
  <si>
    <t>IPPI
energia</t>
  </si>
  <si>
    <t>Taxa de
câmbio</t>
  </si>
  <si>
    <t>Total sem
energia</t>
  </si>
  <si>
    <t>Bens de
consumo</t>
  </si>
  <si>
    <t>Bens
intermédios</t>
  </si>
  <si>
    <t>Inflação
(área de euro)</t>
  </si>
  <si>
    <t>Inflação subjacente
(área de euro)</t>
  </si>
  <si>
    <t>Lazer, alojamento e turismo</t>
  </si>
  <si>
    <t>Inflação
área do euro</t>
  </si>
  <si>
    <t>Índice Harmonizado de Preços no Consumidor (IHPC)</t>
  </si>
  <si>
    <t>Tabelas</t>
  </si>
  <si>
    <t>Gráficos</t>
  </si>
  <si>
    <t>:</t>
  </si>
  <si>
    <t>HR</t>
  </si>
  <si>
    <t>Equipamento para recepção, registo e reprodução de som e imagem</t>
  </si>
  <si>
    <t>Serviços médicos e paramédicos</t>
  </si>
  <si>
    <t>Serviços hospitalares</t>
  </si>
  <si>
    <t>Equipamento de processamento de dados</t>
  </si>
  <si>
    <t>Equipamento fotográfico e cinematográfico e instrumentos de ótica</t>
  </si>
  <si>
    <t>Jogos, brinquedos e artigos para atividades de recreação e lazer</t>
  </si>
  <si>
    <t>Serviços telefónicos e de telecópia</t>
  </si>
  <si>
    <t>Transportes combinados de passageiros</t>
  </si>
  <si>
    <t>Proteção social</t>
  </si>
  <si>
    <t>Seguros relacionados com a habitação</t>
  </si>
  <si>
    <t>Transportes ferroviários de passageiros</t>
  </si>
  <si>
    <t>Equipamento telefónico e de telecópia</t>
  </si>
  <si>
    <t>Combustíveis e lubrificantes para equipamento para transporte pessoal</t>
  </si>
  <si>
    <t>Outros serviços relacionados com a habitação</t>
  </si>
  <si>
    <t>Outros seguros</t>
  </si>
  <si>
    <t>Equipamentos para campismo, desporto e atividades de recreação ao ar livre</t>
  </si>
  <si>
    <t>Bebidas espirituosas</t>
  </si>
  <si>
    <t>Abastecimento de água</t>
  </si>
  <si>
    <t>Saneamento básico</t>
  </si>
  <si>
    <t>Serviços recreativos e desportivos</t>
  </si>
  <si>
    <t>Vinho</t>
  </si>
  <si>
    <t>Recolha de lixo</t>
  </si>
  <si>
    <t>Serviços financeiros</t>
  </si>
  <si>
    <t>Cantinas</t>
  </si>
  <si>
    <t>Outros serviços relacionados com o equipamento para transporte pessoal</t>
  </si>
  <si>
    <t>Tabaco</t>
  </si>
  <si>
    <t>Serviços de medicina dentária</t>
  </si>
  <si>
    <t>Seguros relacionados com os transportes</t>
  </si>
  <si>
    <t>Reparação de equipamento audiovisual, fotográfico e de processamento de dados</t>
  </si>
  <si>
    <t>Outros produtos e material farmacêutico</t>
  </si>
  <si>
    <t>Livros</t>
  </si>
  <si>
    <t>Meios ou suportes de gravação</t>
  </si>
  <si>
    <t>Educação</t>
  </si>
  <si>
    <t>Ferramentas e equipamento para casa e jardim</t>
  </si>
  <si>
    <t>Rendas efetivas pagas pela habitação</t>
  </si>
  <si>
    <t>Outros serviços n. e.</t>
  </si>
  <si>
    <t>Produtos farmacêuticos</t>
  </si>
  <si>
    <t>Transportes rodoviários de passageiros</t>
  </si>
  <si>
    <t>Materiais de vestuário</t>
  </si>
  <si>
    <t>Salões de cabeleireiro e estabelecimentos de cuidados pessoais</t>
  </si>
  <si>
    <t>Jornais e periódicos</t>
  </si>
  <si>
    <t>Serviços culturais</t>
  </si>
  <si>
    <t>Grandes bens duradouros para recreação interior e exterior, incluindo instrumentos musicais</t>
  </si>
  <si>
    <t>Cerveja</t>
  </si>
  <si>
    <t>Outros artigos de uso pessoal</t>
  </si>
  <si>
    <t>Motociclos, bicicletas e veículos de tracção animal</t>
  </si>
  <si>
    <t>Reparação de equipamento doméstico</t>
  </si>
  <si>
    <t>Grandes aparelhos domésticos elétricos e não elétricos assim como pequenos eletrodomésticos</t>
  </si>
  <si>
    <t>Artigos de joalharia e relógios</t>
  </si>
  <si>
    <t>Serviços domésticos e serviços relativos à habitação</t>
  </si>
  <si>
    <t>Serviços postais</t>
  </si>
  <si>
    <t>Veículos automóveis</t>
  </si>
  <si>
    <t>Carpetes e outros revestimentos para pavimentos</t>
  </si>
  <si>
    <t>Peças e acessórios para equipamento para transporte pessoal</t>
  </si>
  <si>
    <t>Limpeza, reparação e aluguer de vestuário</t>
  </si>
  <si>
    <t>Aparelhos eléctricos para cuidados pessoais e outros aparelhos, artigos e produtos para cuidados pessoais</t>
  </si>
  <si>
    <t>Manutenção e reparação de equipamento para transporte pessoal</t>
  </si>
  <si>
    <t>Seguros relacionados com a saúde</t>
  </si>
  <si>
    <t>Restaurantes, cafés e estabelecimentos similares</t>
  </si>
  <si>
    <t>Açúcar, confeitaria,mel e outros produtos à base de açúcar</t>
  </si>
  <si>
    <t>Jardinagem, plantas e flores</t>
  </si>
  <si>
    <t>Têxteis de uso doméstico</t>
  </si>
  <si>
    <t>Café, chá e cacau</t>
  </si>
  <si>
    <t>Vidros, louças e outros utensílios de usos doméstico</t>
  </si>
  <si>
    <t>Peixe, crustáceos e moluscos</t>
  </si>
  <si>
    <t>Transportes de passageiros por mar e vias interiores navegáveis</t>
  </si>
  <si>
    <t>Calçado, incluindo reparação e aluguer</t>
  </si>
  <si>
    <t>Águas minerais, refrigerantes e sumos de frutas e de produtos hortícolas</t>
  </si>
  <si>
    <t>Material impresso diverso e material de papelaria e desenho</t>
  </si>
  <si>
    <t>Serviços para a manutenção e reparação da habitação</t>
  </si>
  <si>
    <t>Materiais para a manutenção e reparação da habitação</t>
  </si>
  <si>
    <t>Mobiliário e acessórios para o lar</t>
  </si>
  <si>
    <t>Outros artigos e acessórios de vestuário</t>
  </si>
  <si>
    <t>Combustíveis líquidos (para aquecimento)</t>
  </si>
  <si>
    <t>Animais de estimação e produtos relacionados, incluindo serviços veterinários e outros serviços para animais de estimação</t>
  </si>
  <si>
    <t>Combustíveis sólidos</t>
  </si>
  <si>
    <t>Frutas</t>
  </si>
  <si>
    <t>Pão e cereais</t>
  </si>
  <si>
    <t>Produtos alimentares n. e.</t>
  </si>
  <si>
    <t>Carne</t>
  </si>
  <si>
    <t>Bens não duráveis de uso doméstico</t>
  </si>
  <si>
    <t>Artigos de vestuário</t>
  </si>
  <si>
    <t>Produtos hortícolas</t>
  </si>
  <si>
    <t>Serviços de alojamento</t>
  </si>
  <si>
    <t>Férias organizadas</t>
  </si>
  <si>
    <t>Leite, queijo e ovos</t>
  </si>
  <si>
    <t>Óleos e gorduras</t>
  </si>
  <si>
    <t>Transportes aéreos de passageiros</t>
  </si>
  <si>
    <t>Gás</t>
  </si>
  <si>
    <r>
      <t>Decomposição da taxa de inflação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por intervalo</t>
    </r>
  </si>
  <si>
    <r>
      <t>Decomposição da taxa de inflação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por intervalo</t>
    </r>
  </si>
  <si>
    <t>LU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</si>
  <si>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</si>
  <si>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r>
      <t xml:space="preserve">. IPPI - área do euro </t>
    </r>
    <r>
      <rPr>
        <b/>
        <vertAlign val="superscript"/>
        <sz val="9"/>
        <rFont val="Arial"/>
        <family val="2"/>
      </rPr>
      <t>(d)</t>
    </r>
  </si>
  <si>
    <t>OUTUBRO - 2025</t>
  </si>
  <si>
    <t>Tabela 1. Preços na produção industrial, matérias-primas e importações</t>
  </si>
  <si>
    <t>Fonte</t>
  </si>
  <si>
    <t>Unidade</t>
  </si>
  <si>
    <t>Valor</t>
  </si>
  <si>
    <t>Variações homólogas (%)</t>
  </si>
  <si>
    <t>Variação em cadeia (%)</t>
  </si>
  <si>
    <t>2024 III</t>
  </si>
  <si>
    <t>2024 IV</t>
  </si>
  <si>
    <t>2025 I</t>
  </si>
  <si>
    <t>2025 II</t>
  </si>
  <si>
    <t>2025 III</t>
  </si>
  <si>
    <t>FAO</t>
  </si>
  <si>
    <t>2014-2016 = 100</t>
  </si>
  <si>
    <t>BCE</t>
  </si>
  <si>
    <t>2015 = 100</t>
  </si>
  <si>
    <t>FMI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</si>
  <si>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</si>
  <si>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</si>
  <si>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</si>
  <si>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</si>
  <si>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</si>
  <si>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</si>
  <si>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</si>
  <si>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</si>
  <si>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</si>
  <si>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</si>
  <si>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</si>
  <si>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inclui carne, lacticínios, cereais, óleos vegetais e açúcar; (b) inclui fosfato diamónico, potassa e ureia; (c) inclui matérias-primas agrícolas e metais de base; (d) mercado interno.</t>
  </si>
  <si>
    <t>Preços agrícolas e dos bens alimentares</t>
  </si>
  <si>
    <t>(índice dez 2021 = 100)</t>
  </si>
  <si>
    <t>Fontes: FAO, INE, Eurostat, FMI, BCE; cálculos GPEARI.</t>
  </si>
  <si>
    <t>Preços da energia</t>
  </si>
  <si>
    <t>Fontes: FMI, Ember, Bloomberg; cálculos GPEARI.</t>
  </si>
  <si>
    <t>Tabela 2. Índice Harmonizado de Preços no Consumidor (IHPC)</t>
  </si>
  <si>
    <t>Peso</t>
  </si>
  <si>
    <t>Índice 
(2015 = 100)</t>
  </si>
  <si>
    <t>Desvio da variação em cadeia relativamente à média histórica de cada mês dos últimos 5 anos (p.p.)</t>
  </si>
  <si>
    <t>Área do euro</t>
  </si>
  <si>
    <t>Portugal</t>
  </si>
  <si>
    <t>. Prod. alimentares e bebidas não alcoólicas</t>
  </si>
  <si>
    <t>. Bebidas alcoólicas, tabaco e narcóticos</t>
  </si>
  <si>
    <t xml:space="preserve">. Vestuário e calçado    </t>
  </si>
  <si>
    <t>. Habitação, água, eletr., gás e outros combustíveis</t>
  </si>
  <si>
    <t>. Acessórios e equipamento doméstico</t>
  </si>
  <si>
    <t xml:space="preserve">. Saúde    </t>
  </si>
  <si>
    <t xml:space="preserve">. Transportes    </t>
  </si>
  <si>
    <t xml:space="preserve">. Comunicações    </t>
  </si>
  <si>
    <t xml:space="preserve">. Lazer, recreação e cultura    </t>
  </si>
  <si>
    <t xml:space="preserve">. Educação    </t>
  </si>
  <si>
    <t xml:space="preserve">. Restaurantes e hotéis    </t>
  </si>
  <si>
    <t xml:space="preserve">. Bens e serviços diversos    </t>
  </si>
  <si>
    <t>. Bens alimentares</t>
  </si>
  <si>
    <t>. Bens industriais não energéticos</t>
  </si>
  <si>
    <t>. Serviços</t>
  </si>
  <si>
    <t>. Energia</t>
  </si>
  <si>
    <t>. Bens</t>
  </si>
  <si>
    <t>Prod. alim. incluindo bebidas alcóolicas e tabaco</t>
  </si>
  <si>
    <t>Prod. alim. transformados (incl. álcool e tabaco)</t>
  </si>
  <si>
    <t>Prod. alim. não transformados</t>
  </si>
  <si>
    <t>Bens industriais</t>
  </si>
  <si>
    <t>Duradouros</t>
  </si>
  <si>
    <t>Semi-duradouros</t>
  </si>
  <si>
    <t>Não-duradouros</t>
  </si>
  <si>
    <t>Bens energéticos</t>
  </si>
  <si>
    <t>Eletricidade, gás, combustíveis sólidos</t>
  </si>
  <si>
    <t>Combustíveis líquidos e outros</t>
  </si>
  <si>
    <t>Comunicação</t>
  </si>
  <si>
    <t>Habitação</t>
  </si>
  <si>
    <t>Recreativos, reparação, cuidados pessoais</t>
  </si>
  <si>
    <t>Diversos</t>
  </si>
  <si>
    <t>Fonte: Eurostat.</t>
  </si>
  <si>
    <t>Tabela 3. Índice harmonizado de preços no consumidor (IHPC) - subjacente e médias aparadas</t>
  </si>
  <si>
    <t>Contributos para a variação homóloga (p.p.)</t>
  </si>
  <si>
    <t>Vestuarío e calçado</t>
  </si>
  <si>
    <t>Outra</t>
  </si>
  <si>
    <t>. Médias aparadas</t>
  </si>
  <si>
    <t>(a) Índice excluindo produtos alimentares não transformados e energéticos.</t>
  </si>
  <si>
    <t>Fonte: Eurostat; cálculos GPEARI.</t>
  </si>
  <si>
    <t>Contributos para a inflação em Portugal</t>
  </si>
  <si>
    <t>(percentagem do cabaz do IHPC)</t>
  </si>
  <si>
    <t>Decomposição da taxa de variação homóloga do IHPC por contributo temporal</t>
  </si>
  <si>
    <t>(contributos, p.p.)</t>
  </si>
  <si>
    <t>Evolução da inflação e da inflação subjacente em Portugal e na área do euro</t>
  </si>
  <si>
    <t>(taxa de variação homóloga, %)</t>
  </si>
  <si>
    <t>Evolução das componentes da inflação subjacente em Portugal</t>
  </si>
  <si>
    <t>Taxa de câmbio</t>
  </si>
  <si>
    <t>(USD / euro)</t>
  </si>
  <si>
    <t>Fonte: BdP.</t>
  </si>
  <si>
    <t>Índice de preços na produção industrial</t>
  </si>
  <si>
    <t>Fonte: INE.</t>
  </si>
  <si>
    <t>Expetativas de preços</t>
  </si>
  <si>
    <t>(pontos, média histórica = 2004/2019)</t>
  </si>
  <si>
    <t>Índice de pressão nas cadeias de produção global (GSCPI)</t>
  </si>
  <si>
    <t>(desvios padrão do valor médio)</t>
  </si>
  <si>
    <t>Fonte: Federal Reserve Bank of New York.</t>
  </si>
  <si>
    <t>Preços dos bens</t>
  </si>
  <si>
    <t>Fonte: Eurostat, cálculos GPEARI.</t>
  </si>
  <si>
    <t>Preços da produção industrial e IHPC na área do euro</t>
  </si>
  <si>
    <t>Fontes: INE; Eurostat.</t>
  </si>
  <si>
    <t>Inflação (IHPC) na área do euro: set/25</t>
  </si>
  <si>
    <t>Inflação subjacente na área do euro: set/25</t>
  </si>
  <si>
    <t>(percentagem do cabaz do IHPC, 94 itens)</t>
  </si>
  <si>
    <t>Desvio padrão da média da taxa de variação mensal dos últimos 3 meses</t>
  </si>
  <si>
    <t>Estrutura de ponderação por taxa de variação homóloga crescente: set/25</t>
  </si>
  <si>
    <t>(%)</t>
  </si>
  <si>
    <t>Médias aparadas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</si>
</sst>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16]mmm/yy;@"/>
    <numFmt numFmtId="165" formatCode="[$-816]mmm\-yy;@"/>
    <numFmt numFmtId="166" formatCode="#,##0.0"/>
    <numFmt numFmtId="167" formatCode="0.0"/>
    <numFmt numFmtId="168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8" fontId="18" fillId="0" borderId="0" applyFont="0" applyFill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165" fontId="7" fillId="2" borderId="14" xfId="0" applyNumberFormat="1" applyFont="1" applyFill="1" applyBorder="1" applyAlignment="1">
      <alignment horizontal="center" vertical="center"/>
    </xf>
    <xf numFmtId="165" fontId="7" fillId="2" borderId="17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165" fontId="7" fillId="2" borderId="20" xfId="0" applyNumberFormat="1" applyFont="1" applyFill="1" applyBorder="1" applyAlignment="1">
      <alignment horizontal="center" vertical="center"/>
    </xf>
    <xf numFmtId="165" fontId="7" fillId="2" borderId="21" xfId="0" applyNumberFormat="1" applyFont="1" applyFill="1" applyBorder="1" applyAlignment="1">
      <alignment horizontal="center" vertical="center"/>
    </xf>
    <xf numFmtId="165" fontId="7" fillId="2" borderId="22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6" fontId="9" fillId="0" borderId="2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7" fontId="9" fillId="0" borderId="26" xfId="0" applyNumberFormat="1" applyFont="1" applyBorder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7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26" xfId="0" applyNumberFormat="1" applyFont="1" applyBorder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7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7" fontId="9" fillId="0" borderId="31" xfId="0" applyNumberFormat="1" applyFont="1" applyBorder="1" applyAlignment="1">
      <alignment horizontal="center" vertical="center"/>
    </xf>
    <xf numFmtId="167" fontId="9" fillId="0" borderId="29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8" xfId="0" applyFont="1" applyFill="1" applyBorder="1" applyAlignment="1">
      <alignment horizontal="center" vertical="center" wrapText="1"/>
    </xf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7" fontId="8" fillId="4" borderId="26" xfId="0" applyNumberFormat="1" applyFont="1" applyFill="1" applyBorder="1" applyAlignment="1">
      <alignment horizontal="center" vertical="center"/>
    </xf>
    <xf numFmtId="167" fontId="8" fillId="4" borderId="0" xfId="0" applyNumberFormat="1" applyFont="1" applyFill="1" applyAlignment="1">
      <alignment horizontal="center" vertical="center"/>
    </xf>
    <xf numFmtId="167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164" fontId="1" fillId="0" borderId="1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21" fillId="0" borderId="0" xfId="0" applyFont="1"/>
    <xf numFmtId="4" fontId="0" fillId="0" borderId="0" xfId="0" applyNumberFormat="1" applyAlignment="1">
      <alignment horizontal="center"/>
    </xf>
    <xf numFmtId="0" fontId="23" fillId="0" borderId="0" xfId="0" applyFont="1"/>
    <xf numFmtId="0" fontId="6" fillId="0" borderId="0" xfId="1" applyAlignment="1">
      <alignment horizontal="left" vertical="center" indent="2"/>
    </xf>
    <xf numFmtId="0" fontId="24" fillId="0" borderId="0" xfId="1" applyFont="1" applyAlignment="1">
      <alignment vertical="center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4" fontId="0" fillId="0" borderId="0" xfId="0" applyNumberFormat="1" applyAlignment="1">
      <alignment horizontal="right" indent="3"/>
    </xf>
    <xf numFmtId="0" fontId="28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75946E"/>
      <color rgb="FF278EC9"/>
      <color rgb="FFFF3838"/>
      <color rgb="FF465942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63717222222222214"/>
        </c:manualLayout>
      </c:layout>
      <c:lineChart>
        <c:grouping val="standard"/>
        <c:varyColors val="0"/>
        <c:ser>
          <c:idx val="0"/>
          <c:order val="0"/>
          <c:tx>
            <c:v>Preços alimentares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1'!$Q$5:$Q$50</c:f>
              <c:numCache>
                <c:formatCode>[$-816]mmm/\y\y;@</c:formatCode>
                <c:ptCount val="46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</c:numCache>
            </c:numRef>
          </c:cat>
          <c:val>
            <c:numRef>
              <c:f>'Grafico 1'!$R$5:$R$50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90.4</c:v>
                </c:pt>
                <c:pt idx="32">
                  <c:v>90.99</c:v>
                </c:pt>
                <c:pt idx="33">
                  <c:v>93.17</c:v>
                </c:pt>
                <c:pt idx="34">
                  <c:v>94.93</c:v>
                </c:pt>
                <c:pt idx="35">
                  <c:v>95.51</c:v>
                </c:pt>
                <c:pt idx="36">
                  <c:v>95.28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97.02</c:v>
                </c:pt>
                <c:pt idx="45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v>Preços agrícolas no produtor (área do euro)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101.17</c:v>
                </c:pt>
                <c:pt idx="2">
                  <c:v>104.94</c:v>
                </c:pt>
                <c:pt idx="3">
                  <c:v>121.31</c:v>
                </c:pt>
                <c:pt idx="4">
                  <c:v>126.45</c:v>
                </c:pt>
                <c:pt idx="5">
                  <c:v>128.18</c:v>
                </c:pt>
                <c:pt idx="6">
                  <c:v>127.49</c:v>
                </c:pt>
                <c:pt idx="7">
                  <c:v>125.59</c:v>
                </c:pt>
                <c:pt idx="8">
                  <c:v>126.42</c:v>
                </c:pt>
                <c:pt idx="9">
                  <c:v>128.86000000000001</c:v>
                </c:pt>
                <c:pt idx="10">
                  <c:v>131.1</c:v>
                </c:pt>
                <c:pt idx="11">
                  <c:v>131.57</c:v>
                </c:pt>
                <c:pt idx="12">
                  <c:v>131.69999999999999</c:v>
                </c:pt>
                <c:pt idx="13">
                  <c:v>128.51</c:v>
                </c:pt>
                <c:pt idx="14">
                  <c:v>126.54</c:v>
                </c:pt>
                <c:pt idx="15">
                  <c:v>124.77</c:v>
                </c:pt>
                <c:pt idx="16">
                  <c:v>122.86</c:v>
                </c:pt>
                <c:pt idx="17">
                  <c:v>120.36</c:v>
                </c:pt>
                <c:pt idx="18">
                  <c:v>119.79</c:v>
                </c:pt>
                <c:pt idx="19">
                  <c:v>119.09</c:v>
                </c:pt>
                <c:pt idx="20">
                  <c:v>119.13</c:v>
                </c:pt>
                <c:pt idx="21">
                  <c:v>118.62</c:v>
                </c:pt>
                <c:pt idx="22">
                  <c:v>117.82</c:v>
                </c:pt>
                <c:pt idx="23">
                  <c:v>118.14</c:v>
                </c:pt>
                <c:pt idx="24">
                  <c:v>119.44</c:v>
                </c:pt>
                <c:pt idx="25">
                  <c:v>120.2</c:v>
                </c:pt>
                <c:pt idx="26">
                  <c:v>119.41</c:v>
                </c:pt>
                <c:pt idx="27">
                  <c:v>118.71</c:v>
                </c:pt>
                <c:pt idx="28">
                  <c:v>119.68</c:v>
                </c:pt>
                <c:pt idx="29">
                  <c:v>122.68</c:v>
                </c:pt>
                <c:pt idx="30">
                  <c:v>122.98</c:v>
                </c:pt>
                <c:pt idx="31">
                  <c:v>118.94</c:v>
                </c:pt>
                <c:pt idx="32">
                  <c:v>119.62</c:v>
                </c:pt>
                <c:pt idx="33">
                  <c:v>120.55</c:v>
                </c:pt>
                <c:pt idx="34">
                  <c:v>123.6</c:v>
                </c:pt>
                <c:pt idx="35">
                  <c:v>124.63</c:v>
                </c:pt>
                <c:pt idx="36">
                  <c:v>125.36</c:v>
                </c:pt>
                <c:pt idx="37">
                  <c:v>126.81</c:v>
                </c:pt>
                <c:pt idx="38">
                  <c:v>128.22</c:v>
                </c:pt>
                <c:pt idx="39">
                  <c:v>129.06</c:v>
                </c:pt>
                <c:pt idx="40">
                  <c:v>130.66999999999999</c:v>
                </c:pt>
                <c:pt idx="41">
                  <c:v>129.31</c:v>
                </c:pt>
                <c:pt idx="42">
                  <c:v>128.47</c:v>
                </c:pt>
                <c:pt idx="43">
                  <c:v>125.33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produtos agrícolas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128.35</c:v>
                </c:pt>
                <c:pt idx="45">
                  <c:v>127.74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IHPC - produtos alimentares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'Grafico 1'!$Q$5:$Q$29</c:f>
              <c:numCache>
                <c:formatCode>[$-816]mmm/\y\y;@</c:formatCode>
                <c:ptCount val="25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</c:numCache>
            </c:numRef>
          </c:cat>
          <c:val>
            <c:numRef>
              <c:f>'Grafico 1'!$U$5:$U$48</c:f>
              <c:numCache>
                <c:formatCode>#,##0.00</c:formatCode>
                <c:ptCount val="44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Preços fertilizantes (escala direita)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1'!$V$5:$V$50</c:f>
              <c:numCache>
                <c:formatCode>#,##0.00</c:formatCode>
                <c:ptCount val="46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57.23</c:v>
                </c:pt>
                <c:pt idx="39">
                  <c:v>57.76</c:v>
                </c:pt>
                <c:pt idx="40">
                  <c:v>58.05</c:v>
                </c:pt>
                <c:pt idx="41">
                  <c:v>59.55</c:v>
                </c:pt>
                <c:pt idx="42">
                  <c:v>60.89</c:v>
                </c:pt>
                <c:pt idx="43">
                  <c:v>63.09</c:v>
                </c:pt>
                <c:pt idx="44">
                  <c:v>64.709999999999994</c:v>
                </c:pt>
                <c:pt idx="45">
                  <c:v>64.25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Últimos 3 meses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10'!$S$5:$S$27</c:f>
              <c:numCache>
                <c:formatCode>#,##0.00</c:formatCode>
                <c:ptCount val="23"/>
                <c:pt idx="0">
                  <c:v>-0.71</c:v>
                </c:pt>
                <c:pt idx="1">
                  <c:v>-2.16</c:v>
                </c:pt>
                <c:pt idx="2">
                  <c:v>-1.9</c:v>
                </c:pt>
                <c:pt idx="3">
                  <c:v>-0.71</c:v>
                </c:pt>
                <c:pt idx="4">
                  <c:v>2.2799999999999998</c:v>
                </c:pt>
                <c:pt idx="5">
                  <c:v>3.54</c:v>
                </c:pt>
                <c:pt idx="6">
                  <c:v>4.46</c:v>
                </c:pt>
                <c:pt idx="7">
                  <c:v>1.81</c:v>
                </c:pt>
                <c:pt idx="8">
                  <c:v>-0.02</c:v>
                </c:pt>
                <c:pt idx="9">
                  <c:v>-1.18</c:v>
                </c:pt>
                <c:pt idx="10">
                  <c:v>0.66</c:v>
                </c:pt>
                <c:pt idx="11">
                  <c:v>1.08</c:v>
                </c:pt>
                <c:pt idx="12">
                  <c:v>0.17</c:v>
                </c:pt>
                <c:pt idx="13">
                  <c:v>-1.64</c:v>
                </c:pt>
                <c:pt idx="14">
                  <c:v>-1.85</c:v>
                </c:pt>
                <c:pt idx="15">
                  <c:v>-0.91</c:v>
                </c:pt>
                <c:pt idx="16">
                  <c:v>1.06</c:v>
                </c:pt>
                <c:pt idx="17">
                  <c:v>2.95</c:v>
                </c:pt>
                <c:pt idx="18">
                  <c:v>3.69</c:v>
                </c:pt>
                <c:pt idx="19">
                  <c:v>2.0099999999999998</c:v>
                </c:pt>
                <c:pt idx="20">
                  <c:v>0.35</c:v>
                </c:pt>
                <c:pt idx="21">
                  <c:v>-0.39</c:v>
                </c:pt>
                <c:pt idx="22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Entre 3 e 6 meses anteriores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10'!$T$5:$T$27</c:f>
              <c:numCache>
                <c:formatCode>#,##0.00</c:formatCode>
                <c:ptCount val="23"/>
                <c:pt idx="0">
                  <c:v>0.81</c:v>
                </c:pt>
                <c:pt idx="1">
                  <c:v>1.1599999999999999</c:v>
                </c:pt>
                <c:pt idx="2">
                  <c:v>1.1100000000000001</c:v>
                </c:pt>
                <c:pt idx="3">
                  <c:v>-0.71</c:v>
                </c:pt>
                <c:pt idx="4">
                  <c:v>-2.16</c:v>
                </c:pt>
                <c:pt idx="5">
                  <c:v>-1.9</c:v>
                </c:pt>
                <c:pt idx="6">
                  <c:v>-0.71</c:v>
                </c:pt>
                <c:pt idx="7">
                  <c:v>2.2799999999999998</c:v>
                </c:pt>
                <c:pt idx="8">
                  <c:v>3.54</c:v>
                </c:pt>
                <c:pt idx="9">
                  <c:v>4.46</c:v>
                </c:pt>
                <c:pt idx="10">
                  <c:v>1.81</c:v>
                </c:pt>
                <c:pt idx="11">
                  <c:v>-0.02</c:v>
                </c:pt>
                <c:pt idx="12">
                  <c:v>-1.18</c:v>
                </c:pt>
                <c:pt idx="13">
                  <c:v>0.66</c:v>
                </c:pt>
                <c:pt idx="14">
                  <c:v>1.08</c:v>
                </c:pt>
                <c:pt idx="15">
                  <c:v>0.17</c:v>
                </c:pt>
                <c:pt idx="16">
                  <c:v>-1.64</c:v>
                </c:pt>
                <c:pt idx="17">
                  <c:v>-1.85</c:v>
                </c:pt>
                <c:pt idx="18">
                  <c:v>-0.91</c:v>
                </c:pt>
                <c:pt idx="19">
                  <c:v>1.06</c:v>
                </c:pt>
                <c:pt idx="20">
                  <c:v>2.95</c:v>
                </c:pt>
                <c:pt idx="21">
                  <c:v>3.69</c:v>
                </c:pt>
                <c:pt idx="22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Mais de 6 meses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10'!$U$5:$U$27</c:f>
              <c:numCache>
                <c:formatCode>#,##0.00</c:formatCode>
                <c:ptCount val="23"/>
                <c:pt idx="0">
                  <c:v>2.09</c:v>
                </c:pt>
                <c:pt idx="1">
                  <c:v>2.89</c:v>
                </c:pt>
                <c:pt idx="2">
                  <c:v>3.32</c:v>
                </c:pt>
                <c:pt idx="3">
                  <c:v>3.71</c:v>
                </c:pt>
                <c:pt idx="4">
                  <c:v>2.46</c:v>
                </c:pt>
                <c:pt idx="5">
                  <c:v>0.7</c:v>
                </c:pt>
                <c:pt idx="6">
                  <c:v>7.0000000000000007E-2</c:v>
                </c:pt>
                <c:pt idx="7">
                  <c:v>-1.03</c:v>
                </c:pt>
                <c:pt idx="8">
                  <c:v>-0.84</c:v>
                </c:pt>
                <c:pt idx="9">
                  <c:v>-1.51</c:v>
                </c:pt>
                <c:pt idx="10">
                  <c:v>0.08</c:v>
                </c:pt>
                <c:pt idx="11">
                  <c:v>1.59</c:v>
                </c:pt>
                <c:pt idx="12">
                  <c:v>3.68</c:v>
                </c:pt>
                <c:pt idx="13">
                  <c:v>4.08</c:v>
                </c:pt>
                <c:pt idx="14">
                  <c:v>3.47</c:v>
                </c:pt>
                <c:pt idx="15">
                  <c:v>3.21</c:v>
                </c:pt>
                <c:pt idx="16">
                  <c:v>2.46</c:v>
                </c:pt>
                <c:pt idx="17">
                  <c:v>1.01</c:v>
                </c:pt>
                <c:pt idx="18">
                  <c:v>-1.07</c:v>
                </c:pt>
                <c:pt idx="19">
                  <c:v>-1</c:v>
                </c:pt>
                <c:pt idx="20">
                  <c:v>-0.81</c:v>
                </c:pt>
                <c:pt idx="21">
                  <c:v>-0.78</c:v>
                </c:pt>
                <c:pt idx="22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10'!$Q$5:$Q$27</c:f>
              <c:numCache>
                <c:formatCode>[$-816]mmm/yy;@</c:formatCode>
                <c:ptCount val="23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</c:numCache>
            </c:numRef>
          </c:cat>
          <c:val>
            <c:numRef>
              <c:f>'Grafico 10'!$R$5:$R$27</c:f>
              <c:numCache>
                <c:formatCode>#,##0.00</c:formatCode>
                <c:ptCount val="23"/>
                <c:pt idx="0">
                  <c:v>2.2000000000000002</c:v>
                </c:pt>
                <c:pt idx="1">
                  <c:v>1.89</c:v>
                </c:pt>
                <c:pt idx="2">
                  <c:v>2.5299999999999998</c:v>
                </c:pt>
                <c:pt idx="3">
                  <c:v>2.29</c:v>
                </c:pt>
                <c:pt idx="4">
                  <c:v>2.57</c:v>
                </c:pt>
                <c:pt idx="5">
                  <c:v>2.34</c:v>
                </c:pt>
                <c:pt idx="6">
                  <c:v>3.82</c:v>
                </c:pt>
                <c:pt idx="7">
                  <c:v>3.06</c:v>
                </c:pt>
                <c:pt idx="8">
                  <c:v>2.67</c:v>
                </c:pt>
                <c:pt idx="9">
                  <c:v>1.77</c:v>
                </c:pt>
                <c:pt idx="10">
                  <c:v>2.56</c:v>
                </c:pt>
                <c:pt idx="11">
                  <c:v>2.64</c:v>
                </c:pt>
                <c:pt idx="12">
                  <c:v>2.67</c:v>
                </c:pt>
                <c:pt idx="13">
                  <c:v>3.1</c:v>
                </c:pt>
                <c:pt idx="14">
                  <c:v>2.7</c:v>
                </c:pt>
                <c:pt idx="15">
                  <c:v>2.46</c:v>
                </c:pt>
                <c:pt idx="16">
                  <c:v>1.88</c:v>
                </c:pt>
                <c:pt idx="17">
                  <c:v>2.11</c:v>
                </c:pt>
                <c:pt idx="18">
                  <c:v>1.7</c:v>
                </c:pt>
                <c:pt idx="19">
                  <c:v>2.0699999999999998</c:v>
                </c:pt>
                <c:pt idx="20">
                  <c:v>2.5</c:v>
                </c:pt>
                <c:pt idx="21">
                  <c:v>2.52</c:v>
                </c:pt>
                <c:pt idx="22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Inflação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11'!$Q$5:$Q$49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11'!$R$5:$R$49</c:f>
              <c:numCache>
                <c:formatCode>#,##0.00</c:formatCode>
                <c:ptCount val="45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  <c:pt idx="23">
                  <c:v>1.89</c:v>
                </c:pt>
                <c:pt idx="24">
                  <c:v>2.5299999999999998</c:v>
                </c:pt>
                <c:pt idx="25">
                  <c:v>2.29</c:v>
                </c:pt>
                <c:pt idx="26">
                  <c:v>2.57</c:v>
                </c:pt>
                <c:pt idx="27">
                  <c:v>2.34</c:v>
                </c:pt>
                <c:pt idx="28">
                  <c:v>3.82</c:v>
                </c:pt>
                <c:pt idx="29">
                  <c:v>3.06</c:v>
                </c:pt>
                <c:pt idx="30">
                  <c:v>2.67</c:v>
                </c:pt>
                <c:pt idx="31">
                  <c:v>1.77</c:v>
                </c:pt>
                <c:pt idx="32">
                  <c:v>2.56</c:v>
                </c:pt>
                <c:pt idx="33">
                  <c:v>2.64</c:v>
                </c:pt>
                <c:pt idx="34">
                  <c:v>2.67</c:v>
                </c:pt>
                <c:pt idx="35">
                  <c:v>3.1</c:v>
                </c:pt>
                <c:pt idx="36">
                  <c:v>2.7</c:v>
                </c:pt>
                <c:pt idx="37">
                  <c:v>2.46</c:v>
                </c:pt>
                <c:pt idx="38">
                  <c:v>1.88</c:v>
                </c:pt>
                <c:pt idx="39">
                  <c:v>2.11</c:v>
                </c:pt>
                <c:pt idx="40">
                  <c:v>1.7</c:v>
                </c:pt>
                <c:pt idx="41">
                  <c:v>2.0699999999999998</c:v>
                </c:pt>
                <c:pt idx="42">
                  <c:v>2.5</c:v>
                </c:pt>
                <c:pt idx="43">
                  <c:v>2.52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Inflação (área do euro)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11'!$S$5:$S$49</c:f>
              <c:numCache>
                <c:formatCode>#,##0.00</c:formatCode>
                <c:ptCount val="45"/>
                <c:pt idx="0">
                  <c:v>5.1100000000000003</c:v>
                </c:pt>
                <c:pt idx="1">
                  <c:v>5.87</c:v>
                </c:pt>
                <c:pt idx="2">
                  <c:v>7.44</c:v>
                </c:pt>
                <c:pt idx="3">
                  <c:v>7.44</c:v>
                </c:pt>
                <c:pt idx="4">
                  <c:v>8.0500000000000007</c:v>
                </c:pt>
                <c:pt idx="5">
                  <c:v>8.64</c:v>
                </c:pt>
                <c:pt idx="6">
                  <c:v>8.8699999999999992</c:v>
                </c:pt>
                <c:pt idx="7">
                  <c:v>9.14</c:v>
                </c:pt>
                <c:pt idx="8">
                  <c:v>9.93</c:v>
                </c:pt>
                <c:pt idx="9">
                  <c:v>10.62</c:v>
                </c:pt>
                <c:pt idx="10">
                  <c:v>10.050000000000001</c:v>
                </c:pt>
                <c:pt idx="11">
                  <c:v>9.1999999999999993</c:v>
                </c:pt>
                <c:pt idx="12">
                  <c:v>8.64</c:v>
                </c:pt>
                <c:pt idx="13">
                  <c:v>8.5</c:v>
                </c:pt>
                <c:pt idx="14">
                  <c:v>6.88</c:v>
                </c:pt>
                <c:pt idx="15">
                  <c:v>6.96</c:v>
                </c:pt>
                <c:pt idx="16">
                  <c:v>6.1</c:v>
                </c:pt>
                <c:pt idx="17">
                  <c:v>5.52</c:v>
                </c:pt>
                <c:pt idx="18">
                  <c:v>5.31</c:v>
                </c:pt>
                <c:pt idx="19">
                  <c:v>5.24</c:v>
                </c:pt>
                <c:pt idx="20">
                  <c:v>4.34</c:v>
                </c:pt>
                <c:pt idx="21">
                  <c:v>2.9</c:v>
                </c:pt>
                <c:pt idx="22">
                  <c:v>2.4</c:v>
                </c:pt>
                <c:pt idx="23">
                  <c:v>2.93</c:v>
                </c:pt>
                <c:pt idx="24">
                  <c:v>2.77</c:v>
                </c:pt>
                <c:pt idx="25">
                  <c:v>2.58</c:v>
                </c:pt>
                <c:pt idx="26">
                  <c:v>2.4300000000000002</c:v>
                </c:pt>
                <c:pt idx="27">
                  <c:v>2.37</c:v>
                </c:pt>
                <c:pt idx="28">
                  <c:v>2.57</c:v>
                </c:pt>
                <c:pt idx="29">
                  <c:v>2.52</c:v>
                </c:pt>
                <c:pt idx="30">
                  <c:v>2.58</c:v>
                </c:pt>
                <c:pt idx="31">
                  <c:v>2.17</c:v>
                </c:pt>
                <c:pt idx="32">
                  <c:v>1.74</c:v>
                </c:pt>
                <c:pt idx="33">
                  <c:v>2</c:v>
                </c:pt>
                <c:pt idx="34">
                  <c:v>2.2400000000000002</c:v>
                </c:pt>
                <c:pt idx="35">
                  <c:v>2.4300000000000002</c:v>
                </c:pt>
                <c:pt idx="36">
                  <c:v>2.52</c:v>
                </c:pt>
                <c:pt idx="37">
                  <c:v>2.3199999999999998</c:v>
                </c:pt>
                <c:pt idx="38">
                  <c:v>2.1800000000000002</c:v>
                </c:pt>
                <c:pt idx="39">
                  <c:v>2.17</c:v>
                </c:pt>
                <c:pt idx="40">
                  <c:v>1.89</c:v>
                </c:pt>
                <c:pt idx="41">
                  <c:v>1.99</c:v>
                </c:pt>
                <c:pt idx="42">
                  <c:v>2.04</c:v>
                </c:pt>
                <c:pt idx="43">
                  <c:v>2.04</c:v>
                </c:pt>
                <c:pt idx="44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Inflação subjacente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11'!$T$5:$T$49</c:f>
              <c:numCache>
                <c:formatCode>#,##0.00</c:formatCode>
                <c:ptCount val="45"/>
                <c:pt idx="0">
                  <c:v>2.5299999999999998</c:v>
                </c:pt>
                <c:pt idx="1">
                  <c:v>3.39</c:v>
                </c:pt>
                <c:pt idx="2">
                  <c:v>4.0599999999999996</c:v>
                </c:pt>
                <c:pt idx="3">
                  <c:v>5.26</c:v>
                </c:pt>
                <c:pt idx="4">
                  <c:v>5.83</c:v>
                </c:pt>
                <c:pt idx="5">
                  <c:v>6.57</c:v>
                </c:pt>
                <c:pt idx="6">
                  <c:v>6.95</c:v>
                </c:pt>
                <c:pt idx="7">
                  <c:v>7.31</c:v>
                </c:pt>
                <c:pt idx="8">
                  <c:v>7.94</c:v>
                </c:pt>
                <c:pt idx="9">
                  <c:v>8.0399999999999991</c:v>
                </c:pt>
                <c:pt idx="10">
                  <c:v>8.06</c:v>
                </c:pt>
                <c:pt idx="11">
                  <c:v>7.97</c:v>
                </c:pt>
                <c:pt idx="12">
                  <c:v>7.79</c:v>
                </c:pt>
                <c:pt idx="13">
                  <c:v>8.02</c:v>
                </c:pt>
                <c:pt idx="14">
                  <c:v>8.0500000000000007</c:v>
                </c:pt>
                <c:pt idx="15">
                  <c:v>8.2100000000000009</c:v>
                </c:pt>
                <c:pt idx="16">
                  <c:v>7.26</c:v>
                </c:pt>
                <c:pt idx="17">
                  <c:v>6.92</c:v>
                </c:pt>
                <c:pt idx="18">
                  <c:v>6.23</c:v>
                </c:pt>
                <c:pt idx="19">
                  <c:v>6.4</c:v>
                </c:pt>
                <c:pt idx="20">
                  <c:v>5.49</c:v>
                </c:pt>
                <c:pt idx="21">
                  <c:v>4.83</c:v>
                </c:pt>
                <c:pt idx="22">
                  <c:v>3.56</c:v>
                </c:pt>
                <c:pt idx="23">
                  <c:v>3.07</c:v>
                </c:pt>
                <c:pt idx="24">
                  <c:v>2.69</c:v>
                </c:pt>
                <c:pt idx="25">
                  <c:v>2.37</c:v>
                </c:pt>
                <c:pt idx="26">
                  <c:v>2.76</c:v>
                </c:pt>
                <c:pt idx="27">
                  <c:v>2.15</c:v>
                </c:pt>
                <c:pt idx="28">
                  <c:v>3.63</c:v>
                </c:pt>
                <c:pt idx="29">
                  <c:v>2.7</c:v>
                </c:pt>
                <c:pt idx="30">
                  <c:v>2.6</c:v>
                </c:pt>
                <c:pt idx="31">
                  <c:v>2.2599999999999998</c:v>
                </c:pt>
                <c:pt idx="32">
                  <c:v>3.34</c:v>
                </c:pt>
                <c:pt idx="33">
                  <c:v>3.02</c:v>
                </c:pt>
                <c:pt idx="34">
                  <c:v>2.88</c:v>
                </c:pt>
                <c:pt idx="35">
                  <c:v>2.99</c:v>
                </c:pt>
                <c:pt idx="36">
                  <c:v>2.82</c:v>
                </c:pt>
                <c:pt idx="37">
                  <c:v>2.5299999999999998</c:v>
                </c:pt>
                <c:pt idx="38">
                  <c:v>1.98</c:v>
                </c:pt>
                <c:pt idx="39">
                  <c:v>2.19</c:v>
                </c:pt>
                <c:pt idx="40">
                  <c:v>1.63</c:v>
                </c:pt>
                <c:pt idx="41">
                  <c:v>2.1</c:v>
                </c:pt>
                <c:pt idx="42">
                  <c:v>2.37</c:v>
                </c:pt>
                <c:pt idx="43">
                  <c:v>2.2599999999999998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Inflação subjacente (área do euro)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11'!$U$5:$U$49</c:f>
              <c:numCache>
                <c:formatCode>#,##0.00</c:formatCode>
                <c:ptCount val="45"/>
                <c:pt idx="0">
                  <c:v>2.4</c:v>
                </c:pt>
                <c:pt idx="1">
                  <c:v>2.87</c:v>
                </c:pt>
                <c:pt idx="2">
                  <c:v>3.18</c:v>
                </c:pt>
                <c:pt idx="3">
                  <c:v>3.85</c:v>
                </c:pt>
                <c:pt idx="4">
                  <c:v>4.37</c:v>
                </c:pt>
                <c:pt idx="5">
                  <c:v>4.58</c:v>
                </c:pt>
                <c:pt idx="6">
                  <c:v>5.0599999999999996</c:v>
                </c:pt>
                <c:pt idx="7">
                  <c:v>5.48</c:v>
                </c:pt>
                <c:pt idx="8">
                  <c:v>6.02</c:v>
                </c:pt>
                <c:pt idx="9">
                  <c:v>6.42</c:v>
                </c:pt>
                <c:pt idx="10">
                  <c:v>6.61</c:v>
                </c:pt>
                <c:pt idx="11">
                  <c:v>6.91</c:v>
                </c:pt>
                <c:pt idx="12">
                  <c:v>7.11</c:v>
                </c:pt>
                <c:pt idx="13">
                  <c:v>7.44</c:v>
                </c:pt>
                <c:pt idx="14">
                  <c:v>7.53</c:v>
                </c:pt>
                <c:pt idx="15">
                  <c:v>7.3</c:v>
                </c:pt>
                <c:pt idx="16">
                  <c:v>6.85</c:v>
                </c:pt>
                <c:pt idx="17">
                  <c:v>6.79</c:v>
                </c:pt>
                <c:pt idx="18">
                  <c:v>6.57</c:v>
                </c:pt>
                <c:pt idx="19">
                  <c:v>6.22</c:v>
                </c:pt>
                <c:pt idx="20">
                  <c:v>5.45</c:v>
                </c:pt>
                <c:pt idx="21">
                  <c:v>4.96</c:v>
                </c:pt>
                <c:pt idx="22">
                  <c:v>4.2</c:v>
                </c:pt>
                <c:pt idx="23">
                  <c:v>3.87</c:v>
                </c:pt>
                <c:pt idx="24">
                  <c:v>3.61</c:v>
                </c:pt>
                <c:pt idx="25">
                  <c:v>3.34</c:v>
                </c:pt>
                <c:pt idx="26">
                  <c:v>3.06</c:v>
                </c:pt>
                <c:pt idx="27">
                  <c:v>2.75</c:v>
                </c:pt>
                <c:pt idx="28">
                  <c:v>2.85</c:v>
                </c:pt>
                <c:pt idx="29">
                  <c:v>2.84</c:v>
                </c:pt>
                <c:pt idx="30">
                  <c:v>2.81</c:v>
                </c:pt>
                <c:pt idx="31">
                  <c:v>2.8</c:v>
                </c:pt>
                <c:pt idx="32">
                  <c:v>2.66</c:v>
                </c:pt>
                <c:pt idx="33">
                  <c:v>2.72</c:v>
                </c:pt>
                <c:pt idx="34">
                  <c:v>2.73</c:v>
                </c:pt>
                <c:pt idx="35">
                  <c:v>2.75</c:v>
                </c:pt>
                <c:pt idx="36">
                  <c:v>2.67</c:v>
                </c:pt>
                <c:pt idx="37">
                  <c:v>2.5499999999999998</c:v>
                </c:pt>
                <c:pt idx="38">
                  <c:v>2.46</c:v>
                </c:pt>
                <c:pt idx="39">
                  <c:v>2.69</c:v>
                </c:pt>
                <c:pt idx="40">
                  <c:v>2.39</c:v>
                </c:pt>
                <c:pt idx="41">
                  <c:v>2.37</c:v>
                </c:pt>
                <c:pt idx="42">
                  <c:v>2.37</c:v>
                </c:pt>
                <c:pt idx="43">
                  <c:v>2.3199999999999998</c:v>
                </c:pt>
                <c:pt idx="44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Produtos alimentares processados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12'!$Q$5:$Q$49</c:f>
              <c:numCache>
                <c:formatCode>[$-816]mmm/yy;@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12'!$R$5:$R$49</c:f>
              <c:numCache>
                <c:formatCode>#,##0.00</c:formatCode>
                <c:ptCount val="45"/>
                <c:pt idx="0">
                  <c:v>3.14</c:v>
                </c:pt>
                <c:pt idx="1">
                  <c:v>4.24</c:v>
                </c:pt>
                <c:pt idx="2">
                  <c:v>6.63</c:v>
                </c:pt>
                <c:pt idx="3">
                  <c:v>7.87</c:v>
                </c:pt>
                <c:pt idx="4">
                  <c:v>9.77</c:v>
                </c:pt>
                <c:pt idx="5">
                  <c:v>11.18</c:v>
                </c:pt>
                <c:pt idx="6">
                  <c:v>11.36</c:v>
                </c:pt>
                <c:pt idx="7">
                  <c:v>12.08</c:v>
                </c:pt>
                <c:pt idx="8">
                  <c:v>13.03</c:v>
                </c:pt>
                <c:pt idx="9">
                  <c:v>14.29</c:v>
                </c:pt>
                <c:pt idx="10">
                  <c:v>16.63</c:v>
                </c:pt>
                <c:pt idx="11">
                  <c:v>16.940000000000001</c:v>
                </c:pt>
                <c:pt idx="12">
                  <c:v>17.559999999999999</c:v>
                </c:pt>
                <c:pt idx="13">
                  <c:v>17.86</c:v>
                </c:pt>
                <c:pt idx="14">
                  <c:v>15.86</c:v>
                </c:pt>
                <c:pt idx="15">
                  <c:v>14.46</c:v>
                </c:pt>
                <c:pt idx="16">
                  <c:v>9.24</c:v>
                </c:pt>
                <c:pt idx="17">
                  <c:v>8.1</c:v>
                </c:pt>
                <c:pt idx="18">
                  <c:v>7.34</c:v>
                </c:pt>
                <c:pt idx="19">
                  <c:v>6.66</c:v>
                </c:pt>
                <c:pt idx="20">
                  <c:v>6.03</c:v>
                </c:pt>
                <c:pt idx="21">
                  <c:v>4.67</c:v>
                </c:pt>
                <c:pt idx="22">
                  <c:v>2.69</c:v>
                </c:pt>
                <c:pt idx="23">
                  <c:v>1.95</c:v>
                </c:pt>
                <c:pt idx="24">
                  <c:v>2.17</c:v>
                </c:pt>
                <c:pt idx="25">
                  <c:v>1.45</c:v>
                </c:pt>
                <c:pt idx="26">
                  <c:v>1.1000000000000001</c:v>
                </c:pt>
                <c:pt idx="27">
                  <c:v>1.33</c:v>
                </c:pt>
                <c:pt idx="28">
                  <c:v>3.99</c:v>
                </c:pt>
                <c:pt idx="29">
                  <c:v>3.58</c:v>
                </c:pt>
                <c:pt idx="30">
                  <c:v>4.12</c:v>
                </c:pt>
                <c:pt idx="31">
                  <c:v>4.3</c:v>
                </c:pt>
                <c:pt idx="32">
                  <c:v>4.1100000000000003</c:v>
                </c:pt>
                <c:pt idx="33">
                  <c:v>3.94</c:v>
                </c:pt>
                <c:pt idx="34">
                  <c:v>3.5</c:v>
                </c:pt>
                <c:pt idx="35">
                  <c:v>3.41</c:v>
                </c:pt>
                <c:pt idx="36">
                  <c:v>1.75</c:v>
                </c:pt>
                <c:pt idx="37">
                  <c:v>1.6</c:v>
                </c:pt>
                <c:pt idx="38">
                  <c:v>1.45</c:v>
                </c:pt>
                <c:pt idx="39">
                  <c:v>0.37</c:v>
                </c:pt>
                <c:pt idx="40">
                  <c:v>1.35</c:v>
                </c:pt>
                <c:pt idx="41">
                  <c:v>1.78</c:v>
                </c:pt>
                <c:pt idx="42">
                  <c:v>1.78</c:v>
                </c:pt>
                <c:pt idx="43">
                  <c:v>1.47</c:v>
                </c:pt>
                <c:pt idx="44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Equipamentos domésticos e manutenção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12'!$S$5:$S$49</c:f>
              <c:numCache>
                <c:formatCode>#,##0.00</c:formatCode>
                <c:ptCount val="45"/>
                <c:pt idx="0">
                  <c:v>3.9</c:v>
                </c:pt>
                <c:pt idx="1">
                  <c:v>4.78</c:v>
                </c:pt>
                <c:pt idx="2">
                  <c:v>5.68</c:v>
                </c:pt>
                <c:pt idx="3">
                  <c:v>7.01</c:v>
                </c:pt>
                <c:pt idx="4">
                  <c:v>8.7899999999999991</c:v>
                </c:pt>
                <c:pt idx="5">
                  <c:v>10.27</c:v>
                </c:pt>
                <c:pt idx="6">
                  <c:v>10.56</c:v>
                </c:pt>
                <c:pt idx="7">
                  <c:v>10.63</c:v>
                </c:pt>
                <c:pt idx="8">
                  <c:v>12.03</c:v>
                </c:pt>
                <c:pt idx="9">
                  <c:v>12.28</c:v>
                </c:pt>
                <c:pt idx="10">
                  <c:v>12.17</c:v>
                </c:pt>
                <c:pt idx="11">
                  <c:v>12.92</c:v>
                </c:pt>
                <c:pt idx="12">
                  <c:v>11.2</c:v>
                </c:pt>
                <c:pt idx="13">
                  <c:v>10.38</c:v>
                </c:pt>
                <c:pt idx="14">
                  <c:v>9.7899999999999991</c:v>
                </c:pt>
                <c:pt idx="15">
                  <c:v>8.56</c:v>
                </c:pt>
                <c:pt idx="16">
                  <c:v>6.9</c:v>
                </c:pt>
                <c:pt idx="17">
                  <c:v>5.68</c:v>
                </c:pt>
                <c:pt idx="18">
                  <c:v>4.96</c:v>
                </c:pt>
                <c:pt idx="19">
                  <c:v>4.6900000000000004</c:v>
                </c:pt>
                <c:pt idx="20">
                  <c:v>3.01</c:v>
                </c:pt>
                <c:pt idx="21">
                  <c:v>2.4500000000000002</c:v>
                </c:pt>
                <c:pt idx="22">
                  <c:v>1.34</c:v>
                </c:pt>
                <c:pt idx="23">
                  <c:v>1.19</c:v>
                </c:pt>
                <c:pt idx="24">
                  <c:v>0.02</c:v>
                </c:pt>
                <c:pt idx="25">
                  <c:v>-0.87</c:v>
                </c:pt>
                <c:pt idx="26">
                  <c:v>-1.07</c:v>
                </c:pt>
                <c:pt idx="27">
                  <c:v>-1.79</c:v>
                </c:pt>
                <c:pt idx="28">
                  <c:v>-2.21</c:v>
                </c:pt>
                <c:pt idx="29">
                  <c:v>-1.74</c:v>
                </c:pt>
                <c:pt idx="30">
                  <c:v>-1.55</c:v>
                </c:pt>
                <c:pt idx="31">
                  <c:v>-1.82</c:v>
                </c:pt>
                <c:pt idx="32">
                  <c:v>-1.81</c:v>
                </c:pt>
                <c:pt idx="33">
                  <c:v>-1.86</c:v>
                </c:pt>
                <c:pt idx="34">
                  <c:v>-1.52</c:v>
                </c:pt>
                <c:pt idx="35">
                  <c:v>-1.38</c:v>
                </c:pt>
                <c:pt idx="36">
                  <c:v>-0.83</c:v>
                </c:pt>
                <c:pt idx="37">
                  <c:v>-0.75</c:v>
                </c:pt>
                <c:pt idx="38">
                  <c:v>-0.54</c:v>
                </c:pt>
                <c:pt idx="39">
                  <c:v>-0.56000000000000005</c:v>
                </c:pt>
                <c:pt idx="40">
                  <c:v>0.18</c:v>
                </c:pt>
                <c:pt idx="41">
                  <c:v>-0.12</c:v>
                </c:pt>
                <c:pt idx="42">
                  <c:v>7.0000000000000007E-2</c:v>
                </c:pt>
                <c:pt idx="43">
                  <c:v>0.15</c:v>
                </c:pt>
                <c:pt idx="4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Transportes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12'!$T$5:$T$49</c:f>
              <c:numCache>
                <c:formatCode>#,##0.00</c:formatCode>
                <c:ptCount val="45"/>
                <c:pt idx="0">
                  <c:v>2.2000000000000002</c:v>
                </c:pt>
                <c:pt idx="1">
                  <c:v>3.68</c:v>
                </c:pt>
                <c:pt idx="2">
                  <c:v>3.84</c:v>
                </c:pt>
                <c:pt idx="3">
                  <c:v>5.79</c:v>
                </c:pt>
                <c:pt idx="4">
                  <c:v>4.96</c:v>
                </c:pt>
                <c:pt idx="5">
                  <c:v>6.5</c:v>
                </c:pt>
                <c:pt idx="6">
                  <c:v>7.6</c:v>
                </c:pt>
                <c:pt idx="7">
                  <c:v>7.93</c:v>
                </c:pt>
                <c:pt idx="8">
                  <c:v>7.11</c:v>
                </c:pt>
                <c:pt idx="9">
                  <c:v>7.43</c:v>
                </c:pt>
                <c:pt idx="10">
                  <c:v>6.76</c:v>
                </c:pt>
                <c:pt idx="11">
                  <c:v>6.84</c:v>
                </c:pt>
                <c:pt idx="12">
                  <c:v>6.2</c:v>
                </c:pt>
                <c:pt idx="13">
                  <c:v>5.87</c:v>
                </c:pt>
                <c:pt idx="14">
                  <c:v>5.76</c:v>
                </c:pt>
                <c:pt idx="15">
                  <c:v>5.76</c:v>
                </c:pt>
                <c:pt idx="16">
                  <c:v>5.38</c:v>
                </c:pt>
                <c:pt idx="17">
                  <c:v>4.91</c:v>
                </c:pt>
                <c:pt idx="18">
                  <c:v>4.12</c:v>
                </c:pt>
                <c:pt idx="19">
                  <c:v>3.8</c:v>
                </c:pt>
                <c:pt idx="20">
                  <c:v>3.5</c:v>
                </c:pt>
                <c:pt idx="21">
                  <c:v>3.15</c:v>
                </c:pt>
                <c:pt idx="22">
                  <c:v>2.5099999999999998</c:v>
                </c:pt>
                <c:pt idx="23">
                  <c:v>2.65</c:v>
                </c:pt>
                <c:pt idx="24">
                  <c:v>3.09</c:v>
                </c:pt>
                <c:pt idx="25">
                  <c:v>3.19</c:v>
                </c:pt>
                <c:pt idx="26">
                  <c:v>3.67</c:v>
                </c:pt>
                <c:pt idx="27">
                  <c:v>1.41</c:v>
                </c:pt>
                <c:pt idx="28">
                  <c:v>2.04</c:v>
                </c:pt>
                <c:pt idx="29">
                  <c:v>0.92</c:v>
                </c:pt>
                <c:pt idx="30">
                  <c:v>0.93</c:v>
                </c:pt>
                <c:pt idx="31">
                  <c:v>0.74</c:v>
                </c:pt>
                <c:pt idx="32">
                  <c:v>1.66</c:v>
                </c:pt>
                <c:pt idx="33">
                  <c:v>1.35</c:v>
                </c:pt>
                <c:pt idx="34">
                  <c:v>1.75</c:v>
                </c:pt>
                <c:pt idx="35">
                  <c:v>2.4500000000000002</c:v>
                </c:pt>
                <c:pt idx="36">
                  <c:v>1.26</c:v>
                </c:pt>
                <c:pt idx="37">
                  <c:v>0.8</c:v>
                </c:pt>
                <c:pt idx="38">
                  <c:v>0.3</c:v>
                </c:pt>
                <c:pt idx="39">
                  <c:v>2.5</c:v>
                </c:pt>
                <c:pt idx="40">
                  <c:v>1.93</c:v>
                </c:pt>
                <c:pt idx="41">
                  <c:v>2.15</c:v>
                </c:pt>
                <c:pt idx="42">
                  <c:v>2.12</c:v>
                </c:pt>
                <c:pt idx="43">
                  <c:v>2.13</c:v>
                </c:pt>
                <c:pt idx="44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Lazer, alojamento e turismo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12'!$U$5:$U$49</c:f>
              <c:numCache>
                <c:formatCode>#,##0.00</c:formatCode>
                <c:ptCount val="45"/>
                <c:pt idx="0">
                  <c:v>3.74</c:v>
                </c:pt>
                <c:pt idx="1">
                  <c:v>5.19</c:v>
                </c:pt>
                <c:pt idx="2">
                  <c:v>6</c:v>
                </c:pt>
                <c:pt idx="3">
                  <c:v>9.0500000000000007</c:v>
                </c:pt>
                <c:pt idx="4">
                  <c:v>9.4700000000000006</c:v>
                </c:pt>
                <c:pt idx="5">
                  <c:v>12.36</c:v>
                </c:pt>
                <c:pt idx="6">
                  <c:v>12.51</c:v>
                </c:pt>
                <c:pt idx="7">
                  <c:v>13.35</c:v>
                </c:pt>
                <c:pt idx="8">
                  <c:v>14.77</c:v>
                </c:pt>
                <c:pt idx="9">
                  <c:v>13.57</c:v>
                </c:pt>
                <c:pt idx="10">
                  <c:v>10.91</c:v>
                </c:pt>
                <c:pt idx="11">
                  <c:v>9.5399999999999991</c:v>
                </c:pt>
                <c:pt idx="12">
                  <c:v>9.1300000000000008</c:v>
                </c:pt>
                <c:pt idx="13">
                  <c:v>9.4499999999999993</c:v>
                </c:pt>
                <c:pt idx="14">
                  <c:v>10.84</c:v>
                </c:pt>
                <c:pt idx="15">
                  <c:v>12.99</c:v>
                </c:pt>
                <c:pt idx="16">
                  <c:v>14.05</c:v>
                </c:pt>
                <c:pt idx="17">
                  <c:v>12</c:v>
                </c:pt>
                <c:pt idx="18">
                  <c:v>10.92</c:v>
                </c:pt>
                <c:pt idx="19">
                  <c:v>12.29</c:v>
                </c:pt>
                <c:pt idx="20">
                  <c:v>9.3800000000000008</c:v>
                </c:pt>
                <c:pt idx="21">
                  <c:v>8.9700000000000006</c:v>
                </c:pt>
                <c:pt idx="22">
                  <c:v>7.06</c:v>
                </c:pt>
                <c:pt idx="23">
                  <c:v>6.18</c:v>
                </c:pt>
                <c:pt idx="24">
                  <c:v>5.49</c:v>
                </c:pt>
                <c:pt idx="25">
                  <c:v>4.84</c:v>
                </c:pt>
                <c:pt idx="26">
                  <c:v>5.37</c:v>
                </c:pt>
                <c:pt idx="27">
                  <c:v>3.02</c:v>
                </c:pt>
                <c:pt idx="28">
                  <c:v>6.49</c:v>
                </c:pt>
                <c:pt idx="29">
                  <c:v>3.5</c:v>
                </c:pt>
                <c:pt idx="30">
                  <c:v>2.66</c:v>
                </c:pt>
                <c:pt idx="31">
                  <c:v>1.21</c:v>
                </c:pt>
                <c:pt idx="32">
                  <c:v>5.12</c:v>
                </c:pt>
                <c:pt idx="33">
                  <c:v>4.21</c:v>
                </c:pt>
                <c:pt idx="34">
                  <c:v>4.26</c:v>
                </c:pt>
                <c:pt idx="35">
                  <c:v>4.3899999999999997</c:v>
                </c:pt>
                <c:pt idx="36">
                  <c:v>5.25</c:v>
                </c:pt>
                <c:pt idx="37">
                  <c:v>4.5</c:v>
                </c:pt>
                <c:pt idx="38">
                  <c:v>3.79</c:v>
                </c:pt>
                <c:pt idx="39">
                  <c:v>5.0199999999999996</c:v>
                </c:pt>
                <c:pt idx="40">
                  <c:v>2.42</c:v>
                </c:pt>
                <c:pt idx="41">
                  <c:v>3.57</c:v>
                </c:pt>
                <c:pt idx="42">
                  <c:v>4.72</c:v>
                </c:pt>
                <c:pt idx="43">
                  <c:v>4.4000000000000004</c:v>
                </c:pt>
                <c:pt idx="44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Vestuarío e calçado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12'!$V$5:$V$49</c:f>
              <c:numCache>
                <c:formatCode>#,##0.00</c:formatCode>
                <c:ptCount val="45"/>
                <c:pt idx="0">
                  <c:v>2.4300000000000002</c:v>
                </c:pt>
                <c:pt idx="1">
                  <c:v>3.27</c:v>
                </c:pt>
                <c:pt idx="2">
                  <c:v>0.05</c:v>
                </c:pt>
                <c:pt idx="3">
                  <c:v>-0.74</c:v>
                </c:pt>
                <c:pt idx="4">
                  <c:v>-0.05</c:v>
                </c:pt>
                <c:pt idx="5">
                  <c:v>-0.46</c:v>
                </c:pt>
                <c:pt idx="6">
                  <c:v>7.0000000000000007E-2</c:v>
                </c:pt>
                <c:pt idx="7">
                  <c:v>-1.53</c:v>
                </c:pt>
                <c:pt idx="8">
                  <c:v>1.73</c:v>
                </c:pt>
                <c:pt idx="9">
                  <c:v>1.95</c:v>
                </c:pt>
                <c:pt idx="10">
                  <c:v>1.35</c:v>
                </c:pt>
                <c:pt idx="11">
                  <c:v>1.61</c:v>
                </c:pt>
                <c:pt idx="12">
                  <c:v>1.74</c:v>
                </c:pt>
                <c:pt idx="13">
                  <c:v>1.37</c:v>
                </c:pt>
                <c:pt idx="14">
                  <c:v>1.6</c:v>
                </c:pt>
                <c:pt idx="15">
                  <c:v>1.89</c:v>
                </c:pt>
                <c:pt idx="16">
                  <c:v>1.38</c:v>
                </c:pt>
                <c:pt idx="17">
                  <c:v>1.18</c:v>
                </c:pt>
                <c:pt idx="18">
                  <c:v>7.0000000000000007E-2</c:v>
                </c:pt>
                <c:pt idx="19">
                  <c:v>-0.21</c:v>
                </c:pt>
                <c:pt idx="20">
                  <c:v>0.57999999999999996</c:v>
                </c:pt>
                <c:pt idx="21">
                  <c:v>0.32</c:v>
                </c:pt>
                <c:pt idx="22">
                  <c:v>0.05</c:v>
                </c:pt>
                <c:pt idx="23">
                  <c:v>-0.88</c:v>
                </c:pt>
                <c:pt idx="24">
                  <c:v>-3.07</c:v>
                </c:pt>
                <c:pt idx="25">
                  <c:v>-3.77</c:v>
                </c:pt>
                <c:pt idx="26">
                  <c:v>-1.04</c:v>
                </c:pt>
                <c:pt idx="27">
                  <c:v>-0.33</c:v>
                </c:pt>
                <c:pt idx="28">
                  <c:v>-0.67</c:v>
                </c:pt>
                <c:pt idx="29">
                  <c:v>-0.75</c:v>
                </c:pt>
                <c:pt idx="30">
                  <c:v>-0.42</c:v>
                </c:pt>
                <c:pt idx="31">
                  <c:v>0.28000000000000003</c:v>
                </c:pt>
                <c:pt idx="32">
                  <c:v>-1.43</c:v>
                </c:pt>
                <c:pt idx="33">
                  <c:v>-1.88</c:v>
                </c:pt>
                <c:pt idx="34">
                  <c:v>-1.21</c:v>
                </c:pt>
                <c:pt idx="35">
                  <c:v>-0.72</c:v>
                </c:pt>
                <c:pt idx="36">
                  <c:v>0.56000000000000005</c:v>
                </c:pt>
                <c:pt idx="37">
                  <c:v>2.4700000000000002</c:v>
                </c:pt>
                <c:pt idx="38">
                  <c:v>-1.05</c:v>
                </c:pt>
                <c:pt idx="39">
                  <c:v>-1.97</c:v>
                </c:pt>
                <c:pt idx="40">
                  <c:v>-1.74</c:v>
                </c:pt>
                <c:pt idx="41">
                  <c:v>-1</c:v>
                </c:pt>
                <c:pt idx="42">
                  <c:v>-2.04</c:v>
                </c:pt>
                <c:pt idx="43">
                  <c:v>-1.46</c:v>
                </c:pt>
                <c:pt idx="44">
                  <c:v>-1.4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Outra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12'!$W$5:$W$49</c:f>
              <c:numCache>
                <c:formatCode>#,##0.00</c:formatCode>
                <c:ptCount val="45"/>
                <c:pt idx="0">
                  <c:v>1.37</c:v>
                </c:pt>
                <c:pt idx="1">
                  <c:v>1.51</c:v>
                </c:pt>
                <c:pt idx="2">
                  <c:v>1.79</c:v>
                </c:pt>
                <c:pt idx="3">
                  <c:v>2</c:v>
                </c:pt>
                <c:pt idx="4">
                  <c:v>1.97</c:v>
                </c:pt>
                <c:pt idx="5">
                  <c:v>0.75</c:v>
                </c:pt>
                <c:pt idx="6">
                  <c:v>0.88</c:v>
                </c:pt>
                <c:pt idx="7">
                  <c:v>1.04</c:v>
                </c:pt>
                <c:pt idx="8">
                  <c:v>1.1399999999999999</c:v>
                </c:pt>
                <c:pt idx="9">
                  <c:v>1.1399999999999999</c:v>
                </c:pt>
                <c:pt idx="10">
                  <c:v>1.55</c:v>
                </c:pt>
                <c:pt idx="11">
                  <c:v>1.5</c:v>
                </c:pt>
                <c:pt idx="12">
                  <c:v>1.79</c:v>
                </c:pt>
                <c:pt idx="13">
                  <c:v>2.4</c:v>
                </c:pt>
                <c:pt idx="14">
                  <c:v>2.67</c:v>
                </c:pt>
                <c:pt idx="15">
                  <c:v>2.2400000000000002</c:v>
                </c:pt>
                <c:pt idx="16">
                  <c:v>2.35</c:v>
                </c:pt>
                <c:pt idx="17">
                  <c:v>3.58</c:v>
                </c:pt>
                <c:pt idx="18">
                  <c:v>3.45</c:v>
                </c:pt>
                <c:pt idx="19">
                  <c:v>3.51</c:v>
                </c:pt>
                <c:pt idx="20">
                  <c:v>3.33</c:v>
                </c:pt>
                <c:pt idx="21">
                  <c:v>3.1</c:v>
                </c:pt>
                <c:pt idx="22">
                  <c:v>3.13</c:v>
                </c:pt>
                <c:pt idx="23">
                  <c:v>3.11</c:v>
                </c:pt>
                <c:pt idx="24">
                  <c:v>3.15</c:v>
                </c:pt>
                <c:pt idx="25">
                  <c:v>3.41</c:v>
                </c:pt>
                <c:pt idx="26">
                  <c:v>3.34</c:v>
                </c:pt>
                <c:pt idx="27">
                  <c:v>3.62</c:v>
                </c:pt>
                <c:pt idx="28">
                  <c:v>3.56</c:v>
                </c:pt>
                <c:pt idx="29">
                  <c:v>3.63</c:v>
                </c:pt>
                <c:pt idx="30">
                  <c:v>3.72</c:v>
                </c:pt>
                <c:pt idx="31">
                  <c:v>3.72</c:v>
                </c:pt>
                <c:pt idx="32">
                  <c:v>3.79</c:v>
                </c:pt>
                <c:pt idx="33">
                  <c:v>4.0599999999999996</c:v>
                </c:pt>
                <c:pt idx="34">
                  <c:v>3.81</c:v>
                </c:pt>
                <c:pt idx="35">
                  <c:v>3.85</c:v>
                </c:pt>
                <c:pt idx="36">
                  <c:v>3.58</c:v>
                </c:pt>
                <c:pt idx="37">
                  <c:v>3.1</c:v>
                </c:pt>
                <c:pt idx="38">
                  <c:v>3.01</c:v>
                </c:pt>
                <c:pt idx="39">
                  <c:v>2.79</c:v>
                </c:pt>
                <c:pt idx="40">
                  <c:v>2.65</c:v>
                </c:pt>
                <c:pt idx="41">
                  <c:v>2.69</c:v>
                </c:pt>
                <c:pt idx="42">
                  <c:v>2.68</c:v>
                </c:pt>
                <c:pt idx="43">
                  <c:v>2.66</c:v>
                </c:pt>
                <c:pt idx="44">
                  <c:v>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45-4B2D-A9F7-A9892E36203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018-453E-873D-3F25B5B84E85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0791-442C-980C-70ABE3115690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1BAA-4CFD-87C8-4C98EA87B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86A-4E77-9DFD-429A26CCA5CD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ACE-4B82-8160-8804C4FF925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C2F-4EA2-B0F3-D489B2F22A36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716-46E3-8BD2-C7327E41BB08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21E-4F31-AD5F-74297D036EBC}"/>
              </c:ext>
            </c:extLst>
          </c:dPt>
          <c:dPt>
            <c:idx val="1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601-4FD9-B19F-78B25A99EEA5}"/>
              </c:ext>
            </c:extLst>
          </c:dPt>
          <c:dPt>
            <c:idx val="15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545-4B2D-A9F7-A9892E36203D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A90-4F4E-BC0D-70D23D072D9B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84AD-41EF-A422-191DAE2341E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13'!$Q$5:$Q$25</c:f>
              <c:strCache>
                <c:ptCount val="21"/>
                <c:pt idx="0">
                  <c:v>EE</c:v>
                </c:pt>
                <c:pt idx="1">
                  <c:v>HR</c:v>
                </c:pt>
                <c:pt idx="2">
                  <c:v>SK</c:v>
                </c:pt>
                <c:pt idx="3">
                  <c:v>LV</c:v>
                </c:pt>
                <c:pt idx="4">
                  <c:v>AT</c:v>
                </c:pt>
                <c:pt idx="5">
                  <c:v>LT</c:v>
                </c:pt>
                <c:pt idx="6">
                  <c:v>LU</c:v>
                </c:pt>
                <c:pt idx="7">
                  <c:v>NL</c:v>
                </c:pt>
                <c:pt idx="8">
                  <c:v>ES</c:v>
                </c:pt>
                <c:pt idx="9">
                  <c:v>SI</c:v>
                </c:pt>
                <c:pt idx="10">
                  <c:v>BE</c:v>
                </c:pt>
                <c:pt idx="11">
                  <c:v>IE</c:v>
                </c:pt>
                <c:pt idx="12">
                  <c:v>DE</c:v>
                </c:pt>
                <c:pt idx="13">
                  <c:v>MT</c:v>
                </c:pt>
                <c:pt idx="14">
                  <c:v>FI</c:v>
                </c:pt>
                <c:pt idx="15">
                  <c:v>AE</c:v>
                </c:pt>
                <c:pt idx="16">
                  <c:v>PT</c:v>
                </c:pt>
                <c:pt idx="17">
                  <c:v>GR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13'!$R$5:$R$25</c:f>
              <c:numCache>
                <c:formatCode>#,##0.00</c:formatCode>
                <c:ptCount val="21"/>
                <c:pt idx="0">
                  <c:v>5.28</c:v>
                </c:pt>
                <c:pt idx="1">
                  <c:v>4.6100000000000003</c:v>
                </c:pt>
                <c:pt idx="2">
                  <c:v>4.58</c:v>
                </c:pt>
                <c:pt idx="3">
                  <c:v>4.1500000000000004</c:v>
                </c:pt>
                <c:pt idx="4">
                  <c:v>3.9</c:v>
                </c:pt>
                <c:pt idx="5">
                  <c:v>3.7</c:v>
                </c:pt>
                <c:pt idx="6">
                  <c:v>3.13</c:v>
                </c:pt>
                <c:pt idx="7">
                  <c:v>3.04</c:v>
                </c:pt>
                <c:pt idx="8">
                  <c:v>3.04</c:v>
                </c:pt>
                <c:pt idx="9">
                  <c:v>2.75</c:v>
                </c:pt>
                <c:pt idx="10">
                  <c:v>2.69</c:v>
                </c:pt>
                <c:pt idx="11">
                  <c:v>2.68</c:v>
                </c:pt>
                <c:pt idx="12">
                  <c:v>2.39</c:v>
                </c:pt>
                <c:pt idx="13">
                  <c:v>2.38</c:v>
                </c:pt>
                <c:pt idx="14">
                  <c:v>2.25</c:v>
                </c:pt>
                <c:pt idx="15">
                  <c:v>2.2400000000000002</c:v>
                </c:pt>
                <c:pt idx="16">
                  <c:v>1.92</c:v>
                </c:pt>
                <c:pt idx="17">
                  <c:v>1.8</c:v>
                </c:pt>
                <c:pt idx="18">
                  <c:v>1.79</c:v>
                </c:pt>
                <c:pt idx="19">
                  <c:v>1.07</c:v>
                </c:pt>
                <c:pt idx="20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8A-43DF-8BBA-1DFB3F6F7B40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773-4931-875B-7C53177F4A2C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59D-434D-87D9-28589A78982E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889-4DA3-80C3-93CD17BECC97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3C1-4218-BA3A-773EB75154D9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B94-4201-A757-12155E75E214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22F7-47CF-9B1C-7C1C0FCDC275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26-4C95-A5DB-91BA2B8336F3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B94-4201-A757-12155E75E214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A8A-43DF-8BBA-1DFB3F6F7B40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B9BF-4117-BCBC-7548FF76183C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C840-4FE6-8BB8-756D2022AD12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8825-4B0C-9B92-4C77279D18A3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C6A-46EC-A61C-3F86864A846F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B59-46BD-938E-DC8F18A5A16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HR</c:v>
                </c:pt>
                <c:pt idx="3">
                  <c:v>LV</c:v>
                </c:pt>
                <c:pt idx="4">
                  <c:v>LT</c:v>
                </c:pt>
                <c:pt idx="5">
                  <c:v>AT</c:v>
                </c:pt>
                <c:pt idx="6">
                  <c:v>SI</c:v>
                </c:pt>
                <c:pt idx="7">
                  <c:v>NL</c:v>
                </c:pt>
                <c:pt idx="8">
                  <c:v>LU</c:v>
                </c:pt>
                <c:pt idx="9">
                  <c:v>IE</c:v>
                </c:pt>
                <c:pt idx="10">
                  <c:v>DE</c:v>
                </c:pt>
                <c:pt idx="11">
                  <c:v>BE</c:v>
                </c:pt>
                <c:pt idx="12">
                  <c:v>MT</c:v>
                </c:pt>
                <c:pt idx="13">
                  <c:v>ES</c:v>
                </c:pt>
                <c:pt idx="14">
                  <c:v>AE</c:v>
                </c:pt>
                <c:pt idx="15">
                  <c:v>IT</c:v>
                </c:pt>
                <c:pt idx="16">
                  <c:v>GR</c:v>
                </c:pt>
                <c:pt idx="17">
                  <c:v>FI</c:v>
                </c:pt>
                <c:pt idx="18">
                  <c:v>PT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'Grafico 14'!$R$5:$R$25</c:f>
              <c:numCache>
                <c:formatCode>#,##0.00</c:formatCode>
                <c:ptCount val="21"/>
                <c:pt idx="0">
                  <c:v>6.39</c:v>
                </c:pt>
                <c:pt idx="1">
                  <c:v>5.1100000000000003</c:v>
                </c:pt>
                <c:pt idx="2">
                  <c:v>4.42</c:v>
                </c:pt>
                <c:pt idx="3">
                  <c:v>4.22</c:v>
                </c:pt>
                <c:pt idx="4">
                  <c:v>3.76</c:v>
                </c:pt>
                <c:pt idx="5">
                  <c:v>3.41</c:v>
                </c:pt>
                <c:pt idx="6">
                  <c:v>3.04</c:v>
                </c:pt>
                <c:pt idx="7">
                  <c:v>2.82</c:v>
                </c:pt>
                <c:pt idx="8">
                  <c:v>2.74</c:v>
                </c:pt>
                <c:pt idx="9">
                  <c:v>2.74</c:v>
                </c:pt>
                <c:pt idx="10">
                  <c:v>2.68</c:v>
                </c:pt>
                <c:pt idx="11">
                  <c:v>2.65</c:v>
                </c:pt>
                <c:pt idx="12">
                  <c:v>2.48</c:v>
                </c:pt>
                <c:pt idx="13">
                  <c:v>2.4700000000000002</c:v>
                </c:pt>
                <c:pt idx="14">
                  <c:v>2.39</c:v>
                </c:pt>
                <c:pt idx="15">
                  <c:v>2.21</c:v>
                </c:pt>
                <c:pt idx="16">
                  <c:v>2.17</c:v>
                </c:pt>
                <c:pt idx="17">
                  <c:v>2.13</c:v>
                </c:pt>
                <c:pt idx="18">
                  <c:v>1.57</c:v>
                </c:pt>
                <c:pt idx="19">
                  <c:v>1.55</c:v>
                </c:pt>
                <c:pt idx="20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'Grafico 15'!$Q$5:$Q$49</c:f>
              <c:numCache>
                <c:formatCode>[$-816]mmm/yy;@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15'!$R$5:$R$49</c:f>
              <c:numCache>
                <c:formatCode>#,##0.00</c:formatCode>
                <c:ptCount val="45"/>
                <c:pt idx="0">
                  <c:v>14</c:v>
                </c:pt>
                <c:pt idx="1">
                  <c:v>7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8</c:v>
                </c:pt>
                <c:pt idx="7">
                  <c:v>11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18</c:v>
                </c:pt>
                <c:pt idx="15">
                  <c:v>18</c:v>
                </c:pt>
                <c:pt idx="16">
                  <c:v>22</c:v>
                </c:pt>
                <c:pt idx="17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25</c:v>
                </c:pt>
                <c:pt idx="23">
                  <c:v>25</c:v>
                </c:pt>
                <c:pt idx="24">
                  <c:v>24</c:v>
                </c:pt>
                <c:pt idx="25">
                  <c:v>26</c:v>
                </c:pt>
                <c:pt idx="26">
                  <c:v>26</c:v>
                </c:pt>
                <c:pt idx="27">
                  <c:v>28</c:v>
                </c:pt>
                <c:pt idx="28">
                  <c:v>25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29</c:v>
                </c:pt>
                <c:pt idx="33">
                  <c:v>29</c:v>
                </c:pt>
                <c:pt idx="34">
                  <c:v>30</c:v>
                </c:pt>
                <c:pt idx="35">
                  <c:v>29</c:v>
                </c:pt>
                <c:pt idx="36">
                  <c:v>32</c:v>
                </c:pt>
                <c:pt idx="37">
                  <c:v>30</c:v>
                </c:pt>
                <c:pt idx="38">
                  <c:v>31</c:v>
                </c:pt>
                <c:pt idx="39">
                  <c:v>35</c:v>
                </c:pt>
                <c:pt idx="40">
                  <c:v>33</c:v>
                </c:pt>
                <c:pt idx="41">
                  <c:v>32</c:v>
                </c:pt>
                <c:pt idx="42">
                  <c:v>33</c:v>
                </c:pt>
                <c:pt idx="43">
                  <c:v>32</c:v>
                </c:pt>
                <c:pt idx="4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15'!$S$5:$S$49</c:f>
              <c:numCache>
                <c:formatCode>#,##0.00</c:formatCode>
                <c:ptCount val="45"/>
                <c:pt idx="0">
                  <c:v>20</c:v>
                </c:pt>
                <c:pt idx="1">
                  <c:v>15</c:v>
                </c:pt>
                <c:pt idx="2">
                  <c:v>11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8</c:v>
                </c:pt>
                <c:pt idx="27">
                  <c:v>10</c:v>
                </c:pt>
                <c:pt idx="28">
                  <c:v>9</c:v>
                </c:pt>
                <c:pt idx="29">
                  <c:v>7</c:v>
                </c:pt>
                <c:pt idx="30">
                  <c:v>7</c:v>
                </c:pt>
                <c:pt idx="31">
                  <c:v>8</c:v>
                </c:pt>
                <c:pt idx="32">
                  <c:v>8</c:v>
                </c:pt>
                <c:pt idx="33">
                  <c:v>6</c:v>
                </c:pt>
                <c:pt idx="34">
                  <c:v>5</c:v>
                </c:pt>
                <c:pt idx="35">
                  <c:v>9</c:v>
                </c:pt>
                <c:pt idx="36">
                  <c:v>6</c:v>
                </c:pt>
                <c:pt idx="37">
                  <c:v>8</c:v>
                </c:pt>
                <c:pt idx="38">
                  <c:v>11</c:v>
                </c:pt>
                <c:pt idx="39">
                  <c:v>1</c:v>
                </c:pt>
                <c:pt idx="40">
                  <c:v>2</c:v>
                </c:pt>
                <c:pt idx="41">
                  <c:v>5</c:v>
                </c:pt>
                <c:pt idx="42">
                  <c:v>9</c:v>
                </c:pt>
                <c:pt idx="43">
                  <c:v>7</c:v>
                </c:pt>
                <c:pt idx="4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15'!$T$5:$T$49</c:f>
              <c:numCache>
                <c:formatCode>#,##0.00</c:formatCode>
                <c:ptCount val="45"/>
                <c:pt idx="0">
                  <c:v>14</c:v>
                </c:pt>
                <c:pt idx="1">
                  <c:v>18</c:v>
                </c:pt>
                <c:pt idx="2">
                  <c:v>16</c:v>
                </c:pt>
                <c:pt idx="3">
                  <c:v>12</c:v>
                </c:pt>
                <c:pt idx="4">
                  <c:v>9</c:v>
                </c:pt>
                <c:pt idx="5">
                  <c:v>9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8</c:v>
                </c:pt>
                <c:pt idx="12">
                  <c:v>5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7</c:v>
                </c:pt>
                <c:pt idx="25">
                  <c:v>13</c:v>
                </c:pt>
                <c:pt idx="26">
                  <c:v>6</c:v>
                </c:pt>
                <c:pt idx="27">
                  <c:v>4</c:v>
                </c:pt>
                <c:pt idx="28">
                  <c:v>7</c:v>
                </c:pt>
                <c:pt idx="29">
                  <c:v>6</c:v>
                </c:pt>
                <c:pt idx="30">
                  <c:v>7</c:v>
                </c:pt>
                <c:pt idx="31">
                  <c:v>10</c:v>
                </c:pt>
                <c:pt idx="32">
                  <c:v>9</c:v>
                </c:pt>
                <c:pt idx="33">
                  <c:v>11</c:v>
                </c:pt>
                <c:pt idx="34">
                  <c:v>9</c:v>
                </c:pt>
                <c:pt idx="35">
                  <c:v>8</c:v>
                </c:pt>
                <c:pt idx="36">
                  <c:v>9</c:v>
                </c:pt>
                <c:pt idx="37">
                  <c:v>8</c:v>
                </c:pt>
                <c:pt idx="38">
                  <c:v>5</c:v>
                </c:pt>
                <c:pt idx="39">
                  <c:v>12</c:v>
                </c:pt>
                <c:pt idx="40">
                  <c:v>12</c:v>
                </c:pt>
                <c:pt idx="41">
                  <c:v>13</c:v>
                </c:pt>
                <c:pt idx="42">
                  <c:v>12</c:v>
                </c:pt>
                <c:pt idx="43">
                  <c:v>15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'Grafico 15'!$U$5:$U$49</c:f>
              <c:numCache>
                <c:formatCode>#,##0.00</c:formatCode>
                <c:ptCount val="45"/>
                <c:pt idx="0">
                  <c:v>18</c:v>
                </c:pt>
                <c:pt idx="1">
                  <c:v>19</c:v>
                </c:pt>
                <c:pt idx="2">
                  <c:v>15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11</c:v>
                </c:pt>
                <c:pt idx="10">
                  <c:v>11</c:v>
                </c:pt>
                <c:pt idx="11">
                  <c:v>13</c:v>
                </c:pt>
                <c:pt idx="12">
                  <c:v>18</c:v>
                </c:pt>
                <c:pt idx="13">
                  <c:v>14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15</c:v>
                </c:pt>
                <c:pt idx="19">
                  <c:v>23</c:v>
                </c:pt>
                <c:pt idx="20">
                  <c:v>18</c:v>
                </c:pt>
                <c:pt idx="21">
                  <c:v>20</c:v>
                </c:pt>
                <c:pt idx="22">
                  <c:v>16</c:v>
                </c:pt>
                <c:pt idx="23">
                  <c:v>18</c:v>
                </c:pt>
                <c:pt idx="24">
                  <c:v>19</c:v>
                </c:pt>
                <c:pt idx="25">
                  <c:v>23</c:v>
                </c:pt>
                <c:pt idx="26">
                  <c:v>24</c:v>
                </c:pt>
                <c:pt idx="27">
                  <c:v>22</c:v>
                </c:pt>
                <c:pt idx="28">
                  <c:v>24</c:v>
                </c:pt>
                <c:pt idx="29">
                  <c:v>27</c:v>
                </c:pt>
                <c:pt idx="30">
                  <c:v>21</c:v>
                </c:pt>
                <c:pt idx="31">
                  <c:v>12</c:v>
                </c:pt>
                <c:pt idx="32">
                  <c:v>12</c:v>
                </c:pt>
                <c:pt idx="33">
                  <c:v>14</c:v>
                </c:pt>
                <c:pt idx="34">
                  <c:v>18</c:v>
                </c:pt>
                <c:pt idx="35">
                  <c:v>15</c:v>
                </c:pt>
                <c:pt idx="36">
                  <c:v>17</c:v>
                </c:pt>
                <c:pt idx="37">
                  <c:v>19</c:v>
                </c:pt>
                <c:pt idx="38">
                  <c:v>19</c:v>
                </c:pt>
                <c:pt idx="39">
                  <c:v>21</c:v>
                </c:pt>
                <c:pt idx="40">
                  <c:v>23</c:v>
                </c:pt>
                <c:pt idx="41">
                  <c:v>17</c:v>
                </c:pt>
                <c:pt idx="42">
                  <c:v>13</c:v>
                </c:pt>
                <c:pt idx="43">
                  <c:v>17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15'!$V$5:$V$49</c:f>
              <c:numCache>
                <c:formatCode>#,##0.00</c:formatCode>
                <c:ptCount val="45"/>
                <c:pt idx="0">
                  <c:v>24</c:v>
                </c:pt>
                <c:pt idx="1">
                  <c:v>31</c:v>
                </c:pt>
                <c:pt idx="2">
                  <c:v>39</c:v>
                </c:pt>
                <c:pt idx="3">
                  <c:v>43</c:v>
                </c:pt>
                <c:pt idx="4">
                  <c:v>45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50</c:v>
                </c:pt>
                <c:pt idx="9">
                  <c:v>52</c:v>
                </c:pt>
                <c:pt idx="10">
                  <c:v>55</c:v>
                </c:pt>
                <c:pt idx="11">
                  <c:v>53</c:v>
                </c:pt>
                <c:pt idx="12">
                  <c:v>50</c:v>
                </c:pt>
                <c:pt idx="13">
                  <c:v>52</c:v>
                </c:pt>
                <c:pt idx="14">
                  <c:v>50</c:v>
                </c:pt>
                <c:pt idx="15">
                  <c:v>50</c:v>
                </c:pt>
                <c:pt idx="16">
                  <c:v>47</c:v>
                </c:pt>
                <c:pt idx="17">
                  <c:v>47</c:v>
                </c:pt>
                <c:pt idx="18">
                  <c:v>45</c:v>
                </c:pt>
                <c:pt idx="19">
                  <c:v>39</c:v>
                </c:pt>
                <c:pt idx="20">
                  <c:v>40</c:v>
                </c:pt>
                <c:pt idx="21">
                  <c:v>39</c:v>
                </c:pt>
                <c:pt idx="22">
                  <c:v>36</c:v>
                </c:pt>
                <c:pt idx="23">
                  <c:v>33</c:v>
                </c:pt>
                <c:pt idx="24">
                  <c:v>36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25</c:v>
                </c:pt>
                <c:pt idx="29">
                  <c:v>21</c:v>
                </c:pt>
                <c:pt idx="30">
                  <c:v>28</c:v>
                </c:pt>
                <c:pt idx="31">
                  <c:v>33</c:v>
                </c:pt>
                <c:pt idx="32">
                  <c:v>32</c:v>
                </c:pt>
                <c:pt idx="33">
                  <c:v>30</c:v>
                </c:pt>
                <c:pt idx="34">
                  <c:v>28</c:v>
                </c:pt>
                <c:pt idx="35">
                  <c:v>29</c:v>
                </c:pt>
                <c:pt idx="36">
                  <c:v>26</c:v>
                </c:pt>
                <c:pt idx="37">
                  <c:v>25</c:v>
                </c:pt>
                <c:pt idx="38">
                  <c:v>24</c:v>
                </c:pt>
                <c:pt idx="39">
                  <c:v>21</c:v>
                </c:pt>
                <c:pt idx="40">
                  <c:v>20</c:v>
                </c:pt>
                <c:pt idx="41">
                  <c:v>23</c:v>
                </c:pt>
                <c:pt idx="42">
                  <c:v>23</c:v>
                </c:pt>
                <c:pt idx="43">
                  <c:v>19</c:v>
                </c:pt>
                <c:pt idx="4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'Grafico 16'!$Q$5:$Q$8</c:f>
              <c:strCache>
                <c:ptCount val="4"/>
                <c:pt idx="0">
                  <c:v>Produtos alimentares processados</c:v>
                </c:pt>
                <c:pt idx="1">
                  <c:v>Equipamentos domésticos e manutenção</c:v>
                </c:pt>
                <c:pt idx="2">
                  <c:v>Transportes</c:v>
                </c:pt>
                <c:pt idx="3">
                  <c:v>Lazer, alojamento e turismo</c:v>
                </c:pt>
              </c:strCache>
            </c:strRef>
          </c:cat>
          <c:val>
            <c:numRef>
              <c:f>'Grafico 16'!$R$5:$R$8</c:f>
              <c:numCache>
                <c:formatCode>#,##0.00</c:formatCode>
                <c:ptCount val="4"/>
                <c:pt idx="0">
                  <c:v>-0.9</c:v>
                </c:pt>
                <c:pt idx="1">
                  <c:v>0</c:v>
                </c:pt>
                <c:pt idx="2">
                  <c:v>-0.38</c:v>
                </c:pt>
                <c:pt idx="3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'Grafico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16'!$S$5:$S$8</c:f>
              <c:numCache>
                <c:formatCode>#,##0.00</c:formatCode>
                <c:ptCount val="4"/>
                <c:pt idx="0">
                  <c:v>0.11</c:v>
                </c:pt>
                <c:pt idx="1">
                  <c:v>-0.16</c:v>
                </c:pt>
                <c:pt idx="2">
                  <c:v>0.53</c:v>
                </c:pt>
                <c:pt idx="3">
                  <c:v>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'Grafico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'Grafico 16'!$T$5:$T$8</c:f>
              <c:numCache>
                <c:formatCode>#,##0.00</c:formatCode>
                <c:ptCount val="4"/>
                <c:pt idx="0">
                  <c:v>1.17</c:v>
                </c:pt>
                <c:pt idx="1">
                  <c:v>-0.94</c:v>
                </c:pt>
                <c:pt idx="2">
                  <c:v>3.11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94817084563356E-2"/>
          <c:y val="2.9414814814814814E-2"/>
          <c:w val="0.93508405493703795"/>
          <c:h val="0.81839976621858557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-20.987432675044893</c:v>
              </c:pt>
              <c:pt idx="2">
                <c:v>-20.987432675044893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71-4552-AD54-CA57C25505EF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-15.240760765854588</c:v>
              </c:pt>
              <c:pt idx="4">
                <c:v>-15.240760765854588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71-4552-AD54-CA57C25505EF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-12.662906049406731</c:v>
              </c:pt>
              <c:pt idx="6">
                <c:v>-12.662906049406731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271-4552-AD54-CA57C25505EF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-8.7323943661971821</c:v>
              </c:pt>
              <c:pt idx="8">
                <c:v>-8.7323943661971821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271-4552-AD54-CA57C25505EF}"/>
            </c:ext>
          </c:extLst>
        </c:ser>
        <c:ser>
          <c:idx val="4"/>
          <c:order val="4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-7.6567954059227556</c:v>
              </c:pt>
              <c:pt idx="10">
                <c:v>-7.6567954059227556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271-4552-AD54-CA57C25505EF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-6.6936572199730033</c:v>
              </c:pt>
              <c:pt idx="12">
                <c:v>-6.6936572199730033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B271-4552-AD54-CA57C25505EF}"/>
            </c:ext>
          </c:extLst>
        </c:ser>
        <c:ser>
          <c:idx val="6"/>
          <c:order val="6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-6.5318890652722006</c:v>
              </c:pt>
              <c:pt idx="14">
                <c:v>-6.5318890652722006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B271-4552-AD54-CA57C25505EF}"/>
            </c:ext>
          </c:extLst>
        </c:ser>
        <c:ser>
          <c:idx val="7"/>
          <c:order val="7"/>
          <c:tx>
            <c:v>Calçado, incluindo reparação e aluguer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-4.032258064516137</c:v>
              </c:pt>
              <c:pt idx="16">
                <c:v>-4.032258064516137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B271-4552-AD54-CA57C25505EF}"/>
            </c:ext>
          </c:extLst>
        </c:ser>
        <c:ser>
          <c:idx val="8"/>
          <c:order val="8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-3.7943300635981392</c:v>
              </c:pt>
              <c:pt idx="18">
                <c:v>-3.7943300635981392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271-4552-AD54-CA57C25505EF}"/>
            </c:ext>
          </c:extLst>
        </c:ser>
        <c:ser>
          <c:idx val="9"/>
          <c:order val="9"/>
          <c:tx>
            <c:v>Transportes aéreos de passageiros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-3.5860732125549855</c:v>
              </c:pt>
              <c:pt idx="20">
                <c:v>-3.5860732125549855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B271-4552-AD54-CA57C25505EF}"/>
            </c:ext>
          </c:extLst>
        </c:ser>
        <c:ser>
          <c:idx val="10"/>
          <c:order val="10"/>
          <c:tx>
            <c:v>Material impresso diverso e material de papelaria e desenho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-2.8800864798084969</c:v>
              </c:pt>
              <c:pt idx="22">
                <c:v>-2.8800864798084969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B271-4552-AD54-CA57C25505EF}"/>
            </c:ext>
          </c:extLst>
        </c:ser>
        <c:ser>
          <c:idx val="11"/>
          <c:order val="11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-2.4916043765572549</c:v>
              </c:pt>
              <c:pt idx="24">
                <c:v>-2.4916043765572549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B271-4552-AD54-CA57C25505EF}"/>
            </c:ext>
          </c:extLst>
        </c:ser>
        <c:ser>
          <c:idx val="12"/>
          <c:order val="12"/>
          <c:tx>
            <c:v>Carpetes e outros revestimentos para pavimentos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-2.4876253331641118</c:v>
              </c:pt>
              <c:pt idx="26">
                <c:v>-2.4876253331641118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271-4552-AD54-CA57C25505EF}"/>
            </c:ext>
          </c:extLst>
        </c:ser>
        <c:ser>
          <c:idx val="13"/>
          <c:order val="13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-2.4394237066142632</c:v>
              </c:pt>
              <c:pt idx="28">
                <c:v>-2.4394237066142632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B271-4552-AD54-CA57C25505EF}"/>
            </c:ext>
          </c:extLst>
        </c:ser>
        <c:ser>
          <c:idx val="14"/>
          <c:order val="14"/>
          <c:tx>
            <c:v>Eletricidade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-2.310536044362288</c:v>
              </c:pt>
              <c:pt idx="30">
                <c:v>-2.310536044362288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B271-4552-AD54-CA57C25505EF}"/>
            </c:ext>
          </c:extLst>
        </c:ser>
        <c:ser>
          <c:idx val="15"/>
          <c:order val="15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-2.1017817134321937</c:v>
              </c:pt>
              <c:pt idx="32">
                <c:v>-2.1017817134321937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B271-4552-AD54-CA57C25505EF}"/>
            </c:ext>
          </c:extLst>
        </c:ser>
        <c:ser>
          <c:idx val="16"/>
          <c:order val="16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-2.077945242129664</c:v>
              </c:pt>
              <c:pt idx="34">
                <c:v>-2.077945242129664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B271-4552-AD54-CA57C25505EF}"/>
            </c:ext>
          </c:extLst>
        </c:ser>
        <c:ser>
          <c:idx val="17"/>
          <c:order val="17"/>
          <c:tx>
            <c:v>Combustíveis líquidos (para aquecimento)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-2.000411043365069</c:v>
              </c:pt>
              <c:pt idx="36">
                <c:v>-2.000411043365069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B271-4552-AD54-CA57C25505EF}"/>
            </c:ext>
          </c:extLst>
        </c:ser>
        <c:ser>
          <c:idx val="18"/>
          <c:order val="18"/>
          <c:tx>
            <c:v>Ferramentas e equipamento para casa e jardim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-1.7802122560766853</c:v>
              </c:pt>
              <c:pt idx="38">
                <c:v>-1.7802122560766853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B271-4552-AD54-CA57C25505EF}"/>
            </c:ext>
          </c:extLst>
        </c:ser>
        <c:ser>
          <c:idx val="19"/>
          <c:order val="19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-1.6937894387246799</c:v>
              </c:pt>
              <c:pt idx="40">
                <c:v>-1.6937894387246799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B271-4552-AD54-CA57C25505EF}"/>
            </c:ext>
          </c:extLst>
        </c:ser>
        <c:ser>
          <c:idx val="20"/>
          <c:order val="20"/>
          <c:tx>
            <c:v>Bebidas espirituosas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-1.5178229206592508</c:v>
              </c:pt>
              <c:pt idx="42">
                <c:v>-1.5178229206592508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B271-4552-AD54-CA57C25505EF}"/>
            </c:ext>
          </c:extLst>
        </c:ser>
        <c:ser>
          <c:idx val="21"/>
          <c:order val="21"/>
          <c:tx>
            <c:v>Proteção social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-1.4771997430956918</c:v>
              </c:pt>
              <c:pt idx="44">
                <c:v>-1.4771997430956918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B271-4552-AD54-CA57C25505EF}"/>
            </c:ext>
          </c:extLst>
        </c:ser>
        <c:ser>
          <c:idx val="22"/>
          <c:order val="22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-1.4295781737642232</c:v>
              </c:pt>
              <c:pt idx="46">
                <c:v>-1.4295781737642232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B271-4552-AD54-CA57C25505EF}"/>
            </c:ext>
          </c:extLst>
        </c:ser>
        <c:ser>
          <c:idx val="23"/>
          <c:order val="23"/>
          <c:tx>
            <c:v>Serviços telefónicos e de telecópia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-1.4118877462088064</c:v>
              </c:pt>
              <c:pt idx="48">
                <c:v>-1.4118877462088064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271-4552-AD54-CA57C25505EF}"/>
            </c:ext>
          </c:extLst>
        </c:ser>
        <c:ser>
          <c:idx val="24"/>
          <c:order val="24"/>
          <c:tx>
            <c:v>Motociclos, bicicletas e veículos de tracção animal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-1.3334526579559691</c:v>
              </c:pt>
              <c:pt idx="50">
                <c:v>-1.3334526579559691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B271-4552-AD54-CA57C25505EF}"/>
            </c:ext>
          </c:extLst>
        </c:ser>
        <c:ser>
          <c:idx val="25"/>
          <c:order val="25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-1.2833348502776065</c:v>
              </c:pt>
              <c:pt idx="52">
                <c:v>-1.2833348502776065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B271-4552-AD54-CA57C25505EF}"/>
            </c:ext>
          </c:extLst>
        </c:ser>
        <c:ser>
          <c:idx val="26"/>
          <c:order val="26"/>
          <c:tx>
            <c:v>Bens não duráveis de uso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-0.97729516288251883</c:v>
              </c:pt>
              <c:pt idx="54">
                <c:v>-0.97729516288251883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B271-4552-AD54-CA57C25505EF}"/>
            </c:ext>
          </c:extLst>
        </c:ser>
        <c:ser>
          <c:idx val="27"/>
          <c:order val="27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-0.96363071184334403</c:v>
              </c:pt>
              <c:pt idx="56">
                <c:v>-0.96363071184334403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271-4552-AD54-CA57C25505EF}"/>
            </c:ext>
          </c:extLst>
        </c:ser>
        <c:ser>
          <c:idx val="28"/>
          <c:order val="28"/>
          <c:tx>
            <c:v>Transportes de passageiros por mar e vias interiores navegáveis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-0.94686263425663997</c:v>
              </c:pt>
              <c:pt idx="58">
                <c:v>-0.94686263425663997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B271-4552-AD54-CA57C25505EF}"/>
            </c:ext>
          </c:extLst>
        </c:ser>
        <c:ser>
          <c:idx val="29"/>
          <c:order val="29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-0.57994200579941646</c:v>
              </c:pt>
              <c:pt idx="60">
                <c:v>-0.57994200579941646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B271-4552-AD54-CA57C25505EF}"/>
            </c:ext>
          </c:extLst>
        </c:ser>
        <c:ser>
          <c:idx val="30"/>
          <c:order val="30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-0.11838055402099146</c:v>
              </c:pt>
              <c:pt idx="62">
                <c:v>-0.11838055402099146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B271-4552-AD54-CA57C25505EF}"/>
            </c:ext>
          </c:extLst>
        </c:ser>
        <c:ser>
          <c:idx val="31"/>
          <c:order val="31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-1.6964967342436577E-2</c:v>
              </c:pt>
              <c:pt idx="64">
                <c:v>-1.6964967342436577E-2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B271-4552-AD54-CA57C25505EF}"/>
            </c:ext>
          </c:extLst>
        </c:ser>
        <c:ser>
          <c:idx val="32"/>
          <c:order val="32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B271-4552-AD54-CA57C25505EF}"/>
            </c:ext>
          </c:extLst>
        </c:ser>
        <c:ser>
          <c:idx val="33"/>
          <c:order val="33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B271-4552-AD54-CA57C25505EF}"/>
            </c:ext>
          </c:extLst>
        </c:ser>
        <c:ser>
          <c:idx val="34"/>
          <c:order val="34"/>
          <c:tx>
            <c:v>Vinho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0.12264564169952585</c:v>
              </c:pt>
              <c:pt idx="70">
                <c:v>0.12264564169952585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B271-4552-AD54-CA57C25505EF}"/>
            </c:ext>
          </c:extLst>
        </c:ser>
        <c:ser>
          <c:idx val="35"/>
          <c:order val="35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0.14512283611485266</c:v>
              </c:pt>
              <c:pt idx="72">
                <c:v>0.14512283611485266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B271-4552-AD54-CA57C25505EF}"/>
            </c:ext>
          </c:extLst>
        </c:ser>
        <c:ser>
          <c:idx val="36"/>
          <c:order val="36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0.72239422084623417</c:v>
              </c:pt>
              <c:pt idx="74">
                <c:v>0.72239422084623417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B271-4552-AD54-CA57C25505EF}"/>
            </c:ext>
          </c:extLst>
        </c:ser>
        <c:ser>
          <c:idx val="37"/>
          <c:order val="37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0.88791075358578553</c:v>
              </c:pt>
              <c:pt idx="76">
                <c:v>0.88791075358578553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B271-4552-AD54-CA57C25505EF}"/>
            </c:ext>
          </c:extLst>
        </c:ser>
        <c:ser>
          <c:idx val="38"/>
          <c:order val="38"/>
          <c:tx>
            <c:v>Grandes bens duradouros para recreação interior e exterior, incluindo instrumentos musicais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1.0574018126888296</c:v>
              </c:pt>
              <c:pt idx="78">
                <c:v>1.0574018126888296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B271-4552-AD54-CA57C25505EF}"/>
            </c:ext>
          </c:extLst>
        </c:ser>
        <c:ser>
          <c:idx val="39"/>
          <c:order val="39"/>
          <c:tx>
            <c:v>Serviços financeiros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1.082692609446112</c:v>
              </c:pt>
              <c:pt idx="80">
                <c:v>1.082692609446112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B271-4552-AD54-CA57C25505EF}"/>
            </c:ext>
          </c:extLst>
        </c:ser>
        <c:ser>
          <c:idx val="40"/>
          <c:order val="40"/>
          <c:tx>
            <c:v>Veículos automóveis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1.083346512731298</c:v>
              </c:pt>
              <c:pt idx="82">
                <c:v>1.083346512731298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B271-4552-AD54-CA57C25505EF}"/>
            </c:ext>
          </c:extLst>
        </c:ser>
        <c:ser>
          <c:idx val="41"/>
          <c:order val="41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1.0915464903194838</c:v>
              </c:pt>
              <c:pt idx="84">
                <c:v>1.0915464903194838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B271-4552-AD54-CA57C25505EF}"/>
            </c:ext>
          </c:extLst>
        </c:ser>
        <c:ser>
          <c:idx val="42"/>
          <c:order val="42"/>
          <c:tx>
            <c:v>Materiais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1.1860637509266025</c:v>
              </c:pt>
              <c:pt idx="86">
                <c:v>1.1860637509266025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B271-4552-AD54-CA57C25505EF}"/>
            </c:ext>
          </c:extLst>
        </c:ser>
        <c:ser>
          <c:idx val="43"/>
          <c:order val="43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1.8329938900203846</c:v>
              </c:pt>
              <c:pt idx="88">
                <c:v>1.8329938900203846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B271-4552-AD54-CA57C25505EF}"/>
            </c:ext>
          </c:extLst>
        </c:ser>
        <c:ser>
          <c:idx val="44"/>
          <c:order val="44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1.8489984591679498</c:v>
              </c:pt>
              <c:pt idx="90">
                <c:v>1.8489984591679498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B271-4552-AD54-CA57C25505EF}"/>
            </c:ext>
          </c:extLst>
        </c:ser>
        <c:ser>
          <c:idx val="45"/>
          <c:order val="4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1.8610421836228186</c:v>
              </c:pt>
              <c:pt idx="92">
                <c:v>1.8610421836228186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B271-4552-AD54-CA57C25505EF}"/>
            </c:ext>
          </c:extLst>
        </c:ser>
        <c:ser>
          <c:idx val="46"/>
          <c:order val="46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1.9551825729845485</c:v>
              </c:pt>
              <c:pt idx="94">
                <c:v>1.9551825729845485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B271-4552-AD54-CA57C25505EF}"/>
            </c:ext>
          </c:extLst>
        </c:ser>
        <c:ser>
          <c:idx val="47"/>
          <c:order val="47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1.9912099739886946</c:v>
              </c:pt>
              <c:pt idx="96">
                <c:v>1.9912099739886946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B271-4552-AD54-CA57C25505EF}"/>
            </c:ext>
          </c:extLst>
        </c:ser>
        <c:ser>
          <c:idx val="48"/>
          <c:order val="48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2.0281555714626531</c:v>
              </c:pt>
              <c:pt idx="98">
                <c:v>2.0281555714626531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B271-4552-AD54-CA57C25505EF}"/>
            </c:ext>
          </c:extLst>
        </c:ser>
        <c:ser>
          <c:idx val="49"/>
          <c:order val="49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2.0748144782674505</c:v>
              </c:pt>
              <c:pt idx="100">
                <c:v>2.0748144782674505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B271-4552-AD54-CA57C25505EF}"/>
            </c:ext>
          </c:extLst>
        </c:ser>
        <c:ser>
          <c:idx val="50"/>
          <c:order val="50"/>
          <c:tx>
            <c:v>Combustíveis e lubrificantes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2.1778728122277879</c:v>
              </c:pt>
              <c:pt idx="102">
                <c:v>2.1778728122277879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B271-4552-AD54-CA57C25505EF}"/>
            </c:ext>
          </c:extLst>
        </c:ser>
        <c:ser>
          <c:idx val="51"/>
          <c:order val="51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2.2059488292197837</c:v>
              </c:pt>
              <c:pt idx="104">
                <c:v>2.2059488292197837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B271-4552-AD54-CA57C25505EF}"/>
            </c:ext>
          </c:extLst>
        </c:ser>
        <c:ser>
          <c:idx val="52"/>
          <c:order val="52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2.2314049586776852</c:v>
              </c:pt>
              <c:pt idx="106">
                <c:v>2.2314049586776852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B271-4552-AD54-CA57C25505EF}"/>
            </c:ext>
          </c:extLst>
        </c:ser>
        <c:ser>
          <c:idx val="53"/>
          <c:order val="53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2.5036153289949459</c:v>
              </c:pt>
              <c:pt idx="108">
                <c:v>2.5036153289949459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B271-4552-AD54-CA57C25505EF}"/>
            </c:ext>
          </c:extLst>
        </c:ser>
        <c:ser>
          <c:idx val="54"/>
          <c:order val="54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2.5156198618875303</c:v>
              </c:pt>
              <c:pt idx="110">
                <c:v>2.5156198618875303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B271-4552-AD54-CA57C25505EF}"/>
            </c:ext>
          </c:extLst>
        </c:ser>
        <c:ser>
          <c:idx val="55"/>
          <c:order val="55"/>
          <c:tx>
            <c:v>Gás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2.6267170053819733</c:v>
              </c:pt>
              <c:pt idx="112">
                <c:v>2.6267170053819733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B271-4552-AD54-CA57C25505EF}"/>
            </c:ext>
          </c:extLst>
        </c:ser>
        <c:ser>
          <c:idx val="56"/>
          <c:order val="56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2.6764934057408762</c:v>
              </c:pt>
              <c:pt idx="114">
                <c:v>2.6764934057408762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B271-4552-AD54-CA57C25505EF}"/>
            </c:ext>
          </c:extLst>
        </c:ser>
        <c:ser>
          <c:idx val="57"/>
          <c:order val="57"/>
          <c:tx>
            <c:v>Jardinagem, plantas e flores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2.8818204468067377</c:v>
              </c:pt>
              <c:pt idx="116">
                <c:v>2.8818204468067377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B271-4552-AD54-CA57C25505EF}"/>
            </c:ext>
          </c:extLst>
        </c:ser>
        <c:ser>
          <c:idx val="58"/>
          <c:order val="58"/>
          <c:tx>
            <c:v>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3.0656834630615748</c:v>
              </c:pt>
              <c:pt idx="118">
                <c:v>3.0656834630615748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B271-4552-AD54-CA57C25505EF}"/>
            </c:ext>
          </c:extLst>
        </c:ser>
        <c:ser>
          <c:idx val="59"/>
          <c:order val="59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3.1984383211952849</c:v>
              </c:pt>
              <c:pt idx="120">
                <c:v>3.1984383211952849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B271-4552-AD54-CA57C25505EF}"/>
            </c:ext>
          </c:extLst>
        </c:ser>
        <c:ser>
          <c:idx val="60"/>
          <c:order val="60"/>
          <c:tx>
            <c:v>Combustíveis sólidos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3.1991345336527477</c:v>
              </c:pt>
              <c:pt idx="122">
                <c:v>3.1991345336527477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B271-4552-AD54-CA57C25505EF}"/>
            </c:ext>
          </c:extLst>
        </c:ser>
        <c:ser>
          <c:idx val="61"/>
          <c:order val="61"/>
          <c:tx>
            <c:v>Leite, queijo e ovos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3.2031002847200396</c:v>
              </c:pt>
              <c:pt idx="124">
                <c:v>3.2031002847200396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B271-4552-AD54-CA57C25505EF}"/>
            </c:ext>
          </c:extLst>
        </c:ser>
        <c:ser>
          <c:idx val="62"/>
          <c:order val="62"/>
          <c:tx>
            <c:v>Serviços de medicina dentária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3.3023920028561138</c:v>
              </c:pt>
              <c:pt idx="126">
                <c:v>3.3023920028561138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B271-4552-AD54-CA57C25505EF}"/>
            </c:ext>
          </c:extLst>
        </c:ser>
        <c:ser>
          <c:idx val="63"/>
          <c:order val="63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3.3270246040442375</c:v>
              </c:pt>
              <c:pt idx="128">
                <c:v>3.3270246040442375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B271-4552-AD54-CA57C25505EF}"/>
            </c:ext>
          </c:extLst>
        </c:ser>
        <c:ser>
          <c:idx val="64"/>
          <c:order val="64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3.3602028801739126</c:v>
              </c:pt>
              <c:pt idx="130">
                <c:v>3.3602028801739126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B271-4552-AD54-CA57C25505EF}"/>
            </c:ext>
          </c:extLst>
        </c:ser>
        <c:ser>
          <c:idx val="65"/>
          <c:order val="65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3.3858134416793639</c:v>
              </c:pt>
              <c:pt idx="132">
                <c:v>3.3858134416793639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B271-4552-AD54-CA57C25505EF}"/>
            </c:ext>
          </c:extLst>
        </c:ser>
        <c:ser>
          <c:idx val="66"/>
          <c:order val="66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3.4439962767607746</c:v>
              </c:pt>
              <c:pt idx="134">
                <c:v>3.4439962767607746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B271-4552-AD54-CA57C25505EF}"/>
            </c:ext>
          </c:extLst>
        </c:ser>
        <c:ser>
          <c:idx val="67"/>
          <c:order val="67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3.8060479666319091</c:v>
              </c:pt>
              <c:pt idx="136">
                <c:v>3.8060479666319091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B271-4552-AD54-CA57C25505EF}"/>
            </c:ext>
          </c:extLst>
        </c:ser>
        <c:ser>
          <c:idx val="68"/>
          <c:order val="68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3.8896189224704392</c:v>
              </c:pt>
              <c:pt idx="138">
                <c:v>3.8896189224704392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B271-4552-AD54-CA57C25505EF}"/>
            </c:ext>
          </c:extLst>
        </c:ser>
        <c:ser>
          <c:idx val="69"/>
          <c:order val="69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4.1926495953297005</c:v>
              </c:pt>
              <c:pt idx="140">
                <c:v>4.1926495953297005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B271-4552-AD54-CA57C25505EF}"/>
            </c:ext>
          </c:extLst>
        </c:ser>
        <c:ser>
          <c:idx val="70"/>
          <c:order val="70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4.1968279788531904</c:v>
              </c:pt>
              <c:pt idx="142">
                <c:v>4.1968279788531904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B271-4552-AD54-CA57C25505EF}"/>
            </c:ext>
          </c:extLst>
        </c:ser>
        <c:ser>
          <c:idx val="71"/>
          <c:order val="71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4.2667400729474947</c:v>
              </c:pt>
              <c:pt idx="144">
                <c:v>4.2667400729474947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B271-4552-AD54-CA57C25505EF}"/>
            </c:ext>
          </c:extLst>
        </c:ser>
        <c:ser>
          <c:idx val="72"/>
          <c:order val="72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4.9980923311712999</c:v>
              </c:pt>
              <c:pt idx="146">
                <c:v>4.9980923311712999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B271-4552-AD54-CA57C25505EF}"/>
            </c:ext>
          </c:extLst>
        </c:ser>
        <c:ser>
          <c:idx val="73"/>
          <c:order val="73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5.2279950703768563</c:v>
              </c:pt>
              <c:pt idx="148">
                <c:v>5.2279950703768563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B271-4552-AD54-CA57C25505EF}"/>
            </c:ext>
          </c:extLst>
        </c:ser>
        <c:ser>
          <c:idx val="74"/>
          <c:order val="74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5.4026307346807911</c:v>
              </c:pt>
              <c:pt idx="150">
                <c:v>5.4026307346807911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B271-4552-AD54-CA57C25505EF}"/>
            </c:ext>
          </c:extLst>
        </c:ser>
        <c:ser>
          <c:idx val="75"/>
          <c:order val="75"/>
          <c:tx>
            <c:v>Serviços domésticos e serviços relativos à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5.499372066891417</c:v>
              </c:pt>
              <c:pt idx="152">
                <c:v>5.499372066891417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B271-4552-AD54-CA57C25505EF}"/>
            </c:ext>
          </c:extLst>
        </c:ser>
        <c:ser>
          <c:idx val="76"/>
          <c:order val="76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5.5404452503273971</c:v>
              </c:pt>
              <c:pt idx="154">
                <c:v>5.5404452503273971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B271-4552-AD54-CA57C25505EF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B271-4552-AD54-CA57C25505EF}"/>
            </c:ext>
          </c:extLst>
        </c:ser>
        <c:ser>
          <c:idx val="78"/>
          <c:order val="78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6.2134074941452067</c:v>
              </c:pt>
              <c:pt idx="158">
                <c:v>6.2134074941452067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B271-4552-AD54-CA57C25505EF}"/>
            </c:ext>
          </c:extLst>
        </c:ser>
        <c:ser>
          <c:idx val="79"/>
          <c:order val="79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6.3811440068985315</c:v>
              </c:pt>
              <c:pt idx="160">
                <c:v>6.3811440068985315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B271-4552-AD54-CA57C25505EF}"/>
            </c:ext>
          </c:extLst>
        </c:ser>
        <c:ser>
          <c:idx val="80"/>
          <c:order val="80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6.7597299142705403</c:v>
              </c:pt>
              <c:pt idx="162">
                <c:v>6.7597299142705403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B271-4552-AD54-CA57C25505EF}"/>
            </c:ext>
          </c:extLst>
        </c:ser>
        <c:ser>
          <c:idx val="81"/>
          <c:order val="81"/>
          <c:tx>
            <c:v>Frutas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6.998455706865081</c:v>
              </c:pt>
              <c:pt idx="164">
                <c:v>6.998455706865081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B271-4552-AD54-CA57C25505EF}"/>
            </c:ext>
          </c:extLst>
        </c:ser>
        <c:ser>
          <c:idx val="82"/>
          <c:order val="82"/>
          <c:tx>
            <c:v>Peixe, crustáceos e moluscos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7.3164956590370922</c:v>
              </c:pt>
              <c:pt idx="166">
                <c:v>7.3164956590370922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B271-4552-AD54-CA57C25505EF}"/>
            </c:ext>
          </c:extLst>
        </c:ser>
        <c:ser>
          <c:idx val="83"/>
          <c:order val="83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7.3463384424833356</c:v>
              </c:pt>
              <c:pt idx="168">
                <c:v>7.3463384424833356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B271-4552-AD54-CA57C25505EF}"/>
            </c:ext>
          </c:extLst>
        </c:ser>
        <c:ser>
          <c:idx val="84"/>
          <c:order val="84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7.4257024860312493</c:v>
              </c:pt>
              <c:pt idx="170">
                <c:v>7.4257024860312493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B271-4552-AD54-CA57C25505EF}"/>
            </c:ext>
          </c:extLst>
        </c:ser>
        <c:ser>
          <c:idx val="85"/>
          <c:order val="85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8.9519808792641431</c:v>
              </c:pt>
              <c:pt idx="172">
                <c:v>8.9519808792641431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B271-4552-AD54-CA57C25505EF}"/>
            </c:ext>
          </c:extLst>
        </c:ser>
        <c:ser>
          <c:idx val="86"/>
          <c:order val="86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9.3101558217837379</c:v>
              </c:pt>
              <c:pt idx="174">
                <c:v>9.3101558217837379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B271-4552-AD54-CA57C25505EF}"/>
            </c:ext>
          </c:extLst>
        </c:ser>
        <c:ser>
          <c:idx val="87"/>
          <c:order val="87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9.6277681796764547</c:v>
              </c:pt>
              <c:pt idx="176">
                <c:v>9.6277681796764547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B271-4552-AD54-CA57C25505EF}"/>
            </c:ext>
          </c:extLst>
        </c:ser>
        <c:ser>
          <c:idx val="88"/>
          <c:order val="88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10.406247258050371</c:v>
              </c:pt>
              <c:pt idx="178">
                <c:v>10.406247258050371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B271-4552-AD54-CA57C25505EF}"/>
            </c:ext>
          </c:extLst>
        </c:ser>
        <c:ser>
          <c:idx val="89"/>
          <c:order val="89"/>
          <c:tx>
            <c:v>Férias organizadas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1.6440000000000006</c:v>
              </c:pt>
              <c:pt idx="11">
                <c:v>1.6440000000000006</c:v>
              </c:pt>
              <c:pt idx="12">
                <c:v>1.7740000000000007</c:v>
              </c:pt>
              <c:pt idx="13">
                <c:v>1.7740000000000007</c:v>
              </c:pt>
              <c:pt idx="14">
                <c:v>6.5720000000000027</c:v>
              </c:pt>
              <c:pt idx="15">
                <c:v>6.5720000000000027</c:v>
              </c:pt>
              <c:pt idx="16">
                <c:v>7.8340000000000032</c:v>
              </c:pt>
              <c:pt idx="17">
                <c:v>7.8340000000000032</c:v>
              </c:pt>
              <c:pt idx="18">
                <c:v>8.2210000000000036</c:v>
              </c:pt>
              <c:pt idx="19">
                <c:v>8.2210000000000036</c:v>
              </c:pt>
              <c:pt idx="20">
                <c:v>8.9880000000000031</c:v>
              </c:pt>
              <c:pt idx="21">
                <c:v>8.9880000000000031</c:v>
              </c:pt>
              <c:pt idx="22">
                <c:v>9.1880000000000024</c:v>
              </c:pt>
              <c:pt idx="23">
                <c:v>9.1880000000000024</c:v>
              </c:pt>
              <c:pt idx="24">
                <c:v>9.6400000000000023</c:v>
              </c:pt>
              <c:pt idx="25">
                <c:v>9.6400000000000023</c:v>
              </c:pt>
              <c:pt idx="26">
                <c:v>9.7060000000000031</c:v>
              </c:pt>
              <c:pt idx="27">
                <c:v>9.7060000000000031</c:v>
              </c:pt>
              <c:pt idx="28">
                <c:v>9.8840000000000039</c:v>
              </c:pt>
              <c:pt idx="29">
                <c:v>9.8840000000000039</c:v>
              </c:pt>
              <c:pt idx="30">
                <c:v>12.749000000000006</c:v>
              </c:pt>
              <c:pt idx="31">
                <c:v>12.749000000000006</c:v>
              </c:pt>
              <c:pt idx="32">
                <c:v>13.554000000000006</c:v>
              </c:pt>
              <c:pt idx="33">
                <c:v>13.554000000000006</c:v>
              </c:pt>
              <c:pt idx="34">
                <c:v>14.721000000000005</c:v>
              </c:pt>
              <c:pt idx="35">
                <c:v>14.721000000000005</c:v>
              </c:pt>
              <c:pt idx="36">
                <c:v>14.779000000000005</c:v>
              </c:pt>
              <c:pt idx="37">
                <c:v>14.779000000000005</c:v>
              </c:pt>
              <c:pt idx="38">
                <c:v>14.916000000000006</c:v>
              </c:pt>
              <c:pt idx="39">
                <c:v>14.916000000000006</c:v>
              </c:pt>
              <c:pt idx="40">
                <c:v>15.373000000000006</c:v>
              </c:pt>
              <c:pt idx="41">
                <c:v>15.373000000000006</c:v>
              </c:pt>
              <c:pt idx="42">
                <c:v>15.462000000000007</c:v>
              </c:pt>
              <c:pt idx="43">
                <c:v>15.462000000000007</c:v>
              </c:pt>
              <c:pt idx="44">
                <c:v>17.163000000000007</c:v>
              </c:pt>
              <c:pt idx="45">
                <c:v>17.163000000000007</c:v>
              </c:pt>
              <c:pt idx="46">
                <c:v>18.351000000000006</c:v>
              </c:pt>
              <c:pt idx="47">
                <c:v>18.351000000000006</c:v>
              </c:pt>
              <c:pt idx="48">
                <c:v>20.680000000000007</c:v>
              </c:pt>
              <c:pt idx="49">
                <c:v>20.680000000000007</c:v>
              </c:pt>
              <c:pt idx="50">
                <c:v>21.178000000000008</c:v>
              </c:pt>
              <c:pt idx="51">
                <c:v>21.178000000000008</c:v>
              </c:pt>
              <c:pt idx="52">
                <c:v>21.510000000000009</c:v>
              </c:pt>
              <c:pt idx="53">
                <c:v>21.510000000000009</c:v>
              </c:pt>
              <c:pt idx="54">
                <c:v>22.408000000000008</c:v>
              </c:pt>
              <c:pt idx="55">
                <c:v>22.408000000000008</c:v>
              </c:pt>
              <c:pt idx="56">
                <c:v>27.042000000000009</c:v>
              </c:pt>
              <c:pt idx="57">
                <c:v>27.042000000000009</c:v>
              </c:pt>
              <c:pt idx="58">
                <c:v>27.205000000000009</c:v>
              </c:pt>
              <c:pt idx="59">
                <c:v>27.205000000000009</c:v>
              </c:pt>
              <c:pt idx="60">
                <c:v>27.349000000000007</c:v>
              </c:pt>
              <c:pt idx="61">
                <c:v>27.349000000000007</c:v>
              </c:pt>
              <c:pt idx="62">
                <c:v>27.965000000000007</c:v>
              </c:pt>
              <c:pt idx="63">
                <c:v>27.965000000000007</c:v>
              </c:pt>
              <c:pt idx="64">
                <c:v>29.505000000000006</c:v>
              </c:pt>
              <c:pt idx="65">
                <c:v>29.505000000000006</c:v>
              </c:pt>
              <c:pt idx="66">
                <c:v>29.941000000000006</c:v>
              </c:pt>
              <c:pt idx="67">
                <c:v>29.941000000000006</c:v>
              </c:pt>
              <c:pt idx="68">
                <c:v>29.974000000000007</c:v>
              </c:pt>
              <c:pt idx="69">
                <c:v>29.974000000000007</c:v>
              </c:pt>
              <c:pt idx="70">
                <c:v>30.915000000000006</c:v>
              </c:pt>
              <c:pt idx="71">
                <c:v>30.915000000000006</c:v>
              </c:pt>
              <c:pt idx="72">
                <c:v>31.607000000000006</c:v>
              </c:pt>
              <c:pt idx="73">
                <c:v>31.607000000000006</c:v>
              </c:pt>
              <c:pt idx="74">
                <c:v>31.913000000000007</c:v>
              </c:pt>
              <c:pt idx="75">
                <c:v>31.913000000000007</c:v>
              </c:pt>
              <c:pt idx="76">
                <c:v>32.843000000000011</c:v>
              </c:pt>
              <c:pt idx="77">
                <c:v>32.843000000000011</c:v>
              </c:pt>
              <c:pt idx="78">
                <c:v>32.942000000000007</c:v>
              </c:pt>
              <c:pt idx="79">
                <c:v>32.942000000000007</c:v>
              </c:pt>
              <c:pt idx="80">
                <c:v>33.993000000000009</c:v>
              </c:pt>
              <c:pt idx="81">
                <c:v>33.993000000000009</c:v>
              </c:pt>
              <c:pt idx="82">
                <c:v>38.813000000000009</c:v>
              </c:pt>
              <c:pt idx="83">
                <c:v>38.813000000000009</c:v>
              </c:pt>
              <c:pt idx="84">
                <c:v>38.916000000000011</c:v>
              </c:pt>
              <c:pt idx="85">
                <c:v>38.916000000000011</c:v>
              </c:pt>
              <c:pt idx="86">
                <c:v>38.929000000000009</c:v>
              </c:pt>
              <c:pt idx="87">
                <c:v>38.929000000000009</c:v>
              </c:pt>
              <c:pt idx="88">
                <c:v>38.978000000000009</c:v>
              </c:pt>
              <c:pt idx="89">
                <c:v>38.978000000000009</c:v>
              </c:pt>
              <c:pt idx="90">
                <c:v>39.943000000000012</c:v>
              </c:pt>
              <c:pt idx="91">
                <c:v>39.943000000000012</c:v>
              </c:pt>
              <c:pt idx="92">
                <c:v>40.233000000000011</c:v>
              </c:pt>
              <c:pt idx="93">
                <c:v>40.233000000000011</c:v>
              </c:pt>
              <c:pt idx="94">
                <c:v>40.775000000000013</c:v>
              </c:pt>
              <c:pt idx="95">
                <c:v>40.775000000000013</c:v>
              </c:pt>
              <c:pt idx="96">
                <c:v>42.164000000000016</c:v>
              </c:pt>
              <c:pt idx="97">
                <c:v>42.164000000000016</c:v>
              </c:pt>
              <c:pt idx="98">
                <c:v>43.309000000000019</c:v>
              </c:pt>
              <c:pt idx="99">
                <c:v>43.309000000000019</c:v>
              </c:pt>
              <c:pt idx="100">
                <c:v>47.212000000000018</c:v>
              </c:pt>
              <c:pt idx="101">
                <c:v>47.212000000000018</c:v>
              </c:pt>
              <c:pt idx="102">
                <c:v>50.609000000000016</c:v>
              </c:pt>
              <c:pt idx="103">
                <c:v>50.609000000000016</c:v>
              </c:pt>
              <c:pt idx="104">
                <c:v>50.936000000000014</c:v>
              </c:pt>
              <c:pt idx="105">
                <c:v>50.936000000000014</c:v>
              </c:pt>
              <c:pt idx="106">
                <c:v>51.173000000000016</c:v>
              </c:pt>
              <c:pt idx="107">
                <c:v>51.173000000000016</c:v>
              </c:pt>
              <c:pt idx="108">
                <c:v>52.040000000000013</c:v>
              </c:pt>
              <c:pt idx="109">
                <c:v>52.040000000000013</c:v>
              </c:pt>
              <c:pt idx="110">
                <c:v>52.214000000000013</c:v>
              </c:pt>
              <c:pt idx="111">
                <c:v>52.214000000000013</c:v>
              </c:pt>
              <c:pt idx="112">
                <c:v>52.949000000000012</c:v>
              </c:pt>
              <c:pt idx="113">
                <c:v>52.949000000000012</c:v>
              </c:pt>
              <c:pt idx="114">
                <c:v>54.914000000000016</c:v>
              </c:pt>
              <c:pt idx="115">
                <c:v>54.914000000000016</c:v>
              </c:pt>
              <c:pt idx="116">
                <c:v>55.214000000000013</c:v>
              </c:pt>
              <c:pt idx="117">
                <c:v>55.214000000000013</c:v>
              </c:pt>
              <c:pt idx="118">
                <c:v>57.01700000000001</c:v>
              </c:pt>
              <c:pt idx="119">
                <c:v>57.01700000000001</c:v>
              </c:pt>
              <c:pt idx="120">
                <c:v>57.813000000000009</c:v>
              </c:pt>
              <c:pt idx="121">
                <c:v>57.813000000000009</c:v>
              </c:pt>
              <c:pt idx="122">
                <c:v>57.913000000000011</c:v>
              </c:pt>
              <c:pt idx="123">
                <c:v>57.913000000000011</c:v>
              </c:pt>
              <c:pt idx="124">
                <c:v>60.318000000000012</c:v>
              </c:pt>
              <c:pt idx="125">
                <c:v>60.318000000000012</c:v>
              </c:pt>
              <c:pt idx="126">
                <c:v>62.045000000000016</c:v>
              </c:pt>
              <c:pt idx="127">
                <c:v>62.045000000000016</c:v>
              </c:pt>
              <c:pt idx="128">
                <c:v>64.460000000000022</c:v>
              </c:pt>
              <c:pt idx="129">
                <c:v>64.460000000000022</c:v>
              </c:pt>
              <c:pt idx="130">
                <c:v>65.987000000000023</c:v>
              </c:pt>
              <c:pt idx="131">
                <c:v>65.987000000000023</c:v>
              </c:pt>
              <c:pt idx="132">
                <c:v>66.916000000000025</c:v>
              </c:pt>
              <c:pt idx="133">
                <c:v>66.916000000000025</c:v>
              </c:pt>
              <c:pt idx="134">
                <c:v>67.307000000000031</c:v>
              </c:pt>
              <c:pt idx="135">
                <c:v>67.307000000000031</c:v>
              </c:pt>
              <c:pt idx="136">
                <c:v>68.293000000000035</c:v>
              </c:pt>
              <c:pt idx="137">
                <c:v>68.293000000000035</c:v>
              </c:pt>
              <c:pt idx="138">
                <c:v>68.31800000000004</c:v>
              </c:pt>
              <c:pt idx="139">
                <c:v>68.31800000000004</c:v>
              </c:pt>
              <c:pt idx="140">
                <c:v>68.520000000000039</c:v>
              </c:pt>
              <c:pt idx="141">
                <c:v>68.520000000000039</c:v>
              </c:pt>
              <c:pt idx="142">
                <c:v>69.689000000000036</c:v>
              </c:pt>
              <c:pt idx="143">
                <c:v>69.689000000000036</c:v>
              </c:pt>
              <c:pt idx="144">
                <c:v>70.067000000000036</c:v>
              </c:pt>
              <c:pt idx="145">
                <c:v>70.067000000000036</c:v>
              </c:pt>
              <c:pt idx="146">
                <c:v>74.186000000000035</c:v>
              </c:pt>
              <c:pt idx="147">
                <c:v>74.186000000000035</c:v>
              </c:pt>
              <c:pt idx="148">
                <c:v>74.217000000000041</c:v>
              </c:pt>
              <c:pt idx="149">
                <c:v>74.217000000000041</c:v>
              </c:pt>
              <c:pt idx="150">
                <c:v>74.363000000000042</c:v>
              </c:pt>
              <c:pt idx="151">
                <c:v>74.363000000000042</c:v>
              </c:pt>
              <c:pt idx="152">
                <c:v>75.302000000000049</c:v>
              </c:pt>
              <c:pt idx="153">
                <c:v>75.302000000000049</c:v>
              </c:pt>
              <c:pt idx="154">
                <c:v>75.619000000000042</c:v>
              </c:pt>
              <c:pt idx="155">
                <c:v>75.619000000000042</c:v>
              </c:pt>
              <c:pt idx="156">
                <c:v>75.679000000000045</c:v>
              </c:pt>
              <c:pt idx="157">
                <c:v>75.679000000000045</c:v>
              </c:pt>
              <c:pt idx="158">
                <c:v>75.883000000000038</c:v>
              </c:pt>
              <c:pt idx="159">
                <c:v>75.883000000000038</c:v>
              </c:pt>
              <c:pt idx="160">
                <c:v>85.895000000000039</c:v>
              </c:pt>
              <c:pt idx="161">
                <c:v>85.895000000000039</c:v>
              </c:pt>
              <c:pt idx="162">
                <c:v>85.977000000000032</c:v>
              </c:pt>
              <c:pt idx="163">
                <c:v>85.977000000000032</c:v>
              </c:pt>
              <c:pt idx="164">
                <c:v>87.847000000000037</c:v>
              </c:pt>
              <c:pt idx="165">
                <c:v>87.847000000000037</c:v>
              </c:pt>
              <c:pt idx="166">
                <c:v>90.950000000000031</c:v>
              </c:pt>
              <c:pt idx="167">
                <c:v>90.950000000000031</c:v>
              </c:pt>
              <c:pt idx="168">
                <c:v>93.42300000000003</c:v>
              </c:pt>
              <c:pt idx="169">
                <c:v>93.42300000000003</c:v>
              </c:pt>
              <c:pt idx="170">
                <c:v>94.137000000000029</c:v>
              </c:pt>
              <c:pt idx="171">
                <c:v>94.137000000000029</c:v>
              </c:pt>
              <c:pt idx="172">
                <c:v>98.018000000000029</c:v>
              </c:pt>
              <c:pt idx="173">
                <c:v>98.018000000000029</c:v>
              </c:pt>
              <c:pt idx="174">
                <c:v>98.403000000000034</c:v>
              </c:pt>
              <c:pt idx="175">
                <c:v>98.403000000000034</c:v>
              </c:pt>
              <c:pt idx="176">
                <c:v>98.848000000000027</c:v>
              </c:pt>
              <c:pt idx="177">
                <c:v>98.848000000000027</c:v>
              </c:pt>
              <c:pt idx="178">
                <c:v>99.534000000000034</c:v>
              </c:pt>
              <c:pt idx="179">
                <c:v>99.534000000000034</c:v>
              </c:pt>
              <c:pt idx="180">
                <c:v>100.00000000000003</c:v>
              </c:pt>
              <c:pt idx="181">
                <c:v>100.00000000000003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10.431034482758639</c:v>
              </c:pt>
              <c:pt idx="180">
                <c:v>10.431034482758639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B271-4552-AD54-CA57C25505EF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B271-4552-AD54-CA57C25505EF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B271-4552-AD54-CA57C25505EF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B271-4552-AD54-CA57C25505EF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B271-4552-AD54-CA57C2550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7199189814814813E-2"/>
                  <c:y val="-0.1699461111111111"/>
                </c:manualLayout>
              </c:layout>
              <c:tx>
                <c:rich>
                  <a:bodyPr/>
                  <a:lstStyle/>
                  <a:p>
                    <a:fld id="{5DDB0A3F-9073-44CE-9D22-3339F6F69858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461689814814819E-2"/>
                      <c:h val="0.148096388888888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24.725000000000009</c:v>
              </c:pt>
            </c:numLit>
          </c:xVal>
          <c:yVal>
            <c:numLit>
              <c:formatCode>0.00</c:formatCode>
              <c:ptCount val="1"/>
              <c:pt idx="0">
                <c:v>-0.96363071184334403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{"Vestuário -1%"}</c15:f>
                <c15:dlblRangeCache>
                  <c:ptCount val="1"/>
                  <c:pt idx="0">
                    <c:v>Vestuário 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B271-4552-AD54-CA57C25505EF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5324016203703705E-2"/>
                  <c:y val="0.28061152777777776"/>
                </c:manualLayout>
              </c:layout>
              <c:tx>
                <c:rich>
                  <a:bodyPr/>
                  <a:lstStyle/>
                  <a:p>
                    <a:fld id="{425A22CC-4614-4BB6-8DB0-7B8BDA0D058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21412037037022E-2"/>
                      <c:h val="0.243465833333333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45.260500000000022</c:v>
              </c:pt>
            </c:numLit>
          </c:xVal>
          <c:yVal>
            <c:numLit>
              <c:formatCode>0.00</c:formatCode>
              <c:ptCount val="1"/>
              <c:pt idx="0">
                <c:v>2.0748144782674505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{"Pão e cereais +2,1%"}</c15:f>
                <c15:dlblRangeCache>
                  <c:ptCount val="1"/>
                  <c:pt idx="0">
                    <c:v>Pão e cereais +2,1%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B271-4552-AD54-CA57C25505EF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354675717973852E-2"/>
                  <c:y val="-0.1876127502288133"/>
                </c:manualLayout>
              </c:layout>
              <c:tx>
                <c:rich>
                  <a:bodyPr/>
                  <a:lstStyle/>
                  <a:p>
                    <a:fld id="{6E9E7D2B-A3A6-4E20-8993-992B339777F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24388389725103"/>
                      <c:h val="0.188073462775769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72.126500000000036</c:v>
              </c:pt>
            </c:numLit>
          </c:xVal>
          <c:yVal>
            <c:numLit>
              <c:formatCode>0.00</c:formatCode>
              <c:ptCount val="1"/>
              <c:pt idx="0">
                <c:v>4.9980923311712999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{"Rendas de habitação +5%"}</c15:f>
                <c15:dlblRangeCache>
                  <c:ptCount val="1"/>
                  <c:pt idx="0">
                    <c:v>Rendas de habitação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B271-4552-AD54-CA57C25505EF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5066958772449711E-2"/>
                  <c:y val="-0.17608567873777106"/>
                </c:manualLayout>
              </c:layout>
              <c:tx>
                <c:rich>
                  <a:bodyPr/>
                  <a:lstStyle/>
                  <a:p>
                    <a:fld id="{2EDB2B05-F03B-4D11-96B7-1862D12ECA0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3439782027171E-2"/>
                      <c:h val="0.14555866206752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96.077500000000029</c:v>
              </c:pt>
            </c:numLit>
          </c:xVal>
          <c:yVal>
            <c:numLit>
              <c:formatCode>0.00</c:formatCode>
              <c:ptCount val="1"/>
              <c:pt idx="0">
                <c:v>8.9519808792641431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{"Carne +9%"}</c15:f>
                <c15:dlblRangeCache>
                  <c:ptCount val="1"/>
                  <c:pt idx="0">
                    <c:v>Carne +9%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B271-4552-AD54-CA57C25505EF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310582277539267E-2"/>
                  <c:y val="0.26343826615244031"/>
                </c:manualLayout>
              </c:layout>
              <c:tx>
                <c:rich>
                  <a:bodyPr/>
                  <a:lstStyle/>
                  <a:p>
                    <a:fld id="{B37DCA02-3840-4E61-BAD2-EE18D96E879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628445459447459E-2"/>
                      <c:h val="0.158103333333333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89.398500000000041</c:v>
              </c:pt>
            </c:numLit>
          </c:xVal>
          <c:yVal>
            <c:numLit>
              <c:formatCode>0.00</c:formatCode>
              <c:ptCount val="1"/>
              <c:pt idx="0">
                <c:v>7.3164956590370922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{"Peixe +7,3%"}</c15:f>
                <c15:dlblRangeCache>
                  <c:ptCount val="1"/>
                  <c:pt idx="0">
                    <c:v>Peixe +7,3%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B271-4552-AD54-CA57C25505EF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04166666666665E-2"/>
                  <c:y val="-0.2815138888888889"/>
                </c:manualLayout>
              </c:layout>
              <c:tx>
                <c:rich>
                  <a:bodyPr/>
                  <a:lstStyle/>
                  <a:p>
                    <a:fld id="{CBDA715A-1072-4645-A050-CBCAEE7BA275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440972222222224E-2"/>
                      <c:h val="0.1743080555555555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11.316500000000005</c:v>
              </c:pt>
            </c:numLit>
          </c:xVal>
          <c:yVal>
            <c:numLit>
              <c:formatCode>0.00</c:formatCode>
              <c:ptCount val="1"/>
              <c:pt idx="0">
                <c:v>-2.310536044362288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{"Eletricidade -2,3%"}</c15:f>
                <c15:dlblRangeCache>
                  <c:ptCount val="1"/>
                  <c:pt idx="0">
                    <c:v>Eletricidade -2,3%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B271-4552-AD54-CA57C25505EF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0966836725445624E-2"/>
                  <c:y val="0.29595553198140151"/>
                </c:manualLayout>
              </c:layout>
              <c:tx>
                <c:rich>
                  <a:bodyPr/>
                  <a:lstStyle/>
                  <a:p>
                    <a:fld id="{BC4828CF-2257-458F-84E5-AF5A9F85D8F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99376934028278"/>
                      <c:h val="0.135384128517114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80.889000000000038</c:v>
              </c:pt>
            </c:numLit>
          </c:xVal>
          <c:yVal>
            <c:numLit>
              <c:formatCode>0.00</c:formatCode>
              <c:ptCount val="1"/>
              <c:pt idx="0">
                <c:v>6.3811440068985315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{"Restauração +6,4%"}</c15:f>
                <c15:dlblRangeCache>
                  <c:ptCount val="1"/>
                  <c:pt idx="0">
                    <c:v>Restauração +6,4%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B271-4552-AD54-CA57C25505EF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3968991265671446E-2"/>
                  <c:y val="-0.13104530920927712"/>
                </c:manualLayout>
              </c:layout>
              <c:tx>
                <c:rich>
                  <a:bodyPr/>
                  <a:lstStyle/>
                  <a:p>
                    <a:fld id="{DEE8178C-D1FD-46A0-B1D6-A24A3D3609D9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97082646296813"/>
                      <c:h val="0.1547801740397011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36.403000000000006</c:v>
              </c:pt>
            </c:numLit>
          </c:xVal>
          <c:yVal>
            <c:numLit>
              <c:formatCode>0.00</c:formatCode>
              <c:ptCount val="1"/>
              <c:pt idx="0">
                <c:v>1.083346512731298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{"Automóveis +1,1%"}</c15:f>
                <c15:dlblRangeCache>
                  <c:ptCount val="1"/>
                  <c:pt idx="0">
                    <c:v>Automóveis +1,1%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B271-4552-AD54-CA57C25505EF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725578659317676E-2"/>
                  <c:y val="-0.20635874077712657"/>
                </c:manualLayout>
              </c:layout>
              <c:tx>
                <c:rich>
                  <a:bodyPr/>
                  <a:lstStyle/>
                  <a:p>
                    <a:fld id="{5E5DCA6E-4454-4081-B9E8-538879E51E46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05395514431528"/>
                      <c:h val="0.13633703703703703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48.910500000000013</c:v>
              </c:pt>
            </c:numLit>
          </c:xVal>
          <c:yVal>
            <c:numLit>
              <c:formatCode>0.00</c:formatCode>
              <c:ptCount val="1"/>
              <c:pt idx="0">
                <c:v>2.1778728122277879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{"Combustíveis +2,2%"}</c15:f>
                <c15:dlblRangeCache>
                  <c:ptCount val="1"/>
                  <c:pt idx="0">
                    <c:v>Combustíveis +2,2%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B271-4552-AD54-CA57C25505EF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6.2561458333333334E-2"/>
                  <c:y val="0.25536916666666659"/>
                </c:manualLayout>
              </c:layout>
              <c:tx>
                <c:rich>
                  <a:bodyPr/>
                  <a:lstStyle/>
                  <a:p>
                    <a:fld id="{FBB4C5D7-1BB9-4B22-8812-E25146EDE3C7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6957175925926"/>
                      <c:h val="0.3122613888888888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B271-4552-AD54-CA57C25505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19.515500000000007</c:v>
              </c:pt>
            </c:numLit>
          </c:xVal>
          <c:yVal>
            <c:numLit>
              <c:formatCode>0.00</c:formatCode>
              <c:ptCount val="1"/>
              <c:pt idx="0">
                <c:v>-1.4118877462088064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{"Telecomunicações -1,4%"}</c15:f>
                <c15:dlblRangeCache>
                  <c:ptCount val="1"/>
                  <c:pt idx="0">
                    <c:v>Telecomunicações -1,4%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B271-4552-AD54-CA57C2550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5AC54077-C9E4-4177-BC27-117534AC91F9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B271-4552-AD54-CA57C25505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63.252500000000019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3.3270246040442375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B271-4552-AD54-CA57C25505EF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D56AEFF6-F5D6-4DC7-9F4D-9F12404CCBA8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B271-4552-AD54-CA57C25505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59.115500000000011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3.2031002847200396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+3,2%"}</c15:f>
                      <c15:dlblRangeCache>
                        <c:ptCount val="1"/>
                        <c:pt idx="0">
                          <c:v>Leite, queijo e ovos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B271-4552-AD54-CA57C25505EF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97DB1F32-41ED-4CDD-9E36-1B0C55A13476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B271-4552-AD54-CA57C25505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4.1730000000000018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-6.5318890652722006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-6,5%"}</c15:f>
                      <c15:dlblRangeCache>
                        <c:ptCount val="1"/>
                        <c:pt idx="0">
                          <c:v>Hotelaria -6,5%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B271-4552-AD54-CA57C25505EF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CAACF9B-7C1C-4AF0-B06B-35CE59FDEF6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B271-4552-AD54-CA57C25505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86.912000000000035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6.998455706865081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+7%"}</c15:f>
                      <c15:dlblRangeCache>
                        <c:ptCount val="1"/>
                        <c:pt idx="0">
                          <c:v>Fruta +7%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B271-4552-AD54-CA57C25505EF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5905A84E-C1F7-4808-BAB3-9229706E866D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B271-4552-AD54-CA57C25505E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92.186500000000024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7.3463384424833356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+7,3%"}</c15:f>
                      <c15:dlblRangeCache>
                        <c:ptCount val="1"/>
                        <c:pt idx="0">
                          <c:v>Manutenção e reparação automóvel +7,3%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B271-4552-AD54-CA57C25505EF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ponderadores acumulados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IHPC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18'!$Q$5:$Q$49</c:f>
              <c:numCache>
                <c:formatCode>[$-816]mmm/yy;@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18'!$R$5:$R$49</c:f>
              <c:numCache>
                <c:formatCode>#,##0.00</c:formatCode>
                <c:ptCount val="45"/>
                <c:pt idx="0">
                  <c:v>3.4</c:v>
                </c:pt>
                <c:pt idx="1">
                  <c:v>4.37</c:v>
                </c:pt>
                <c:pt idx="2">
                  <c:v>5.48</c:v>
                </c:pt>
                <c:pt idx="3">
                  <c:v>7.39</c:v>
                </c:pt>
                <c:pt idx="4">
                  <c:v>8.09</c:v>
                </c:pt>
                <c:pt idx="5">
                  <c:v>9.02</c:v>
                </c:pt>
                <c:pt idx="6">
                  <c:v>9.43</c:v>
                </c:pt>
                <c:pt idx="7">
                  <c:v>9.35</c:v>
                </c:pt>
                <c:pt idx="8">
                  <c:v>9.81</c:v>
                </c:pt>
                <c:pt idx="9">
                  <c:v>10.57</c:v>
                </c:pt>
                <c:pt idx="10">
                  <c:v>10.25</c:v>
                </c:pt>
                <c:pt idx="11">
                  <c:v>9.8000000000000007</c:v>
                </c:pt>
                <c:pt idx="12">
                  <c:v>8.65</c:v>
                </c:pt>
                <c:pt idx="13">
                  <c:v>8.57</c:v>
                </c:pt>
                <c:pt idx="14">
                  <c:v>7.97</c:v>
                </c:pt>
                <c:pt idx="15">
                  <c:v>6.85</c:v>
                </c:pt>
                <c:pt idx="16">
                  <c:v>5.39</c:v>
                </c:pt>
                <c:pt idx="17">
                  <c:v>4.74</c:v>
                </c:pt>
                <c:pt idx="18">
                  <c:v>4.32</c:v>
                </c:pt>
                <c:pt idx="19">
                  <c:v>5.32</c:v>
                </c:pt>
                <c:pt idx="20">
                  <c:v>4.8099999999999996</c:v>
                </c:pt>
                <c:pt idx="21">
                  <c:v>3.24</c:v>
                </c:pt>
                <c:pt idx="22">
                  <c:v>2.2000000000000002</c:v>
                </c:pt>
                <c:pt idx="23">
                  <c:v>1.89</c:v>
                </c:pt>
                <c:pt idx="24">
                  <c:v>2.5299999999999998</c:v>
                </c:pt>
                <c:pt idx="25">
                  <c:v>2.29</c:v>
                </c:pt>
                <c:pt idx="26">
                  <c:v>2.57</c:v>
                </c:pt>
                <c:pt idx="27">
                  <c:v>2.34</c:v>
                </c:pt>
                <c:pt idx="28">
                  <c:v>3.82</c:v>
                </c:pt>
                <c:pt idx="29">
                  <c:v>3.06</c:v>
                </c:pt>
                <c:pt idx="30">
                  <c:v>2.67</c:v>
                </c:pt>
                <c:pt idx="31">
                  <c:v>1.77</c:v>
                </c:pt>
                <c:pt idx="32">
                  <c:v>2.56</c:v>
                </c:pt>
                <c:pt idx="33">
                  <c:v>2.64</c:v>
                </c:pt>
                <c:pt idx="34">
                  <c:v>2.67</c:v>
                </c:pt>
                <c:pt idx="35">
                  <c:v>3.1</c:v>
                </c:pt>
                <c:pt idx="36">
                  <c:v>2.7</c:v>
                </c:pt>
                <c:pt idx="37">
                  <c:v>2.46</c:v>
                </c:pt>
                <c:pt idx="38">
                  <c:v>1.88</c:v>
                </c:pt>
                <c:pt idx="39">
                  <c:v>2.11</c:v>
                </c:pt>
                <c:pt idx="40">
                  <c:v>1.7</c:v>
                </c:pt>
                <c:pt idx="41">
                  <c:v>2.0699999999999998</c:v>
                </c:pt>
                <c:pt idx="42">
                  <c:v>2.5</c:v>
                </c:pt>
                <c:pt idx="43">
                  <c:v>2.52</c:v>
                </c:pt>
                <c:pt idx="44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IHPC subjacente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18'!$S$5:$S$49</c:f>
              <c:numCache>
                <c:formatCode>#,##0.00</c:formatCode>
                <c:ptCount val="45"/>
                <c:pt idx="0">
                  <c:v>2.5299999999999998</c:v>
                </c:pt>
                <c:pt idx="1">
                  <c:v>3.39</c:v>
                </c:pt>
                <c:pt idx="2">
                  <c:v>4.0599999999999996</c:v>
                </c:pt>
                <c:pt idx="3">
                  <c:v>5.26</c:v>
                </c:pt>
                <c:pt idx="4">
                  <c:v>5.83</c:v>
                </c:pt>
                <c:pt idx="5">
                  <c:v>6.57</c:v>
                </c:pt>
                <c:pt idx="6">
                  <c:v>6.95</c:v>
                </c:pt>
                <c:pt idx="7">
                  <c:v>7.31</c:v>
                </c:pt>
                <c:pt idx="8">
                  <c:v>7.94</c:v>
                </c:pt>
                <c:pt idx="9">
                  <c:v>8.0399999999999991</c:v>
                </c:pt>
                <c:pt idx="10">
                  <c:v>8.06</c:v>
                </c:pt>
                <c:pt idx="11">
                  <c:v>7.97</c:v>
                </c:pt>
                <c:pt idx="12">
                  <c:v>7.79</c:v>
                </c:pt>
                <c:pt idx="13">
                  <c:v>8.02</c:v>
                </c:pt>
                <c:pt idx="14">
                  <c:v>8.0500000000000007</c:v>
                </c:pt>
                <c:pt idx="15">
                  <c:v>8.2100000000000009</c:v>
                </c:pt>
                <c:pt idx="16">
                  <c:v>7.26</c:v>
                </c:pt>
                <c:pt idx="17">
                  <c:v>6.92</c:v>
                </c:pt>
                <c:pt idx="18">
                  <c:v>6.23</c:v>
                </c:pt>
                <c:pt idx="19">
                  <c:v>6.4</c:v>
                </c:pt>
                <c:pt idx="20">
                  <c:v>5.49</c:v>
                </c:pt>
                <c:pt idx="21">
                  <c:v>4.83</c:v>
                </c:pt>
                <c:pt idx="22">
                  <c:v>3.56</c:v>
                </c:pt>
                <c:pt idx="23">
                  <c:v>3.07</c:v>
                </c:pt>
                <c:pt idx="24">
                  <c:v>2.69</c:v>
                </c:pt>
                <c:pt idx="25">
                  <c:v>2.37</c:v>
                </c:pt>
                <c:pt idx="26">
                  <c:v>2.76</c:v>
                </c:pt>
                <c:pt idx="27">
                  <c:v>2.15</c:v>
                </c:pt>
                <c:pt idx="28">
                  <c:v>3.63</c:v>
                </c:pt>
                <c:pt idx="29">
                  <c:v>2.7</c:v>
                </c:pt>
                <c:pt idx="30">
                  <c:v>2.6</c:v>
                </c:pt>
                <c:pt idx="31">
                  <c:v>2.2599999999999998</c:v>
                </c:pt>
                <c:pt idx="32">
                  <c:v>3.34</c:v>
                </c:pt>
                <c:pt idx="33">
                  <c:v>3.02</c:v>
                </c:pt>
                <c:pt idx="34">
                  <c:v>2.88</c:v>
                </c:pt>
                <c:pt idx="35">
                  <c:v>2.99</c:v>
                </c:pt>
                <c:pt idx="36">
                  <c:v>2.82</c:v>
                </c:pt>
                <c:pt idx="37">
                  <c:v>2.5299999999999998</c:v>
                </c:pt>
                <c:pt idx="38">
                  <c:v>1.98</c:v>
                </c:pt>
                <c:pt idx="39">
                  <c:v>2.19</c:v>
                </c:pt>
                <c:pt idx="40">
                  <c:v>1.63</c:v>
                </c:pt>
                <c:pt idx="41">
                  <c:v>2.1</c:v>
                </c:pt>
                <c:pt idx="42">
                  <c:v>2.37</c:v>
                </c:pt>
                <c:pt idx="43">
                  <c:v>2.2599999999999998</c:v>
                </c:pt>
                <c:pt idx="44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18'!$T$5:$T$49</c:f>
              <c:numCache>
                <c:formatCode>#,##0.00</c:formatCode>
                <c:ptCount val="45"/>
                <c:pt idx="0">
                  <c:v>2.88</c:v>
                </c:pt>
                <c:pt idx="1">
                  <c:v>3.51</c:v>
                </c:pt>
                <c:pt idx="2">
                  <c:v>4.13</c:v>
                </c:pt>
                <c:pt idx="3">
                  <c:v>5.14</c:v>
                </c:pt>
                <c:pt idx="4">
                  <c:v>6.01</c:v>
                </c:pt>
                <c:pt idx="5">
                  <c:v>6.62</c:v>
                </c:pt>
                <c:pt idx="6">
                  <c:v>7.11</c:v>
                </c:pt>
                <c:pt idx="7">
                  <c:v>7.61</c:v>
                </c:pt>
                <c:pt idx="8">
                  <c:v>7.89</c:v>
                </c:pt>
                <c:pt idx="9">
                  <c:v>8.73</c:v>
                </c:pt>
                <c:pt idx="10">
                  <c:v>8.66</c:v>
                </c:pt>
                <c:pt idx="11">
                  <c:v>8.2799999999999994</c:v>
                </c:pt>
                <c:pt idx="12">
                  <c:v>8.39</c:v>
                </c:pt>
                <c:pt idx="13">
                  <c:v>8.3699999999999992</c:v>
                </c:pt>
                <c:pt idx="14">
                  <c:v>8.15</c:v>
                </c:pt>
                <c:pt idx="15">
                  <c:v>7.06</c:v>
                </c:pt>
                <c:pt idx="16">
                  <c:v>5.74</c:v>
                </c:pt>
                <c:pt idx="17">
                  <c:v>5.39</c:v>
                </c:pt>
                <c:pt idx="18">
                  <c:v>4.87</c:v>
                </c:pt>
                <c:pt idx="19">
                  <c:v>4.53</c:v>
                </c:pt>
                <c:pt idx="20">
                  <c:v>4.28</c:v>
                </c:pt>
                <c:pt idx="21">
                  <c:v>3.49</c:v>
                </c:pt>
                <c:pt idx="22">
                  <c:v>3.06</c:v>
                </c:pt>
                <c:pt idx="23">
                  <c:v>2.66</c:v>
                </c:pt>
                <c:pt idx="24">
                  <c:v>3.14</c:v>
                </c:pt>
                <c:pt idx="25">
                  <c:v>2.79</c:v>
                </c:pt>
                <c:pt idx="26">
                  <c:v>2.91</c:v>
                </c:pt>
                <c:pt idx="27">
                  <c:v>2.5299999999999998</c:v>
                </c:pt>
                <c:pt idx="28">
                  <c:v>3.46</c:v>
                </c:pt>
                <c:pt idx="29">
                  <c:v>2.92</c:v>
                </c:pt>
                <c:pt idx="30">
                  <c:v>2.92</c:v>
                </c:pt>
                <c:pt idx="31">
                  <c:v>2.58</c:v>
                </c:pt>
                <c:pt idx="32">
                  <c:v>3.09</c:v>
                </c:pt>
                <c:pt idx="33">
                  <c:v>3.05</c:v>
                </c:pt>
                <c:pt idx="34">
                  <c:v>2.9</c:v>
                </c:pt>
                <c:pt idx="35">
                  <c:v>3.28</c:v>
                </c:pt>
                <c:pt idx="36">
                  <c:v>3.13</c:v>
                </c:pt>
                <c:pt idx="37">
                  <c:v>2.91</c:v>
                </c:pt>
                <c:pt idx="38">
                  <c:v>2.16</c:v>
                </c:pt>
                <c:pt idx="39">
                  <c:v>2.39</c:v>
                </c:pt>
                <c:pt idx="40">
                  <c:v>2.31</c:v>
                </c:pt>
                <c:pt idx="41">
                  <c:v>2.25</c:v>
                </c:pt>
                <c:pt idx="42">
                  <c:v>2.52</c:v>
                </c:pt>
                <c:pt idx="43">
                  <c:v>2.52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18'!$U$5:$U$49</c:f>
              <c:numCache>
                <c:formatCode>#,##0.00</c:formatCode>
                <c:ptCount val="45"/>
                <c:pt idx="0">
                  <c:v>2.96</c:v>
                </c:pt>
                <c:pt idx="1">
                  <c:v>3.57</c:v>
                </c:pt>
                <c:pt idx="2">
                  <c:v>4.01</c:v>
                </c:pt>
                <c:pt idx="3">
                  <c:v>4.37</c:v>
                </c:pt>
                <c:pt idx="4">
                  <c:v>4.9800000000000004</c:v>
                </c:pt>
                <c:pt idx="5">
                  <c:v>5.62</c:v>
                </c:pt>
                <c:pt idx="6">
                  <c:v>6.15</c:v>
                </c:pt>
                <c:pt idx="7">
                  <c:v>6.83</c:v>
                </c:pt>
                <c:pt idx="8">
                  <c:v>7.14</c:v>
                </c:pt>
                <c:pt idx="9">
                  <c:v>7.83</c:v>
                </c:pt>
                <c:pt idx="10">
                  <c:v>7.78</c:v>
                </c:pt>
                <c:pt idx="11">
                  <c:v>7.05</c:v>
                </c:pt>
                <c:pt idx="12">
                  <c:v>7.37</c:v>
                </c:pt>
                <c:pt idx="13">
                  <c:v>7.32</c:v>
                </c:pt>
                <c:pt idx="14">
                  <c:v>7.32</c:v>
                </c:pt>
                <c:pt idx="15">
                  <c:v>6.84</c:v>
                </c:pt>
                <c:pt idx="16">
                  <c:v>5.65</c:v>
                </c:pt>
                <c:pt idx="17">
                  <c:v>5.29</c:v>
                </c:pt>
                <c:pt idx="18">
                  <c:v>4.84</c:v>
                </c:pt>
                <c:pt idx="19">
                  <c:v>4.4000000000000004</c:v>
                </c:pt>
                <c:pt idx="20">
                  <c:v>4.1100000000000003</c:v>
                </c:pt>
                <c:pt idx="21">
                  <c:v>3.56</c:v>
                </c:pt>
                <c:pt idx="22">
                  <c:v>3.16</c:v>
                </c:pt>
                <c:pt idx="23">
                  <c:v>2.59</c:v>
                </c:pt>
                <c:pt idx="24">
                  <c:v>3.34</c:v>
                </c:pt>
                <c:pt idx="25">
                  <c:v>2.77</c:v>
                </c:pt>
                <c:pt idx="26">
                  <c:v>2.84</c:v>
                </c:pt>
                <c:pt idx="27">
                  <c:v>2.21</c:v>
                </c:pt>
                <c:pt idx="28">
                  <c:v>3.56</c:v>
                </c:pt>
                <c:pt idx="29">
                  <c:v>3.07</c:v>
                </c:pt>
                <c:pt idx="30">
                  <c:v>3.12</c:v>
                </c:pt>
                <c:pt idx="31">
                  <c:v>2.92</c:v>
                </c:pt>
                <c:pt idx="32">
                  <c:v>3.41</c:v>
                </c:pt>
                <c:pt idx="33">
                  <c:v>3.45</c:v>
                </c:pt>
                <c:pt idx="34">
                  <c:v>3.26</c:v>
                </c:pt>
                <c:pt idx="35">
                  <c:v>3.51</c:v>
                </c:pt>
                <c:pt idx="36">
                  <c:v>3.24</c:v>
                </c:pt>
                <c:pt idx="37">
                  <c:v>2.93</c:v>
                </c:pt>
                <c:pt idx="38">
                  <c:v>2.02</c:v>
                </c:pt>
                <c:pt idx="39">
                  <c:v>2.57</c:v>
                </c:pt>
                <c:pt idx="40">
                  <c:v>2.4500000000000002</c:v>
                </c:pt>
                <c:pt idx="41">
                  <c:v>2.2200000000000002</c:v>
                </c:pt>
                <c:pt idx="42">
                  <c:v>2.48</c:v>
                </c:pt>
                <c:pt idx="43">
                  <c:v>2.2599999999999998</c:v>
                </c:pt>
                <c:pt idx="44">
                  <c:v>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Gás natural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</c:numLit>
          </c:cat>
          <c:val>
            <c:numRef>
              <c:f>'Grafico 2'!$S$5:$S$50</c:f>
              <c:numCache>
                <c:formatCode>#,##0.00</c:formatCode>
                <c:ptCount val="46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5-48ED-88E0-4EEB0218C465}"/>
            </c:ext>
          </c:extLst>
        </c:ser>
        <c:ser>
          <c:idx val="2"/>
          <c:order val="2"/>
          <c:tx>
            <c:v>Eletricidade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6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</c:numLit>
          </c:cat>
          <c:val>
            <c:numRef>
              <c:f>'Grafico 2'!$T$5:$T$50</c:f>
              <c:numCache>
                <c:formatCode>#,##0.00</c:formatCode>
                <c:ptCount val="46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25.16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Petróleo - Brent (escala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2'!$Q$5:$Q$50</c:f>
              <c:numCache>
                <c:formatCode>[$-816]mmm/\y\y;@</c:formatCode>
                <c:ptCount val="46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</c:numCache>
            </c:numRef>
          </c:cat>
          <c:val>
            <c:numRef>
              <c:f>'Grafico 2'!$R$5:$R$50</c:f>
              <c:numCache>
                <c:formatCode>#,##0.00</c:formatCode>
                <c:ptCount val="46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A5-48ED-88E0-4EEB0218C465}"/>
            </c:ext>
          </c:extLst>
        </c:ser>
        <c:ser>
          <c:idx val="3"/>
          <c:order val="3"/>
          <c:tx>
            <c:v>IPPI - energia (escala da direita)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'Grafico 2'!$U$5:$U$50</c:f>
              <c:numCache>
                <c:formatCode>#,##0.00</c:formatCode>
                <c:ptCount val="46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A5-48ED-88E0-4EEB0218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3'!$Q$5:$Q$49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1.1299999999999999</c:v>
                </c:pt>
                <c:pt idx="2">
                  <c:v>1.1000000000000001</c:v>
                </c:pt>
                <c:pt idx="3">
                  <c:v>1.08</c:v>
                </c:pt>
                <c:pt idx="4">
                  <c:v>1.06</c:v>
                </c:pt>
                <c:pt idx="5">
                  <c:v>1.06</c:v>
                </c:pt>
                <c:pt idx="6">
                  <c:v>1.02</c:v>
                </c:pt>
                <c:pt idx="7">
                  <c:v>1.01</c:v>
                </c:pt>
                <c:pt idx="8">
                  <c:v>0.99</c:v>
                </c:pt>
                <c:pt idx="9">
                  <c:v>0.98</c:v>
                </c:pt>
                <c:pt idx="10">
                  <c:v>1.02</c:v>
                </c:pt>
                <c:pt idx="11">
                  <c:v>1.06</c:v>
                </c:pt>
                <c:pt idx="12">
                  <c:v>1.08</c:v>
                </c:pt>
                <c:pt idx="13">
                  <c:v>1.07</c:v>
                </c:pt>
                <c:pt idx="14">
                  <c:v>1.07</c:v>
                </c:pt>
                <c:pt idx="15">
                  <c:v>1.1000000000000001</c:v>
                </c:pt>
                <c:pt idx="16">
                  <c:v>1.0900000000000001</c:v>
                </c:pt>
                <c:pt idx="17">
                  <c:v>1.08</c:v>
                </c:pt>
                <c:pt idx="18">
                  <c:v>1.1100000000000001</c:v>
                </c:pt>
                <c:pt idx="19">
                  <c:v>1.0900000000000001</c:v>
                </c:pt>
                <c:pt idx="20">
                  <c:v>1.07</c:v>
                </c:pt>
                <c:pt idx="21">
                  <c:v>1.06</c:v>
                </c:pt>
                <c:pt idx="22">
                  <c:v>1.08</c:v>
                </c:pt>
                <c:pt idx="23">
                  <c:v>1.0900000000000001</c:v>
                </c:pt>
                <c:pt idx="24">
                  <c:v>1.0900000000000001</c:v>
                </c:pt>
                <c:pt idx="25">
                  <c:v>1.08</c:v>
                </c:pt>
                <c:pt idx="26">
                  <c:v>1.0900000000000001</c:v>
                </c:pt>
                <c:pt idx="27">
                  <c:v>1.07</c:v>
                </c:pt>
                <c:pt idx="28">
                  <c:v>1.08</c:v>
                </c:pt>
                <c:pt idx="29">
                  <c:v>1.08</c:v>
                </c:pt>
                <c:pt idx="30">
                  <c:v>1.08</c:v>
                </c:pt>
                <c:pt idx="31">
                  <c:v>1.1000000000000001</c:v>
                </c:pt>
                <c:pt idx="32">
                  <c:v>1.1100000000000001</c:v>
                </c:pt>
                <c:pt idx="33">
                  <c:v>1.0900000000000001</c:v>
                </c:pt>
                <c:pt idx="34">
                  <c:v>1.06</c:v>
                </c:pt>
                <c:pt idx="35">
                  <c:v>1.05</c:v>
                </c:pt>
                <c:pt idx="36">
                  <c:v>1.04</c:v>
                </c:pt>
                <c:pt idx="37">
                  <c:v>1.04</c:v>
                </c:pt>
                <c:pt idx="38">
                  <c:v>1.08</c:v>
                </c:pt>
                <c:pt idx="39">
                  <c:v>1.1200000000000001</c:v>
                </c:pt>
                <c:pt idx="40">
                  <c:v>1.1299999999999999</c:v>
                </c:pt>
                <c:pt idx="41">
                  <c:v>1.1499999999999999</c:v>
                </c:pt>
                <c:pt idx="42">
                  <c:v>1.17</c:v>
                </c:pt>
                <c:pt idx="43">
                  <c:v>1.1599999999999999</c:v>
                </c:pt>
                <c:pt idx="44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4'!$Q$5:$Q$49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4'!$R$5:$R$49</c:f>
              <c:numCache>
                <c:formatCode>#,##0.00</c:formatCode>
                <c:ptCount val="45"/>
                <c:pt idx="0">
                  <c:v>14.39</c:v>
                </c:pt>
                <c:pt idx="1">
                  <c:v>16.260000000000002</c:v>
                </c:pt>
                <c:pt idx="2">
                  <c:v>19.649999999999999</c:v>
                </c:pt>
                <c:pt idx="3">
                  <c:v>20.25</c:v>
                </c:pt>
                <c:pt idx="4">
                  <c:v>20.98</c:v>
                </c:pt>
                <c:pt idx="5">
                  <c:v>22.37</c:v>
                </c:pt>
                <c:pt idx="6">
                  <c:v>21.71</c:v>
                </c:pt>
                <c:pt idx="7">
                  <c:v>21.08</c:v>
                </c:pt>
                <c:pt idx="8">
                  <c:v>20.2</c:v>
                </c:pt>
                <c:pt idx="9">
                  <c:v>18.100000000000001</c:v>
                </c:pt>
                <c:pt idx="10">
                  <c:v>16.850000000000001</c:v>
                </c:pt>
                <c:pt idx="11">
                  <c:v>14.69</c:v>
                </c:pt>
                <c:pt idx="12">
                  <c:v>12.05</c:v>
                </c:pt>
                <c:pt idx="13">
                  <c:v>10.32</c:v>
                </c:pt>
                <c:pt idx="14">
                  <c:v>4.6399999999999997</c:v>
                </c:pt>
                <c:pt idx="15">
                  <c:v>2.19</c:v>
                </c:pt>
                <c:pt idx="16">
                  <c:v>-1.35</c:v>
                </c:pt>
                <c:pt idx="17">
                  <c:v>-3.9</c:v>
                </c:pt>
                <c:pt idx="18">
                  <c:v>-3.27</c:v>
                </c:pt>
                <c:pt idx="19">
                  <c:v>-3.23</c:v>
                </c:pt>
                <c:pt idx="20">
                  <c:v>-3.63</c:v>
                </c:pt>
                <c:pt idx="21">
                  <c:v>-3.23</c:v>
                </c:pt>
                <c:pt idx="22">
                  <c:v>-4.3</c:v>
                </c:pt>
                <c:pt idx="23">
                  <c:v>-3.32</c:v>
                </c:pt>
                <c:pt idx="24">
                  <c:v>-2.2200000000000002</c:v>
                </c:pt>
                <c:pt idx="25">
                  <c:v>-2.42</c:v>
                </c:pt>
                <c:pt idx="26">
                  <c:v>-1.53</c:v>
                </c:pt>
                <c:pt idx="27">
                  <c:v>-0.93</c:v>
                </c:pt>
                <c:pt idx="28">
                  <c:v>0.61</c:v>
                </c:pt>
                <c:pt idx="29">
                  <c:v>2.0699999999999998</c:v>
                </c:pt>
                <c:pt idx="30">
                  <c:v>1.84</c:v>
                </c:pt>
                <c:pt idx="31">
                  <c:v>1.98</c:v>
                </c:pt>
                <c:pt idx="32">
                  <c:v>0.95</c:v>
                </c:pt>
                <c:pt idx="33">
                  <c:v>0.1</c:v>
                </c:pt>
                <c:pt idx="34">
                  <c:v>1.25</c:v>
                </c:pt>
                <c:pt idx="35">
                  <c:v>1.62</c:v>
                </c:pt>
                <c:pt idx="36">
                  <c:v>-0.2</c:v>
                </c:pt>
                <c:pt idx="37">
                  <c:v>-0.24</c:v>
                </c:pt>
                <c:pt idx="38">
                  <c:v>-1.29</c:v>
                </c:pt>
                <c:pt idx="39">
                  <c:v>-2.61</c:v>
                </c:pt>
                <c:pt idx="40">
                  <c:v>-3.08</c:v>
                </c:pt>
                <c:pt idx="41">
                  <c:v>-3.05</c:v>
                </c:pt>
                <c:pt idx="42">
                  <c:v>-3.68</c:v>
                </c:pt>
                <c:pt idx="43">
                  <c:v>-4.3</c:v>
                </c:pt>
                <c:pt idx="44">
                  <c:v>-3.71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s/energia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4'!$S$5:$S$49</c:f>
              <c:numCache>
                <c:formatCode>#,##0.00</c:formatCode>
                <c:ptCount val="45"/>
                <c:pt idx="0">
                  <c:v>12.52</c:v>
                </c:pt>
                <c:pt idx="1">
                  <c:v>13.81</c:v>
                </c:pt>
                <c:pt idx="2">
                  <c:v>15.06</c:v>
                </c:pt>
                <c:pt idx="3">
                  <c:v>17.46</c:v>
                </c:pt>
                <c:pt idx="4">
                  <c:v>17.43</c:v>
                </c:pt>
                <c:pt idx="5">
                  <c:v>17.510000000000002</c:v>
                </c:pt>
                <c:pt idx="6">
                  <c:v>17.309999999999999</c:v>
                </c:pt>
                <c:pt idx="7">
                  <c:v>17.600000000000001</c:v>
                </c:pt>
                <c:pt idx="8">
                  <c:v>17.760000000000002</c:v>
                </c:pt>
                <c:pt idx="9">
                  <c:v>16.920000000000002</c:v>
                </c:pt>
                <c:pt idx="10">
                  <c:v>16.37</c:v>
                </c:pt>
                <c:pt idx="11">
                  <c:v>15.55</c:v>
                </c:pt>
                <c:pt idx="12">
                  <c:v>14.85</c:v>
                </c:pt>
                <c:pt idx="13">
                  <c:v>13.09</c:v>
                </c:pt>
                <c:pt idx="14">
                  <c:v>10.4</c:v>
                </c:pt>
                <c:pt idx="15">
                  <c:v>6.51</c:v>
                </c:pt>
                <c:pt idx="16">
                  <c:v>3.76</c:v>
                </c:pt>
                <c:pt idx="17">
                  <c:v>1.97</c:v>
                </c:pt>
                <c:pt idx="18">
                  <c:v>1</c:v>
                </c:pt>
                <c:pt idx="19">
                  <c:v>-0.33</c:v>
                </c:pt>
                <c:pt idx="20">
                  <c:v>-1.48</c:v>
                </c:pt>
                <c:pt idx="21">
                  <c:v>-1.3</c:v>
                </c:pt>
                <c:pt idx="22">
                  <c:v>-1.83</c:v>
                </c:pt>
                <c:pt idx="23">
                  <c:v>-1.73</c:v>
                </c:pt>
                <c:pt idx="24">
                  <c:v>-2.5099999999999998</c:v>
                </c:pt>
                <c:pt idx="25">
                  <c:v>-2.34</c:v>
                </c:pt>
                <c:pt idx="26">
                  <c:v>-1.88</c:v>
                </c:pt>
                <c:pt idx="27">
                  <c:v>-1.17</c:v>
                </c:pt>
                <c:pt idx="28">
                  <c:v>-0.09</c:v>
                </c:pt>
                <c:pt idx="29">
                  <c:v>0.91</c:v>
                </c:pt>
                <c:pt idx="30">
                  <c:v>1.61</c:v>
                </c:pt>
                <c:pt idx="31">
                  <c:v>2.0699999999999998</c:v>
                </c:pt>
                <c:pt idx="32">
                  <c:v>1.88</c:v>
                </c:pt>
                <c:pt idx="33">
                  <c:v>1.06</c:v>
                </c:pt>
                <c:pt idx="34">
                  <c:v>0.56000000000000005</c:v>
                </c:pt>
                <c:pt idx="35">
                  <c:v>0.54</c:v>
                </c:pt>
                <c:pt idx="36">
                  <c:v>-1.07</c:v>
                </c:pt>
                <c:pt idx="37">
                  <c:v>-1.45</c:v>
                </c:pt>
                <c:pt idx="38">
                  <c:v>-1.31</c:v>
                </c:pt>
                <c:pt idx="39">
                  <c:v>-2.0499999999999998</c:v>
                </c:pt>
                <c:pt idx="40">
                  <c:v>-2.2799999999999998</c:v>
                </c:pt>
                <c:pt idx="41">
                  <c:v>-2.56</c:v>
                </c:pt>
                <c:pt idx="42">
                  <c:v>-2.88</c:v>
                </c:pt>
                <c:pt idx="43">
                  <c:v>-3.3</c:v>
                </c:pt>
                <c:pt idx="44">
                  <c:v>-3.07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5"/>
          <c:order val="2"/>
          <c:tx>
            <c:v>Bens de consumo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'Grafico 4'!$T$5:$T$49</c:f>
              <c:numCache>
                <c:formatCode>#,##0.00</c:formatCode>
                <c:ptCount val="45"/>
                <c:pt idx="0">
                  <c:v>6.83</c:v>
                </c:pt>
                <c:pt idx="1">
                  <c:v>7.78</c:v>
                </c:pt>
                <c:pt idx="2">
                  <c:v>10.74</c:v>
                </c:pt>
                <c:pt idx="3">
                  <c:v>12.76</c:v>
                </c:pt>
                <c:pt idx="4">
                  <c:v>13.59</c:v>
                </c:pt>
                <c:pt idx="5">
                  <c:v>14.56</c:v>
                </c:pt>
                <c:pt idx="6">
                  <c:v>15.21</c:v>
                </c:pt>
                <c:pt idx="7">
                  <c:v>15.76</c:v>
                </c:pt>
                <c:pt idx="8">
                  <c:v>17.489999999999998</c:v>
                </c:pt>
                <c:pt idx="9">
                  <c:v>17.71</c:v>
                </c:pt>
                <c:pt idx="10">
                  <c:v>18.8</c:v>
                </c:pt>
                <c:pt idx="11">
                  <c:v>18.29</c:v>
                </c:pt>
                <c:pt idx="12">
                  <c:v>18.829999999999998</c:v>
                </c:pt>
                <c:pt idx="13">
                  <c:v>18.079999999999998</c:v>
                </c:pt>
                <c:pt idx="14">
                  <c:v>14.54</c:v>
                </c:pt>
                <c:pt idx="15">
                  <c:v>12.11</c:v>
                </c:pt>
                <c:pt idx="16">
                  <c:v>10.62</c:v>
                </c:pt>
                <c:pt idx="17">
                  <c:v>9.0500000000000007</c:v>
                </c:pt>
                <c:pt idx="18">
                  <c:v>8.85</c:v>
                </c:pt>
                <c:pt idx="19">
                  <c:v>8.09</c:v>
                </c:pt>
                <c:pt idx="20">
                  <c:v>6.22</c:v>
                </c:pt>
                <c:pt idx="21">
                  <c:v>5.49</c:v>
                </c:pt>
                <c:pt idx="22">
                  <c:v>4.1100000000000003</c:v>
                </c:pt>
                <c:pt idx="23">
                  <c:v>4.1900000000000004</c:v>
                </c:pt>
                <c:pt idx="24">
                  <c:v>3.39</c:v>
                </c:pt>
                <c:pt idx="25">
                  <c:v>2.73</c:v>
                </c:pt>
                <c:pt idx="26">
                  <c:v>2.62</c:v>
                </c:pt>
                <c:pt idx="27">
                  <c:v>2.82</c:v>
                </c:pt>
                <c:pt idx="28">
                  <c:v>3.06</c:v>
                </c:pt>
                <c:pt idx="29">
                  <c:v>3.24</c:v>
                </c:pt>
                <c:pt idx="30">
                  <c:v>2.97</c:v>
                </c:pt>
                <c:pt idx="31">
                  <c:v>3.31</c:v>
                </c:pt>
                <c:pt idx="32">
                  <c:v>3.12</c:v>
                </c:pt>
                <c:pt idx="33">
                  <c:v>1.2</c:v>
                </c:pt>
                <c:pt idx="34">
                  <c:v>0.21</c:v>
                </c:pt>
                <c:pt idx="35">
                  <c:v>0.09</c:v>
                </c:pt>
                <c:pt idx="36">
                  <c:v>-2.4500000000000002</c:v>
                </c:pt>
                <c:pt idx="37">
                  <c:v>-2.69</c:v>
                </c:pt>
                <c:pt idx="38">
                  <c:v>-2.2999999999999998</c:v>
                </c:pt>
                <c:pt idx="39">
                  <c:v>-3.3</c:v>
                </c:pt>
                <c:pt idx="40">
                  <c:v>-3.44</c:v>
                </c:pt>
                <c:pt idx="41">
                  <c:v>-3.23</c:v>
                </c:pt>
                <c:pt idx="42">
                  <c:v>-3.73</c:v>
                </c:pt>
                <c:pt idx="43">
                  <c:v>-3.87</c:v>
                </c:pt>
                <c:pt idx="44">
                  <c:v>-3.59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ser>
          <c:idx val="2"/>
          <c:order val="3"/>
          <c:tx>
            <c:v>Bens intermédios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4'!$U$5:$U$49</c:f>
              <c:numCache>
                <c:formatCode>#,##0.00</c:formatCode>
                <c:ptCount val="45"/>
                <c:pt idx="0">
                  <c:v>21.95</c:v>
                </c:pt>
                <c:pt idx="1">
                  <c:v>23.57</c:v>
                </c:pt>
                <c:pt idx="2">
                  <c:v>23.52</c:v>
                </c:pt>
                <c:pt idx="3">
                  <c:v>26.75</c:v>
                </c:pt>
                <c:pt idx="4">
                  <c:v>25.25</c:v>
                </c:pt>
                <c:pt idx="5">
                  <c:v>24.52</c:v>
                </c:pt>
                <c:pt idx="6">
                  <c:v>23.27</c:v>
                </c:pt>
                <c:pt idx="7">
                  <c:v>22.96</c:v>
                </c:pt>
                <c:pt idx="8">
                  <c:v>22.31</c:v>
                </c:pt>
                <c:pt idx="9">
                  <c:v>19.62</c:v>
                </c:pt>
                <c:pt idx="10">
                  <c:v>17.77</c:v>
                </c:pt>
                <c:pt idx="11">
                  <c:v>16.43</c:v>
                </c:pt>
                <c:pt idx="12">
                  <c:v>15.15</c:v>
                </c:pt>
                <c:pt idx="13">
                  <c:v>11.69</c:v>
                </c:pt>
                <c:pt idx="14">
                  <c:v>8.8000000000000007</c:v>
                </c:pt>
                <c:pt idx="15">
                  <c:v>2.6</c:v>
                </c:pt>
                <c:pt idx="16">
                  <c:v>-1.97</c:v>
                </c:pt>
                <c:pt idx="17">
                  <c:v>-4.29</c:v>
                </c:pt>
                <c:pt idx="18">
                  <c:v>-5.96</c:v>
                </c:pt>
                <c:pt idx="19">
                  <c:v>-7.75</c:v>
                </c:pt>
                <c:pt idx="20">
                  <c:v>-8.6999999999999993</c:v>
                </c:pt>
                <c:pt idx="21">
                  <c:v>-7.77</c:v>
                </c:pt>
                <c:pt idx="22">
                  <c:v>-7.83</c:v>
                </c:pt>
                <c:pt idx="23">
                  <c:v>-7.73</c:v>
                </c:pt>
                <c:pt idx="24">
                  <c:v>-8.81</c:v>
                </c:pt>
                <c:pt idx="25">
                  <c:v>-7.75</c:v>
                </c:pt>
                <c:pt idx="26">
                  <c:v>-6.62</c:v>
                </c:pt>
                <c:pt idx="27">
                  <c:v>-5.14</c:v>
                </c:pt>
                <c:pt idx="28">
                  <c:v>-3</c:v>
                </c:pt>
                <c:pt idx="29">
                  <c:v>-0.87</c:v>
                </c:pt>
                <c:pt idx="30">
                  <c:v>1.0900000000000001</c:v>
                </c:pt>
                <c:pt idx="31">
                  <c:v>1.77</c:v>
                </c:pt>
                <c:pt idx="32">
                  <c:v>1.44</c:v>
                </c:pt>
                <c:pt idx="33">
                  <c:v>1.29</c:v>
                </c:pt>
                <c:pt idx="34">
                  <c:v>0.72</c:v>
                </c:pt>
                <c:pt idx="35">
                  <c:v>0.63</c:v>
                </c:pt>
                <c:pt idx="36">
                  <c:v>-0.62</c:v>
                </c:pt>
                <c:pt idx="37">
                  <c:v>-1.36</c:v>
                </c:pt>
                <c:pt idx="38">
                  <c:v>-1.25</c:v>
                </c:pt>
                <c:pt idx="39">
                  <c:v>-1.93</c:v>
                </c:pt>
                <c:pt idx="40">
                  <c:v>-2.42</c:v>
                </c:pt>
                <c:pt idx="41">
                  <c:v>-3.43</c:v>
                </c:pt>
                <c:pt idx="42">
                  <c:v>-3.94</c:v>
                </c:pt>
                <c:pt idx="43">
                  <c:v>-4.84</c:v>
                </c:pt>
                <c:pt idx="44">
                  <c:v>-4.55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4"/>
          <c:tx>
            <c:v>Bens de investimento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4'!$V$5:$V$49</c:f>
              <c:numCache>
                <c:formatCode>#,##0.00</c:formatCode>
                <c:ptCount val="45"/>
                <c:pt idx="0">
                  <c:v>4.4400000000000004</c:v>
                </c:pt>
                <c:pt idx="1">
                  <c:v>5.58</c:v>
                </c:pt>
                <c:pt idx="2">
                  <c:v>5.78</c:v>
                </c:pt>
                <c:pt idx="3">
                  <c:v>6.78</c:v>
                </c:pt>
                <c:pt idx="4">
                  <c:v>7.59</c:v>
                </c:pt>
                <c:pt idx="5">
                  <c:v>7.45</c:v>
                </c:pt>
                <c:pt idx="6">
                  <c:v>7.77</c:v>
                </c:pt>
                <c:pt idx="7">
                  <c:v>8.7799999999999994</c:v>
                </c:pt>
                <c:pt idx="8">
                  <c:v>7.68</c:v>
                </c:pt>
                <c:pt idx="9">
                  <c:v>8.8000000000000007</c:v>
                </c:pt>
                <c:pt idx="10">
                  <c:v>7.87</c:v>
                </c:pt>
                <c:pt idx="11">
                  <c:v>7.6</c:v>
                </c:pt>
                <c:pt idx="12">
                  <c:v>5.71</c:v>
                </c:pt>
                <c:pt idx="13">
                  <c:v>6.09</c:v>
                </c:pt>
                <c:pt idx="14">
                  <c:v>5.47</c:v>
                </c:pt>
                <c:pt idx="15">
                  <c:v>4.47</c:v>
                </c:pt>
                <c:pt idx="16">
                  <c:v>3.83</c:v>
                </c:pt>
                <c:pt idx="17">
                  <c:v>3.04</c:v>
                </c:pt>
                <c:pt idx="18">
                  <c:v>2.13</c:v>
                </c:pt>
                <c:pt idx="19">
                  <c:v>0.85</c:v>
                </c:pt>
                <c:pt idx="20">
                  <c:v>0.49</c:v>
                </c:pt>
                <c:pt idx="21">
                  <c:v>0.25</c:v>
                </c:pt>
                <c:pt idx="22">
                  <c:v>0.17</c:v>
                </c:pt>
                <c:pt idx="23">
                  <c:v>0.37</c:v>
                </c:pt>
                <c:pt idx="24">
                  <c:v>0.37</c:v>
                </c:pt>
                <c:pt idx="25">
                  <c:v>-0.14000000000000001</c:v>
                </c:pt>
                <c:pt idx="26">
                  <c:v>-0.15</c:v>
                </c:pt>
                <c:pt idx="27">
                  <c:v>-0.39</c:v>
                </c:pt>
                <c:pt idx="28">
                  <c:v>-0.19</c:v>
                </c:pt>
                <c:pt idx="29">
                  <c:v>-0.15</c:v>
                </c:pt>
                <c:pt idx="30">
                  <c:v>-0.32</c:v>
                </c:pt>
                <c:pt idx="31">
                  <c:v>-0.11</c:v>
                </c:pt>
                <c:pt idx="32">
                  <c:v>0</c:v>
                </c:pt>
                <c:pt idx="33">
                  <c:v>0.15</c:v>
                </c:pt>
                <c:pt idx="34">
                  <c:v>1.01</c:v>
                </c:pt>
                <c:pt idx="35">
                  <c:v>1.36</c:v>
                </c:pt>
                <c:pt idx="36">
                  <c:v>1.18</c:v>
                </c:pt>
                <c:pt idx="37">
                  <c:v>1.31</c:v>
                </c:pt>
                <c:pt idx="38">
                  <c:v>0.98</c:v>
                </c:pt>
                <c:pt idx="39">
                  <c:v>0.7</c:v>
                </c:pt>
                <c:pt idx="40">
                  <c:v>0.89</c:v>
                </c:pt>
                <c:pt idx="41">
                  <c:v>1.2</c:v>
                </c:pt>
                <c:pt idx="42">
                  <c:v>1.78</c:v>
                </c:pt>
                <c:pt idx="43">
                  <c:v>1.86</c:v>
                </c:pt>
                <c:pt idx="44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4"/>
          <c:order val="5"/>
          <c:tx>
            <c:v>Energia (escala da direita)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'Grafico 4'!$W$5:$W$49</c:f>
              <c:numCache>
                <c:formatCode>General</c:formatCode>
                <c:ptCount val="45"/>
                <c:pt idx="0">
                  <c:v>23.65</c:v>
                </c:pt>
                <c:pt idx="1">
                  <c:v>28.3</c:v>
                </c:pt>
                <c:pt idx="2">
                  <c:v>41.7</c:v>
                </c:pt>
                <c:pt idx="3">
                  <c:v>33.69</c:v>
                </c:pt>
                <c:pt idx="4">
                  <c:v>38.03</c:v>
                </c:pt>
                <c:pt idx="5">
                  <c:v>45.46</c:v>
                </c:pt>
                <c:pt idx="6">
                  <c:v>42.34</c:v>
                </c:pt>
                <c:pt idx="7">
                  <c:v>37.53</c:v>
                </c:pt>
                <c:pt idx="8">
                  <c:v>31.49</c:v>
                </c:pt>
                <c:pt idx="9">
                  <c:v>23.4</c:v>
                </c:pt>
                <c:pt idx="10">
                  <c:v>19.010000000000002</c:v>
                </c:pt>
                <c:pt idx="11">
                  <c:v>10.97</c:v>
                </c:pt>
                <c:pt idx="12">
                  <c:v>-0.44</c:v>
                </c:pt>
                <c:pt idx="13">
                  <c:v>-1.73</c:v>
                </c:pt>
                <c:pt idx="14">
                  <c:v>-17.78</c:v>
                </c:pt>
                <c:pt idx="15">
                  <c:v>-16.02</c:v>
                </c:pt>
                <c:pt idx="16">
                  <c:v>-22.24</c:v>
                </c:pt>
                <c:pt idx="17">
                  <c:v>-26.46</c:v>
                </c:pt>
                <c:pt idx="18">
                  <c:v>-19.73</c:v>
                </c:pt>
                <c:pt idx="19">
                  <c:v>-14.92</c:v>
                </c:pt>
                <c:pt idx="20">
                  <c:v>-12.49</c:v>
                </c:pt>
                <c:pt idx="21">
                  <c:v>-11.4</c:v>
                </c:pt>
                <c:pt idx="22">
                  <c:v>-14.83</c:v>
                </c:pt>
                <c:pt idx="23">
                  <c:v>-10.57</c:v>
                </c:pt>
                <c:pt idx="24">
                  <c:v>-0.73</c:v>
                </c:pt>
                <c:pt idx="25">
                  <c:v>-2.78</c:v>
                </c:pt>
                <c:pt idx="26">
                  <c:v>0.23</c:v>
                </c:pt>
                <c:pt idx="27">
                  <c:v>0.36</c:v>
                </c:pt>
                <c:pt idx="28">
                  <c:v>4.4400000000000004</c:v>
                </c:pt>
                <c:pt idx="29">
                  <c:v>8.24</c:v>
                </c:pt>
                <c:pt idx="30">
                  <c:v>2.97</c:v>
                </c:pt>
                <c:pt idx="31">
                  <c:v>1.55</c:v>
                </c:pt>
                <c:pt idx="32">
                  <c:v>-3.42</c:v>
                </c:pt>
                <c:pt idx="33">
                  <c:v>-4.41</c:v>
                </c:pt>
                <c:pt idx="34">
                  <c:v>4.6900000000000004</c:v>
                </c:pt>
                <c:pt idx="35">
                  <c:v>7.03</c:v>
                </c:pt>
                <c:pt idx="36">
                  <c:v>4.1900000000000004</c:v>
                </c:pt>
                <c:pt idx="37">
                  <c:v>5.84</c:v>
                </c:pt>
                <c:pt idx="38">
                  <c:v>-1.24</c:v>
                </c:pt>
                <c:pt idx="39">
                  <c:v>-5.63</c:v>
                </c:pt>
                <c:pt idx="40">
                  <c:v>-7.24</c:v>
                </c:pt>
                <c:pt idx="41">
                  <c:v>-5.44</c:v>
                </c:pt>
                <c:pt idx="42">
                  <c:v>-7.5</c:v>
                </c:pt>
                <c:pt idx="43">
                  <c:v>-9.06</c:v>
                </c:pt>
                <c:pt idx="44">
                  <c:v>-6.85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A-466D-9E27-559E2A2A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706112"/>
        <c:axId val="1930823760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930823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76706112"/>
        <c:crosses val="max"/>
        <c:crossBetween val="between"/>
      </c:valAx>
      <c:catAx>
        <c:axId val="576706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308237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708737864077667E-3"/>
          <c:y val="0.86598555555555556"/>
          <c:w val="0.87982601440609609"/>
          <c:h val="6.1483776572854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Indústria (3 meses)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'Grafico 5'!$Q$5:$Q$49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5'!$R$5:$R$49</c:f>
              <c:numCache>
                <c:formatCode>#,##0.00</c:formatCode>
                <c:ptCount val="45"/>
                <c:pt idx="0">
                  <c:v>3.25</c:v>
                </c:pt>
                <c:pt idx="1">
                  <c:v>2.74</c:v>
                </c:pt>
                <c:pt idx="2">
                  <c:v>4.49</c:v>
                </c:pt>
                <c:pt idx="3">
                  <c:v>4.91</c:v>
                </c:pt>
                <c:pt idx="4">
                  <c:v>4.1100000000000003</c:v>
                </c:pt>
                <c:pt idx="5">
                  <c:v>3.51</c:v>
                </c:pt>
                <c:pt idx="6">
                  <c:v>2.79</c:v>
                </c:pt>
                <c:pt idx="7">
                  <c:v>2.4500000000000002</c:v>
                </c:pt>
                <c:pt idx="8">
                  <c:v>2.85</c:v>
                </c:pt>
                <c:pt idx="9">
                  <c:v>3.11</c:v>
                </c:pt>
                <c:pt idx="10">
                  <c:v>2.57</c:v>
                </c:pt>
                <c:pt idx="11">
                  <c:v>1.92</c:v>
                </c:pt>
                <c:pt idx="12">
                  <c:v>1.29</c:v>
                </c:pt>
                <c:pt idx="13">
                  <c:v>0.63</c:v>
                </c:pt>
                <c:pt idx="14">
                  <c:v>0.05</c:v>
                </c:pt>
                <c:pt idx="15">
                  <c:v>-0.23</c:v>
                </c:pt>
                <c:pt idx="16">
                  <c:v>-0.73</c:v>
                </c:pt>
                <c:pt idx="17">
                  <c:v>-0.81</c:v>
                </c:pt>
                <c:pt idx="18">
                  <c:v>-0.77</c:v>
                </c:pt>
                <c:pt idx="19">
                  <c:v>-0.28000000000000003</c:v>
                </c:pt>
                <c:pt idx="20">
                  <c:v>0.21</c:v>
                </c:pt>
                <c:pt idx="21">
                  <c:v>-0.19</c:v>
                </c:pt>
                <c:pt idx="22">
                  <c:v>-0.08</c:v>
                </c:pt>
                <c:pt idx="23">
                  <c:v>7.0000000000000007E-2</c:v>
                </c:pt>
                <c:pt idx="24">
                  <c:v>0.38</c:v>
                </c:pt>
                <c:pt idx="25">
                  <c:v>0.06</c:v>
                </c:pt>
                <c:pt idx="26">
                  <c:v>-0.47</c:v>
                </c:pt>
                <c:pt idx="27">
                  <c:v>-0.28000000000000003</c:v>
                </c:pt>
                <c:pt idx="28">
                  <c:v>-0.15</c:v>
                </c:pt>
                <c:pt idx="29">
                  <c:v>0.16</c:v>
                </c:pt>
                <c:pt idx="30">
                  <c:v>0.28999999999999998</c:v>
                </c:pt>
                <c:pt idx="31">
                  <c:v>0.01</c:v>
                </c:pt>
                <c:pt idx="32">
                  <c:v>-0.24</c:v>
                </c:pt>
                <c:pt idx="33">
                  <c:v>0.89</c:v>
                </c:pt>
                <c:pt idx="34">
                  <c:v>-0.1</c:v>
                </c:pt>
                <c:pt idx="35">
                  <c:v>0.64</c:v>
                </c:pt>
                <c:pt idx="36">
                  <c:v>0.89</c:v>
                </c:pt>
                <c:pt idx="37">
                  <c:v>1.26</c:v>
                </c:pt>
                <c:pt idx="38">
                  <c:v>0.97</c:v>
                </c:pt>
                <c:pt idx="39">
                  <c:v>1.1100000000000001</c:v>
                </c:pt>
                <c:pt idx="40">
                  <c:v>0.19</c:v>
                </c:pt>
                <c:pt idx="41">
                  <c:v>-0.13</c:v>
                </c:pt>
                <c:pt idx="42">
                  <c:v>0.82</c:v>
                </c:pt>
                <c:pt idx="43">
                  <c:v>-0.33</c:v>
                </c:pt>
                <c:pt idx="44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Serviços (3 meses)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5'!$S$5:$S$49</c:f>
              <c:numCache>
                <c:formatCode>#,##0.00</c:formatCode>
                <c:ptCount val="45"/>
                <c:pt idx="0">
                  <c:v>1.88</c:v>
                </c:pt>
                <c:pt idx="1">
                  <c:v>2.56</c:v>
                </c:pt>
                <c:pt idx="2">
                  <c:v>4.42</c:v>
                </c:pt>
                <c:pt idx="3">
                  <c:v>4.57</c:v>
                </c:pt>
                <c:pt idx="4">
                  <c:v>3.89</c:v>
                </c:pt>
                <c:pt idx="5">
                  <c:v>4.34</c:v>
                </c:pt>
                <c:pt idx="6">
                  <c:v>4.0999999999999996</c:v>
                </c:pt>
                <c:pt idx="7">
                  <c:v>2.8</c:v>
                </c:pt>
                <c:pt idx="8">
                  <c:v>2.93</c:v>
                </c:pt>
                <c:pt idx="9">
                  <c:v>2.91</c:v>
                </c:pt>
                <c:pt idx="10">
                  <c:v>3.19</c:v>
                </c:pt>
                <c:pt idx="11">
                  <c:v>3.4</c:v>
                </c:pt>
                <c:pt idx="12">
                  <c:v>3.34</c:v>
                </c:pt>
                <c:pt idx="13">
                  <c:v>2.76</c:v>
                </c:pt>
                <c:pt idx="14">
                  <c:v>3.32</c:v>
                </c:pt>
                <c:pt idx="15">
                  <c:v>3.07</c:v>
                </c:pt>
                <c:pt idx="16">
                  <c:v>1.43</c:v>
                </c:pt>
                <c:pt idx="17">
                  <c:v>1.31</c:v>
                </c:pt>
                <c:pt idx="18">
                  <c:v>1.22</c:v>
                </c:pt>
                <c:pt idx="19">
                  <c:v>1.02</c:v>
                </c:pt>
                <c:pt idx="20">
                  <c:v>1.55</c:v>
                </c:pt>
                <c:pt idx="21">
                  <c:v>1.51</c:v>
                </c:pt>
                <c:pt idx="22">
                  <c:v>1.84</c:v>
                </c:pt>
                <c:pt idx="23">
                  <c:v>2.48</c:v>
                </c:pt>
                <c:pt idx="24">
                  <c:v>2.84</c:v>
                </c:pt>
                <c:pt idx="25">
                  <c:v>1.94</c:v>
                </c:pt>
                <c:pt idx="26">
                  <c:v>1.06</c:v>
                </c:pt>
                <c:pt idx="27">
                  <c:v>1.04</c:v>
                </c:pt>
                <c:pt idx="28">
                  <c:v>0.98</c:v>
                </c:pt>
                <c:pt idx="29">
                  <c:v>0.89</c:v>
                </c:pt>
                <c:pt idx="30">
                  <c:v>1.08</c:v>
                </c:pt>
                <c:pt idx="31">
                  <c:v>1.06</c:v>
                </c:pt>
                <c:pt idx="32">
                  <c:v>0.94</c:v>
                </c:pt>
                <c:pt idx="33">
                  <c:v>1.26</c:v>
                </c:pt>
                <c:pt idx="34">
                  <c:v>1.45</c:v>
                </c:pt>
                <c:pt idx="35">
                  <c:v>1.82</c:v>
                </c:pt>
                <c:pt idx="36">
                  <c:v>2.11</c:v>
                </c:pt>
                <c:pt idx="37">
                  <c:v>1.78</c:v>
                </c:pt>
                <c:pt idx="38">
                  <c:v>0.73</c:v>
                </c:pt>
                <c:pt idx="39">
                  <c:v>0.79</c:v>
                </c:pt>
                <c:pt idx="40">
                  <c:v>2</c:v>
                </c:pt>
                <c:pt idx="41">
                  <c:v>1.88</c:v>
                </c:pt>
                <c:pt idx="42">
                  <c:v>1.45</c:v>
                </c:pt>
                <c:pt idx="43">
                  <c:v>1.1000000000000001</c:v>
                </c:pt>
                <c:pt idx="4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Comércio a retalho (3 meses)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5'!$T$5:$T$49</c:f>
              <c:numCache>
                <c:formatCode>#,##0.00</c:formatCode>
                <c:ptCount val="45"/>
                <c:pt idx="0">
                  <c:v>2.36</c:v>
                </c:pt>
                <c:pt idx="1">
                  <c:v>3.06</c:v>
                </c:pt>
                <c:pt idx="2">
                  <c:v>5.62</c:v>
                </c:pt>
                <c:pt idx="3">
                  <c:v>5.31</c:v>
                </c:pt>
                <c:pt idx="4">
                  <c:v>4.74</c:v>
                </c:pt>
                <c:pt idx="5">
                  <c:v>4.96</c:v>
                </c:pt>
                <c:pt idx="6">
                  <c:v>4.8499999999999996</c:v>
                </c:pt>
                <c:pt idx="7">
                  <c:v>4.1900000000000004</c:v>
                </c:pt>
                <c:pt idx="8">
                  <c:v>5.53</c:v>
                </c:pt>
                <c:pt idx="9">
                  <c:v>5.93</c:v>
                </c:pt>
                <c:pt idx="10">
                  <c:v>5.2</c:v>
                </c:pt>
                <c:pt idx="11">
                  <c:v>3.55</c:v>
                </c:pt>
                <c:pt idx="12">
                  <c:v>3.91</c:v>
                </c:pt>
                <c:pt idx="13">
                  <c:v>3.41</c:v>
                </c:pt>
                <c:pt idx="14">
                  <c:v>3</c:v>
                </c:pt>
                <c:pt idx="15">
                  <c:v>2.64</c:v>
                </c:pt>
                <c:pt idx="16">
                  <c:v>1.63</c:v>
                </c:pt>
                <c:pt idx="17">
                  <c:v>1.43</c:v>
                </c:pt>
                <c:pt idx="18">
                  <c:v>0.91</c:v>
                </c:pt>
                <c:pt idx="19">
                  <c:v>1.3</c:v>
                </c:pt>
                <c:pt idx="20">
                  <c:v>1.4</c:v>
                </c:pt>
                <c:pt idx="21">
                  <c:v>0.82</c:v>
                </c:pt>
                <c:pt idx="22">
                  <c:v>0.6</c:v>
                </c:pt>
                <c:pt idx="23">
                  <c:v>1.08</c:v>
                </c:pt>
                <c:pt idx="24">
                  <c:v>1.81</c:v>
                </c:pt>
                <c:pt idx="25">
                  <c:v>0.82</c:v>
                </c:pt>
                <c:pt idx="26">
                  <c:v>0.36</c:v>
                </c:pt>
                <c:pt idx="27">
                  <c:v>0.32</c:v>
                </c:pt>
                <c:pt idx="28">
                  <c:v>-0.09</c:v>
                </c:pt>
                <c:pt idx="29">
                  <c:v>0.05</c:v>
                </c:pt>
                <c:pt idx="30">
                  <c:v>0.33</c:v>
                </c:pt>
                <c:pt idx="31">
                  <c:v>0.21</c:v>
                </c:pt>
                <c:pt idx="32">
                  <c:v>-0.19</c:v>
                </c:pt>
                <c:pt idx="33">
                  <c:v>0.27</c:v>
                </c:pt>
                <c:pt idx="34">
                  <c:v>0.41</c:v>
                </c:pt>
                <c:pt idx="35">
                  <c:v>0.82</c:v>
                </c:pt>
                <c:pt idx="36">
                  <c:v>0.27</c:v>
                </c:pt>
                <c:pt idx="37">
                  <c:v>0.32</c:v>
                </c:pt>
                <c:pt idx="38">
                  <c:v>0.17</c:v>
                </c:pt>
                <c:pt idx="39">
                  <c:v>0.36</c:v>
                </c:pt>
                <c:pt idx="40">
                  <c:v>0.53</c:v>
                </c:pt>
                <c:pt idx="41">
                  <c:v>0.42</c:v>
                </c:pt>
                <c:pt idx="42">
                  <c:v>0.27</c:v>
                </c:pt>
                <c:pt idx="43">
                  <c:v>0.21</c:v>
                </c:pt>
                <c:pt idx="44">
                  <c:v>-0.08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Consumidores (12 meses)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5'!$U$5:$U$49</c:f>
              <c:numCache>
                <c:formatCode>#,##0.00</c:formatCode>
                <c:ptCount val="45"/>
                <c:pt idx="0">
                  <c:v>1.35</c:v>
                </c:pt>
                <c:pt idx="1">
                  <c:v>1.25</c:v>
                </c:pt>
                <c:pt idx="2">
                  <c:v>3.79</c:v>
                </c:pt>
                <c:pt idx="3">
                  <c:v>2.88</c:v>
                </c:pt>
                <c:pt idx="4">
                  <c:v>2.29</c:v>
                </c:pt>
                <c:pt idx="5">
                  <c:v>2.4500000000000002</c:v>
                </c:pt>
                <c:pt idx="6">
                  <c:v>1.8</c:v>
                </c:pt>
                <c:pt idx="7">
                  <c:v>1.46</c:v>
                </c:pt>
                <c:pt idx="8">
                  <c:v>1.65</c:v>
                </c:pt>
                <c:pt idx="9">
                  <c:v>1.91</c:v>
                </c:pt>
                <c:pt idx="10">
                  <c:v>1.31</c:v>
                </c:pt>
                <c:pt idx="11">
                  <c:v>0.84</c:v>
                </c:pt>
                <c:pt idx="12">
                  <c:v>0.35</c:v>
                </c:pt>
                <c:pt idx="13">
                  <c:v>0.28000000000000003</c:v>
                </c:pt>
                <c:pt idx="14">
                  <c:v>0.12</c:v>
                </c:pt>
                <c:pt idx="15">
                  <c:v>-0.54</c:v>
                </c:pt>
                <c:pt idx="16">
                  <c:v>-0.5</c:v>
                </c:pt>
                <c:pt idx="17">
                  <c:v>-0.77</c:v>
                </c:pt>
                <c:pt idx="18">
                  <c:v>-0.79</c:v>
                </c:pt>
                <c:pt idx="19">
                  <c:v>-0.41</c:v>
                </c:pt>
                <c:pt idx="20">
                  <c:v>-0.13</c:v>
                </c:pt>
                <c:pt idx="21">
                  <c:v>-0.03</c:v>
                </c:pt>
                <c:pt idx="22">
                  <c:v>0.21</c:v>
                </c:pt>
                <c:pt idx="23">
                  <c:v>-0.17</c:v>
                </c:pt>
                <c:pt idx="24">
                  <c:v>0.46</c:v>
                </c:pt>
                <c:pt idx="25">
                  <c:v>0.28000000000000003</c:v>
                </c:pt>
                <c:pt idx="26">
                  <c:v>-0.2</c:v>
                </c:pt>
                <c:pt idx="27">
                  <c:v>-0.23</c:v>
                </c:pt>
                <c:pt idx="28">
                  <c:v>-0.16</c:v>
                </c:pt>
                <c:pt idx="29">
                  <c:v>-0.22</c:v>
                </c:pt>
                <c:pt idx="30">
                  <c:v>-0.34</c:v>
                </c:pt>
                <c:pt idx="31">
                  <c:v>-0.17</c:v>
                </c:pt>
                <c:pt idx="32">
                  <c:v>-0.28000000000000003</c:v>
                </c:pt>
                <c:pt idx="33">
                  <c:v>0.16</c:v>
                </c:pt>
                <c:pt idx="34">
                  <c:v>0.17</c:v>
                </c:pt>
                <c:pt idx="35">
                  <c:v>0.56000000000000005</c:v>
                </c:pt>
                <c:pt idx="36">
                  <c:v>0.42</c:v>
                </c:pt>
                <c:pt idx="37">
                  <c:v>0.73</c:v>
                </c:pt>
                <c:pt idx="38">
                  <c:v>0.96</c:v>
                </c:pt>
                <c:pt idx="39">
                  <c:v>1.52</c:v>
                </c:pt>
                <c:pt idx="40">
                  <c:v>0.88</c:v>
                </c:pt>
                <c:pt idx="41">
                  <c:v>0.76</c:v>
                </c:pt>
                <c:pt idx="42">
                  <c:v>1.07</c:v>
                </c:pt>
                <c:pt idx="43">
                  <c:v>1.38</c:v>
                </c:pt>
                <c:pt idx="44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6'!$Q$5:$Q$49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6'!$R$5:$R$49</c:f>
              <c:numCache>
                <c:formatCode>#,##0.00</c:formatCode>
                <c:ptCount val="45"/>
                <c:pt idx="0">
                  <c:v>3.76</c:v>
                </c:pt>
                <c:pt idx="1">
                  <c:v>2.83</c:v>
                </c:pt>
                <c:pt idx="2">
                  <c:v>2.89</c:v>
                </c:pt>
                <c:pt idx="3">
                  <c:v>3.59</c:v>
                </c:pt>
                <c:pt idx="4">
                  <c:v>2.79</c:v>
                </c:pt>
                <c:pt idx="5">
                  <c:v>2.46</c:v>
                </c:pt>
                <c:pt idx="6">
                  <c:v>1.86</c:v>
                </c:pt>
                <c:pt idx="7">
                  <c:v>1.53</c:v>
                </c:pt>
                <c:pt idx="8">
                  <c:v>1.05</c:v>
                </c:pt>
                <c:pt idx="9">
                  <c:v>1.1499999999999999</c:v>
                </c:pt>
                <c:pt idx="10">
                  <c:v>1.28</c:v>
                </c:pt>
                <c:pt idx="11">
                  <c:v>1.34</c:v>
                </c:pt>
                <c:pt idx="12">
                  <c:v>1.0900000000000001</c:v>
                </c:pt>
                <c:pt idx="13">
                  <c:v>-0.21</c:v>
                </c:pt>
                <c:pt idx="14">
                  <c:v>-1.1499999999999999</c:v>
                </c:pt>
                <c:pt idx="15">
                  <c:v>-1.29</c:v>
                </c:pt>
                <c:pt idx="16">
                  <c:v>-1.58</c:v>
                </c:pt>
                <c:pt idx="17">
                  <c:v>-1.1100000000000001</c:v>
                </c:pt>
                <c:pt idx="18">
                  <c:v>-0.95</c:v>
                </c:pt>
                <c:pt idx="19">
                  <c:v>-1.07</c:v>
                </c:pt>
                <c:pt idx="20">
                  <c:v>-0.65</c:v>
                </c:pt>
                <c:pt idx="21">
                  <c:v>-0.37</c:v>
                </c:pt>
                <c:pt idx="22">
                  <c:v>0.17</c:v>
                </c:pt>
                <c:pt idx="23">
                  <c:v>-0.16</c:v>
                </c:pt>
                <c:pt idx="24">
                  <c:v>-0.34</c:v>
                </c:pt>
                <c:pt idx="25">
                  <c:v>-0.19</c:v>
                </c:pt>
                <c:pt idx="26">
                  <c:v>-0.35</c:v>
                </c:pt>
                <c:pt idx="27">
                  <c:v>-0.95</c:v>
                </c:pt>
                <c:pt idx="28">
                  <c:v>-0.57999999999999996</c:v>
                </c:pt>
                <c:pt idx="29">
                  <c:v>-0.34</c:v>
                </c:pt>
                <c:pt idx="30">
                  <c:v>-0.05</c:v>
                </c:pt>
                <c:pt idx="31">
                  <c:v>0.21</c:v>
                </c:pt>
                <c:pt idx="32">
                  <c:v>0.1</c:v>
                </c:pt>
                <c:pt idx="33">
                  <c:v>-0.34</c:v>
                </c:pt>
                <c:pt idx="34">
                  <c:v>-0.28000000000000003</c:v>
                </c:pt>
                <c:pt idx="35">
                  <c:v>-0.26</c:v>
                </c:pt>
                <c:pt idx="36">
                  <c:v>-0.18</c:v>
                </c:pt>
                <c:pt idx="37">
                  <c:v>0</c:v>
                </c:pt>
                <c:pt idx="38">
                  <c:v>-0.18</c:v>
                </c:pt>
                <c:pt idx="39">
                  <c:v>-0.25</c:v>
                </c:pt>
                <c:pt idx="40">
                  <c:v>0.28000000000000003</c:v>
                </c:pt>
                <c:pt idx="41">
                  <c:v>0.13</c:v>
                </c:pt>
                <c:pt idx="42">
                  <c:v>0.09</c:v>
                </c:pt>
                <c:pt idx="43">
                  <c:v>-0.04</c:v>
                </c:pt>
                <c:pt idx="4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IHPC -  bens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'Grafico 7'!$Q$5:$Q$50</c:f>
              <c:numCache>
                <c:formatCode>[$-816]mmm/\y\y;@</c:formatCode>
                <c:ptCount val="46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</c:numCache>
            </c:numRef>
          </c:cat>
          <c:val>
            <c:numRef>
              <c:f>'Grafico 7'!$R$5:$R$48</c:f>
              <c:numCache>
                <c:formatCode>#,##0.00</c:formatCode>
                <c:ptCount val="44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Bens importados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'Grafico 7'!$S$5:$S$48</c:f>
              <c:numCache>
                <c:formatCode>#,##0.00</c:formatCode>
                <c:ptCount val="44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110.84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108.69</c:v>
                </c:pt>
                <c:pt idx="42">
                  <c:v>109.91</c:v>
                </c:pt>
                <c:pt idx="43">
                  <c:v>109.81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Bens exportados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'Grafico 7'!$T$5:$T$48</c:f>
              <c:numCache>
                <c:formatCode>#,##0.00</c:formatCode>
                <c:ptCount val="44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113.35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108.18</c:v>
                </c:pt>
                <c:pt idx="42">
                  <c:v>111.94</c:v>
                </c:pt>
                <c:pt idx="43">
                  <c:v>111.65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Inflação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8'!$R$5:$R$49</c:f>
              <c:numCache>
                <c:formatCode>#,##0.00</c:formatCode>
                <c:ptCount val="45"/>
                <c:pt idx="0">
                  <c:v>5.1100000000000003</c:v>
                </c:pt>
                <c:pt idx="1">
                  <c:v>5.87</c:v>
                </c:pt>
                <c:pt idx="2">
                  <c:v>7.44</c:v>
                </c:pt>
                <c:pt idx="3">
                  <c:v>7.44</c:v>
                </c:pt>
                <c:pt idx="4">
                  <c:v>8.0500000000000007</c:v>
                </c:pt>
                <c:pt idx="5">
                  <c:v>8.64</c:v>
                </c:pt>
                <c:pt idx="6">
                  <c:v>8.8699999999999992</c:v>
                </c:pt>
                <c:pt idx="7">
                  <c:v>9.14</c:v>
                </c:pt>
                <c:pt idx="8">
                  <c:v>9.93</c:v>
                </c:pt>
                <c:pt idx="9">
                  <c:v>10.62</c:v>
                </c:pt>
                <c:pt idx="10">
                  <c:v>10.050000000000001</c:v>
                </c:pt>
                <c:pt idx="11">
                  <c:v>9.1999999999999993</c:v>
                </c:pt>
                <c:pt idx="12">
                  <c:v>8.64</c:v>
                </c:pt>
                <c:pt idx="13">
                  <c:v>8.5</c:v>
                </c:pt>
                <c:pt idx="14">
                  <c:v>6.88</c:v>
                </c:pt>
                <c:pt idx="15">
                  <c:v>6.96</c:v>
                </c:pt>
                <c:pt idx="16">
                  <c:v>6.1</c:v>
                </c:pt>
                <c:pt idx="17">
                  <c:v>5.52</c:v>
                </c:pt>
                <c:pt idx="18">
                  <c:v>5.31</c:v>
                </c:pt>
                <c:pt idx="19">
                  <c:v>5.24</c:v>
                </c:pt>
                <c:pt idx="20">
                  <c:v>4.34</c:v>
                </c:pt>
                <c:pt idx="21">
                  <c:v>2.9</c:v>
                </c:pt>
                <c:pt idx="22">
                  <c:v>2.4</c:v>
                </c:pt>
                <c:pt idx="23">
                  <c:v>2.93</c:v>
                </c:pt>
                <c:pt idx="24">
                  <c:v>2.77</c:v>
                </c:pt>
                <c:pt idx="25">
                  <c:v>2.58</c:v>
                </c:pt>
                <c:pt idx="26">
                  <c:v>2.4300000000000002</c:v>
                </c:pt>
                <c:pt idx="27">
                  <c:v>2.37</c:v>
                </c:pt>
                <c:pt idx="28">
                  <c:v>2.57</c:v>
                </c:pt>
                <c:pt idx="29">
                  <c:v>2.52</c:v>
                </c:pt>
                <c:pt idx="30">
                  <c:v>2.58</c:v>
                </c:pt>
                <c:pt idx="31">
                  <c:v>2.17</c:v>
                </c:pt>
                <c:pt idx="32">
                  <c:v>1.74</c:v>
                </c:pt>
                <c:pt idx="33">
                  <c:v>2</c:v>
                </c:pt>
                <c:pt idx="34">
                  <c:v>2.2400000000000002</c:v>
                </c:pt>
                <c:pt idx="35">
                  <c:v>2.4300000000000002</c:v>
                </c:pt>
                <c:pt idx="36">
                  <c:v>2.52</c:v>
                </c:pt>
                <c:pt idx="37">
                  <c:v>2.3199999999999998</c:v>
                </c:pt>
                <c:pt idx="38">
                  <c:v>2.1800000000000002</c:v>
                </c:pt>
                <c:pt idx="39">
                  <c:v>2.17</c:v>
                </c:pt>
                <c:pt idx="40">
                  <c:v>1.89</c:v>
                </c:pt>
                <c:pt idx="41">
                  <c:v>1.99</c:v>
                </c:pt>
                <c:pt idx="42">
                  <c:v>2.04</c:v>
                </c:pt>
                <c:pt idx="43">
                  <c:v>2.04</c:v>
                </c:pt>
                <c:pt idx="44">
                  <c:v>2.2400000000000002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(eixo da direita)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8'!$Q$5:$Q$49</c:f>
              <c:numCache>
                <c:formatCode>[$-816]mmm/\y\y;@</c:formatCode>
                <c:ptCount val="45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</c:numCache>
            </c:numRef>
          </c:cat>
          <c:val>
            <c:numRef>
              <c:f>'Grafico 8'!$S$5:$S$48</c:f>
              <c:numCache>
                <c:formatCode>#,##0.00</c:formatCode>
                <c:ptCount val="44"/>
                <c:pt idx="0">
                  <c:v>29.14</c:v>
                </c:pt>
                <c:pt idx="1">
                  <c:v>29.85</c:v>
                </c:pt>
                <c:pt idx="2">
                  <c:v>34.82</c:v>
                </c:pt>
                <c:pt idx="3">
                  <c:v>35.340000000000003</c:v>
                </c:pt>
                <c:pt idx="4">
                  <c:v>34.520000000000003</c:v>
                </c:pt>
                <c:pt idx="5">
                  <c:v>34.43</c:v>
                </c:pt>
                <c:pt idx="6">
                  <c:v>36.08</c:v>
                </c:pt>
                <c:pt idx="7">
                  <c:v>40.14</c:v>
                </c:pt>
                <c:pt idx="8">
                  <c:v>39.01</c:v>
                </c:pt>
                <c:pt idx="9">
                  <c:v>29.72</c:v>
                </c:pt>
                <c:pt idx="10">
                  <c:v>26.59</c:v>
                </c:pt>
                <c:pt idx="11">
                  <c:v>24.51</c:v>
                </c:pt>
                <c:pt idx="12">
                  <c:v>14.6</c:v>
                </c:pt>
                <c:pt idx="13">
                  <c:v>12.78</c:v>
                </c:pt>
                <c:pt idx="14">
                  <c:v>6.16</c:v>
                </c:pt>
                <c:pt idx="15">
                  <c:v>1.48</c:v>
                </c:pt>
                <c:pt idx="16">
                  <c:v>-0.85</c:v>
                </c:pt>
                <c:pt idx="17">
                  <c:v>-2.52</c:v>
                </c:pt>
                <c:pt idx="18">
                  <c:v>-6.28</c:v>
                </c:pt>
                <c:pt idx="19">
                  <c:v>-9.17</c:v>
                </c:pt>
                <c:pt idx="20">
                  <c:v>-10.01</c:v>
                </c:pt>
                <c:pt idx="21">
                  <c:v>-8.07</c:v>
                </c:pt>
                <c:pt idx="22">
                  <c:v>-7.77</c:v>
                </c:pt>
                <c:pt idx="23">
                  <c:v>-9.27</c:v>
                </c:pt>
                <c:pt idx="24">
                  <c:v>-7.76</c:v>
                </c:pt>
                <c:pt idx="25">
                  <c:v>-8.24</c:v>
                </c:pt>
                <c:pt idx="26">
                  <c:v>-7.74</c:v>
                </c:pt>
                <c:pt idx="27">
                  <c:v>-5.68</c:v>
                </c:pt>
                <c:pt idx="28">
                  <c:v>-4.22</c:v>
                </c:pt>
                <c:pt idx="29">
                  <c:v>-3.37</c:v>
                </c:pt>
                <c:pt idx="30">
                  <c:v>-2.13</c:v>
                </c:pt>
                <c:pt idx="31">
                  <c:v>-2.35</c:v>
                </c:pt>
                <c:pt idx="32">
                  <c:v>-3.5</c:v>
                </c:pt>
                <c:pt idx="33">
                  <c:v>-3.26</c:v>
                </c:pt>
                <c:pt idx="34">
                  <c:v>-1.17</c:v>
                </c:pt>
                <c:pt idx="35">
                  <c:v>0</c:v>
                </c:pt>
                <c:pt idx="36">
                  <c:v>1.75</c:v>
                </c:pt>
                <c:pt idx="37">
                  <c:v>3.13</c:v>
                </c:pt>
                <c:pt idx="38">
                  <c:v>1.94</c:v>
                </c:pt>
                <c:pt idx="39">
                  <c:v>0.65</c:v>
                </c:pt>
                <c:pt idx="40">
                  <c:v>0.33</c:v>
                </c:pt>
                <c:pt idx="41">
                  <c:v>0.65</c:v>
                </c:pt>
                <c:pt idx="42">
                  <c:v>0.16</c:v>
                </c:pt>
                <c:pt idx="43">
                  <c:v>-0.64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544096"/>
        <c:axId val="938537856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385378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38544096"/>
        <c:crosses val="max"/>
        <c:crossBetween val="between"/>
      </c:valAx>
      <c:dateAx>
        <c:axId val="938544096"/>
        <c:scaling>
          <c:orientation val="minMax"/>
        </c:scaling>
        <c:delete val="1"/>
        <c:axPos val="b"/>
        <c:numFmt formatCode="[$-816]mmm/\y\y;@" sourceLinked="1"/>
        <c:majorTickMark val="out"/>
        <c:minorTickMark val="none"/>
        <c:tickLblPos val="nextTo"/>
        <c:crossAx val="93853785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Bens alimentares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9'!$S$5:$S$27</c:f>
              <c:numCache>
                <c:formatCode>#,##0.00</c:formatCode>
                <c:ptCount val="23"/>
                <c:pt idx="0">
                  <c:v>0.71</c:v>
                </c:pt>
                <c:pt idx="1">
                  <c:v>0.45</c:v>
                </c:pt>
                <c:pt idx="2">
                  <c:v>0.63</c:v>
                </c:pt>
                <c:pt idx="3">
                  <c:v>0.24</c:v>
                </c:pt>
                <c:pt idx="4">
                  <c:v>0.08</c:v>
                </c:pt>
                <c:pt idx="5">
                  <c:v>0.17</c:v>
                </c:pt>
                <c:pt idx="6">
                  <c:v>0.79</c:v>
                </c:pt>
                <c:pt idx="7">
                  <c:v>0.71</c:v>
                </c:pt>
                <c:pt idx="8">
                  <c:v>0.84</c:v>
                </c:pt>
                <c:pt idx="9">
                  <c:v>0.67</c:v>
                </c:pt>
                <c:pt idx="10">
                  <c:v>0.63</c:v>
                </c:pt>
                <c:pt idx="11">
                  <c:v>0.73</c:v>
                </c:pt>
                <c:pt idx="12">
                  <c:v>0.67</c:v>
                </c:pt>
                <c:pt idx="13">
                  <c:v>0.79</c:v>
                </c:pt>
                <c:pt idx="14">
                  <c:v>0.41</c:v>
                </c:pt>
                <c:pt idx="15">
                  <c:v>0.45</c:v>
                </c:pt>
                <c:pt idx="16">
                  <c:v>0.43</c:v>
                </c:pt>
                <c:pt idx="17">
                  <c:v>0.34</c:v>
                </c:pt>
                <c:pt idx="18">
                  <c:v>0.57999999999999996</c:v>
                </c:pt>
                <c:pt idx="19">
                  <c:v>0.68</c:v>
                </c:pt>
                <c:pt idx="20">
                  <c:v>0.85</c:v>
                </c:pt>
                <c:pt idx="21">
                  <c:v>0.86</c:v>
                </c:pt>
                <c:pt idx="22">
                  <c:v>0.87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Bens industriais não energéticos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9'!$T$5:$T$27</c:f>
              <c:numCache>
                <c:formatCode>#,##0.00</c:formatCode>
                <c:ptCount val="23"/>
                <c:pt idx="0">
                  <c:v>0.36</c:v>
                </c:pt>
                <c:pt idx="1">
                  <c:v>0.2</c:v>
                </c:pt>
                <c:pt idx="2">
                  <c:v>-0.16</c:v>
                </c:pt>
                <c:pt idx="3">
                  <c:v>-0.31</c:v>
                </c:pt>
                <c:pt idx="4">
                  <c:v>-0.12</c:v>
                </c:pt>
                <c:pt idx="5">
                  <c:v>-0.09</c:v>
                </c:pt>
                <c:pt idx="6">
                  <c:v>-0.17</c:v>
                </c:pt>
                <c:pt idx="7">
                  <c:v>-0.14000000000000001</c:v>
                </c:pt>
                <c:pt idx="8">
                  <c:v>-0.14000000000000001</c:v>
                </c:pt>
                <c:pt idx="9">
                  <c:v>-0.23</c:v>
                </c:pt>
                <c:pt idx="10">
                  <c:v>-0.18</c:v>
                </c:pt>
                <c:pt idx="11">
                  <c:v>-0.19</c:v>
                </c:pt>
                <c:pt idx="12">
                  <c:v>-0.14000000000000001</c:v>
                </c:pt>
                <c:pt idx="13">
                  <c:v>-0.06</c:v>
                </c:pt>
                <c:pt idx="14">
                  <c:v>0.03</c:v>
                </c:pt>
                <c:pt idx="15">
                  <c:v>0.18</c:v>
                </c:pt>
                <c:pt idx="16">
                  <c:v>-0.03</c:v>
                </c:pt>
                <c:pt idx="17">
                  <c:v>-0.11</c:v>
                </c:pt>
                <c:pt idx="18">
                  <c:v>-0.03</c:v>
                </c:pt>
                <c:pt idx="19">
                  <c:v>-0.03</c:v>
                </c:pt>
                <c:pt idx="20">
                  <c:v>-7.0000000000000007E-2</c:v>
                </c:pt>
                <c:pt idx="21">
                  <c:v>-0.05</c:v>
                </c:pt>
                <c:pt idx="22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Bens energéticos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9'!$U$5:$U$27</c:f>
              <c:numCache>
                <c:formatCode>#,##0.00</c:formatCode>
                <c:ptCount val="23"/>
                <c:pt idx="0">
                  <c:v>-1.06</c:v>
                </c:pt>
                <c:pt idx="1">
                  <c:v>-0.83</c:v>
                </c:pt>
                <c:pt idx="2">
                  <c:v>-0.02</c:v>
                </c:pt>
                <c:pt idx="3">
                  <c:v>0.26</c:v>
                </c:pt>
                <c:pt idx="4">
                  <c:v>0.28999999999999998</c:v>
                </c:pt>
                <c:pt idx="5">
                  <c:v>0.49</c:v>
                </c:pt>
                <c:pt idx="6">
                  <c:v>0.5</c:v>
                </c:pt>
                <c:pt idx="7">
                  <c:v>0.56999999999999995</c:v>
                </c:pt>
                <c:pt idx="8">
                  <c:v>0.24</c:v>
                </c:pt>
                <c:pt idx="9">
                  <c:v>-0.17</c:v>
                </c:pt>
                <c:pt idx="10">
                  <c:v>-0.32</c:v>
                </c:pt>
                <c:pt idx="11">
                  <c:v>-0.09</c:v>
                </c:pt>
                <c:pt idx="12">
                  <c:v>0.08</c:v>
                </c:pt>
                <c:pt idx="13">
                  <c:v>0.28000000000000003</c:v>
                </c:pt>
                <c:pt idx="14">
                  <c:v>0.16</c:v>
                </c:pt>
                <c:pt idx="15">
                  <c:v>0.1</c:v>
                </c:pt>
                <c:pt idx="16">
                  <c:v>-0.01</c:v>
                </c:pt>
                <c:pt idx="17">
                  <c:v>-0.03</c:v>
                </c:pt>
                <c:pt idx="18">
                  <c:v>-0.04</c:v>
                </c:pt>
                <c:pt idx="19">
                  <c:v>-0.11</c:v>
                </c:pt>
                <c:pt idx="20">
                  <c:v>-0.08</c:v>
                </c:pt>
                <c:pt idx="21">
                  <c:v>-0.03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Serviços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'Grafico 9'!$V$5:$V$27</c:f>
              <c:numCache>
                <c:formatCode>General</c:formatCode>
                <c:ptCount val="23"/>
                <c:pt idx="0">
                  <c:v>2.1800000000000002</c:v>
                </c:pt>
                <c:pt idx="1">
                  <c:v>2.0699999999999998</c:v>
                </c:pt>
                <c:pt idx="2">
                  <c:v>2.08</c:v>
                </c:pt>
                <c:pt idx="3">
                  <c:v>2.09</c:v>
                </c:pt>
                <c:pt idx="4">
                  <c:v>2.3199999999999998</c:v>
                </c:pt>
                <c:pt idx="5">
                  <c:v>1.75</c:v>
                </c:pt>
                <c:pt idx="6">
                  <c:v>2.7</c:v>
                </c:pt>
                <c:pt idx="7">
                  <c:v>1.93</c:v>
                </c:pt>
                <c:pt idx="8">
                  <c:v>1.73</c:v>
                </c:pt>
                <c:pt idx="9">
                  <c:v>1.5</c:v>
                </c:pt>
                <c:pt idx="10">
                  <c:v>2.42</c:v>
                </c:pt>
                <c:pt idx="11">
                  <c:v>2.1800000000000002</c:v>
                </c:pt>
                <c:pt idx="12">
                  <c:v>2.06</c:v>
                </c:pt>
                <c:pt idx="13">
                  <c:v>2.09</c:v>
                </c:pt>
                <c:pt idx="14">
                  <c:v>2.1</c:v>
                </c:pt>
                <c:pt idx="15">
                  <c:v>1.73</c:v>
                </c:pt>
                <c:pt idx="16">
                  <c:v>1.49</c:v>
                </c:pt>
                <c:pt idx="17">
                  <c:v>1.93</c:v>
                </c:pt>
                <c:pt idx="18">
                  <c:v>1.19</c:v>
                </c:pt>
                <c:pt idx="19">
                  <c:v>1.53</c:v>
                </c:pt>
                <c:pt idx="20">
                  <c:v>1.8</c:v>
                </c:pt>
                <c:pt idx="21" formatCode="#,##0.00">
                  <c:v>1.74</c:v>
                </c:pt>
                <c:pt idx="22" formatCode="#,##0.00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IHPC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'Grafico 9'!$Q$5:$Q$27</c:f>
              <c:numCache>
                <c:formatCode>[$-816]mmm/yy;@</c:formatCode>
                <c:ptCount val="23"/>
                <c:pt idx="0">
                  <c:v>45231</c:v>
                </c:pt>
                <c:pt idx="1">
                  <c:v>45261</c:v>
                </c:pt>
                <c:pt idx="2">
                  <c:v>45292</c:v>
                </c:pt>
                <c:pt idx="3">
                  <c:v>45323</c:v>
                </c:pt>
                <c:pt idx="4">
                  <c:v>45352</c:v>
                </c:pt>
                <c:pt idx="5">
                  <c:v>45383</c:v>
                </c:pt>
                <c:pt idx="6">
                  <c:v>45413</c:v>
                </c:pt>
                <c:pt idx="7">
                  <c:v>45444</c:v>
                </c:pt>
                <c:pt idx="8">
                  <c:v>45474</c:v>
                </c:pt>
                <c:pt idx="9">
                  <c:v>45505</c:v>
                </c:pt>
                <c:pt idx="10">
                  <c:v>45536</c:v>
                </c:pt>
                <c:pt idx="11">
                  <c:v>45566</c:v>
                </c:pt>
                <c:pt idx="12">
                  <c:v>45597</c:v>
                </c:pt>
                <c:pt idx="13">
                  <c:v>45627</c:v>
                </c:pt>
                <c:pt idx="14">
                  <c:v>45658</c:v>
                </c:pt>
                <c:pt idx="15">
                  <c:v>45689</c:v>
                </c:pt>
                <c:pt idx="16">
                  <c:v>45717</c:v>
                </c:pt>
                <c:pt idx="17">
                  <c:v>45748</c:v>
                </c:pt>
                <c:pt idx="18">
                  <c:v>45778</c:v>
                </c:pt>
                <c:pt idx="19">
                  <c:v>45809</c:v>
                </c:pt>
                <c:pt idx="20">
                  <c:v>45839</c:v>
                </c:pt>
                <c:pt idx="21">
                  <c:v>45870</c:v>
                </c:pt>
                <c:pt idx="22">
                  <c:v>45901</c:v>
                </c:pt>
              </c:numCache>
            </c:numRef>
          </c:cat>
          <c:val>
            <c:numRef>
              <c:f>'Grafico 9'!$R$5:$R$27</c:f>
              <c:numCache>
                <c:formatCode>#,##0.00</c:formatCode>
                <c:ptCount val="23"/>
                <c:pt idx="0">
                  <c:v>2.2000000000000002</c:v>
                </c:pt>
                <c:pt idx="1">
                  <c:v>1.89</c:v>
                </c:pt>
                <c:pt idx="2">
                  <c:v>2.5299999999999998</c:v>
                </c:pt>
                <c:pt idx="3">
                  <c:v>2.29</c:v>
                </c:pt>
                <c:pt idx="4">
                  <c:v>2.57</c:v>
                </c:pt>
                <c:pt idx="5">
                  <c:v>2.34</c:v>
                </c:pt>
                <c:pt idx="6">
                  <c:v>3.82</c:v>
                </c:pt>
                <c:pt idx="7">
                  <c:v>3.06</c:v>
                </c:pt>
                <c:pt idx="8">
                  <c:v>2.67</c:v>
                </c:pt>
                <c:pt idx="9">
                  <c:v>1.77</c:v>
                </c:pt>
                <c:pt idx="10">
                  <c:v>2.56</c:v>
                </c:pt>
                <c:pt idx="11">
                  <c:v>2.64</c:v>
                </c:pt>
                <c:pt idx="12">
                  <c:v>2.67</c:v>
                </c:pt>
                <c:pt idx="13">
                  <c:v>3.1</c:v>
                </c:pt>
                <c:pt idx="14">
                  <c:v>2.7</c:v>
                </c:pt>
                <c:pt idx="15">
                  <c:v>2.46</c:v>
                </c:pt>
                <c:pt idx="16">
                  <c:v>1.88</c:v>
                </c:pt>
                <c:pt idx="17">
                  <c:v>2.11</c:v>
                </c:pt>
                <c:pt idx="18">
                  <c:v>1.7</c:v>
                </c:pt>
                <c:pt idx="19">
                  <c:v>2.0699999999999998</c:v>
                </c:pt>
                <c:pt idx="20">
                  <c:v>2.5</c:v>
                </c:pt>
                <c:pt idx="21">
                  <c:v>2.52</c:v>
                </c:pt>
                <c:pt idx="22">
                  <c:v>1.92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44823</xdr:colOff>
      <xdr:row>1</xdr:row>
      <xdr:rowOff>59764</xdr:rowOff>
    </xdr:from>
    <xdr:to>
      <xdr:col>2</xdr:col>
      <xdr:colOff>770433</xdr:colOff>
      <xdr:row>4</xdr:row>
      <xdr:rowOff>147591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" y="5976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7</xdr:row>
      <xdr:rowOff>190499</xdr:rowOff>
    </xdr:from>
    <xdr:to>
      <xdr:col>12</xdr:col>
      <xdr:colOff>677099</xdr:colOff>
      <xdr:row>26</xdr:row>
      <xdr:rowOff>170999</xdr:rowOff>
    </xdr:to>
    <xdr:graphicFrame macro="">
      <xdr:nvGraphicFramePr>
        <xdr:cNvPr id="2" name="Grafico 17">
          <a:extLst>
            <a:ext uri="{FF2B5EF4-FFF2-40B4-BE49-F238E27FC236}">
              <a16:creationId xmlns:a16="http://schemas.microsoft.com/office/drawing/2014/main" id="{D3429980-5865-4238-A3D1-281F51067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4" name="Grafico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h0210\DPFP-DAEP\06.%20Publica&#231;&#245;es%20GPEARI\Notas\Nota%20Pre&#231;os\Trabalho\Nota_de_Precos_Base.xlsm" TargetMode="External"/><Relationship Id="rId1" Type="http://schemas.openxmlformats.org/officeDocument/2006/relationships/externalLinkPath" Target="Trabalho/Nota_de_Precos_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cos"/>
      <sheetName val="Dados"/>
      <sheetName val="NOVA_Capa"/>
      <sheetName val="Pag_1"/>
      <sheetName val="Pag_2"/>
      <sheetName val="Pag_3"/>
      <sheetName val="Pag_4"/>
      <sheetName val="Pag_5"/>
      <sheetName val="NOVA_Capa_EN"/>
      <sheetName val="Pag_1_EN"/>
      <sheetName val="Pag_2_EN"/>
      <sheetName val="Pag_3_EN"/>
      <sheetName val="Pag_4_EN"/>
      <sheetName val="Pag_5_EN"/>
      <sheetName val="Materia-mensal"/>
      <sheetName val="Materia-Trim"/>
      <sheetName val="Materia-Anual"/>
      <sheetName val="Escala"/>
      <sheetName val="IPPI-Mensal"/>
      <sheetName val="IPPI-Trim"/>
      <sheetName val="IPPI-Anual"/>
      <sheetName val="HICP - Desagregação Temporal"/>
      <sheetName val="HICP-mensal"/>
      <sheetName val="HICP-AE"/>
      <sheetName val="HICP-tvh"/>
      <sheetName val="HICP-Trim"/>
      <sheetName val="HICP-Anual"/>
      <sheetName val="HICP-tvc"/>
      <sheetName val="HICP-Weight"/>
      <sheetName val="HICP-Cont"/>
      <sheetName val="HICP-trimmed"/>
      <sheetName val="HICP-trimmed-aux"/>
      <sheetName val="Expectativas"/>
      <sheetName val="GSCPI"/>
      <sheetName val="Economist"/>
      <sheetName val="Var_media"/>
      <sheetName val="Itens"/>
    </sheetNames>
    <sheetDataSet>
      <sheetData sheetId="0"/>
      <sheetData sheetId="1">
        <row r="25">
          <cell r="D25">
            <v>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3" t="s">
        <v>98</v>
      </c>
      <c r="C7" s="123"/>
    </row>
    <row r="8" spans="2:4" ht="15" customHeight="1" x14ac:dyDescent="0.45">
      <c r="B8" s="112"/>
      <c r="C8" s="112"/>
    </row>
    <row r="9" spans="2:4" ht="22.5" x14ac:dyDescent="0.3">
      <c r="B9" s="124" t="s">
        <v>217</v>
      </c>
      <c r="C9" s="124"/>
      <c r="D9" s="113"/>
    </row>
    <row r="10" spans="2:4" ht="33.75" customHeight="1" x14ac:dyDescent="0.25"/>
    <row r="11" spans="2:4" ht="33.75" customHeight="1" x14ac:dyDescent="0.3">
      <c r="B11" s="115" t="s">
        <v>119</v>
      </c>
    </row>
    <row r="12" spans="2:4" s="18" customFormat="1" ht="20.25" customHeight="1" x14ac:dyDescent="0.25">
      <c r="B12" s="116" t="s">
        <v>30</v>
      </c>
      <c r="C12" s="19" t="s">
        <v>65</v>
      </c>
    </row>
    <row r="13" spans="2:4" s="18" customFormat="1" ht="20.25" customHeight="1" x14ac:dyDescent="0.25">
      <c r="B13" s="116" t="s">
        <v>49</v>
      </c>
      <c r="C13" s="19" t="s">
        <v>118</v>
      </c>
    </row>
    <row r="14" spans="2:4" s="18" customFormat="1" ht="20.25" customHeight="1" x14ac:dyDescent="0.25">
      <c r="B14" s="116" t="s">
        <v>50</v>
      </c>
      <c r="C14" s="19" t="s">
        <v>69</v>
      </c>
    </row>
    <row r="15" spans="2:4" s="18" customFormat="1" ht="10.5" customHeight="1" x14ac:dyDescent="0.25">
      <c r="B15" s="19"/>
      <c r="C15" s="19"/>
    </row>
    <row r="16" spans="2:4" s="18" customFormat="1" ht="20.25" customHeight="1" x14ac:dyDescent="0.25">
      <c r="B16" s="117" t="s">
        <v>120</v>
      </c>
      <c r="C16" s="19"/>
    </row>
    <row r="17" spans="2:3" s="18" customFormat="1" ht="20.25" customHeight="1" x14ac:dyDescent="0.25">
      <c r="B17" s="116" t="s">
        <v>31</v>
      </c>
      <c r="C17" s="19" t="str">
        <f ca="1">INDIRECT("'"&amp;LEFT(B17,2)&amp;"a"&amp;MID(B17,4,15)&amp;"'!$B$7")</f>
        <v>Preços agrícolas e dos bens alimentares</v>
      </c>
    </row>
    <row r="18" spans="2:3" s="18" customFormat="1" ht="20.25" customHeight="1" x14ac:dyDescent="0.25">
      <c r="B18" s="116" t="s">
        <v>32</v>
      </c>
      <c r="C18" s="19" t="str">
        <f t="shared" ref="C18:C34" ca="1" si="0">INDIRECT("'"&amp;LEFT(B18,2)&amp;"a"&amp;MID(B18,4,15)&amp;"'!$B$7")</f>
        <v>Preços da energia</v>
      </c>
    </row>
    <row r="19" spans="2:3" s="18" customFormat="1" ht="20.25" customHeight="1" x14ac:dyDescent="0.25">
      <c r="B19" s="116" t="s">
        <v>33</v>
      </c>
      <c r="C19" s="19" t="str">
        <f t="shared" ca="1" si="0"/>
        <v>Taxa de câmbio</v>
      </c>
    </row>
    <row r="20" spans="2:3" s="18" customFormat="1" ht="20.25" customHeight="1" x14ac:dyDescent="0.25">
      <c r="B20" s="116" t="s">
        <v>34</v>
      </c>
      <c r="C20" s="19" t="str">
        <f t="shared" ca="1" si="0"/>
        <v>Índice de preços na produção industrial</v>
      </c>
    </row>
    <row r="21" spans="2:3" s="18" customFormat="1" ht="20.25" customHeight="1" x14ac:dyDescent="0.25">
      <c r="B21" s="116" t="s">
        <v>35</v>
      </c>
      <c r="C21" s="19" t="str">
        <f t="shared" ca="1" si="0"/>
        <v>Expetativas de preços</v>
      </c>
    </row>
    <row r="22" spans="2:3" s="18" customFormat="1" ht="20.25" customHeight="1" x14ac:dyDescent="0.25">
      <c r="B22" s="116" t="s">
        <v>36</v>
      </c>
      <c r="C22" s="19" t="str">
        <f t="shared" ca="1" si="0"/>
        <v>Índice de pressão nas cadeias de produção global (GSCPI)</v>
      </c>
    </row>
    <row r="23" spans="2:3" s="18" customFormat="1" ht="20.25" customHeight="1" x14ac:dyDescent="0.25">
      <c r="B23" s="116" t="s">
        <v>37</v>
      </c>
      <c r="C23" s="19" t="str">
        <f t="shared" ca="1" si="0"/>
        <v>Preços dos bens</v>
      </c>
    </row>
    <row r="24" spans="2:3" s="18" customFormat="1" ht="20.25" customHeight="1" x14ac:dyDescent="0.25">
      <c r="B24" s="116" t="s">
        <v>38</v>
      </c>
      <c r="C24" s="19" t="str">
        <f t="shared" ca="1" si="0"/>
        <v>Preços da produção industrial e IHPC na área do euro</v>
      </c>
    </row>
    <row r="25" spans="2:3" s="18" customFormat="1" ht="20.25" customHeight="1" x14ac:dyDescent="0.25">
      <c r="B25" s="116" t="s">
        <v>39</v>
      </c>
      <c r="C25" s="19" t="str">
        <f t="shared" ca="1" si="0"/>
        <v>Contributos para a inflação em Portugal</v>
      </c>
    </row>
    <row r="26" spans="2:3" s="18" customFormat="1" ht="20.25" customHeight="1" x14ac:dyDescent="0.25">
      <c r="B26" s="116" t="s">
        <v>40</v>
      </c>
      <c r="C26" s="19" t="str">
        <f t="shared" ca="1" si="0"/>
        <v>Decomposição da taxa de variação homóloga do IHPC por contributo temporal</v>
      </c>
    </row>
    <row r="27" spans="2:3" s="18" customFormat="1" ht="20.25" customHeight="1" x14ac:dyDescent="0.25">
      <c r="B27" s="116" t="s">
        <v>41</v>
      </c>
      <c r="C27" s="19" t="str">
        <f t="shared" ca="1" si="0"/>
        <v>Evolução da inflação e da inflação subjacente em Portugal e na área do euro</v>
      </c>
    </row>
    <row r="28" spans="2:3" s="18" customFormat="1" ht="20.25" customHeight="1" x14ac:dyDescent="0.25">
      <c r="B28" s="116" t="s">
        <v>42</v>
      </c>
      <c r="C28" s="19" t="str">
        <f t="shared" ca="1" si="0"/>
        <v>Evolução das componentes da inflação subjacente em Portugal</v>
      </c>
    </row>
    <row r="29" spans="2:3" s="18" customFormat="1" ht="20.25" customHeight="1" x14ac:dyDescent="0.25">
      <c r="B29" s="116" t="s">
        <v>43</v>
      </c>
      <c r="C29" s="19" t="str">
        <f t="shared" ca="1" si="0"/>
        <v>Inflação (IHPC) na área do euro: set/25</v>
      </c>
    </row>
    <row r="30" spans="2:3" s="18" customFormat="1" ht="20.25" customHeight="1" x14ac:dyDescent="0.25">
      <c r="B30" s="116" t="s">
        <v>44</v>
      </c>
      <c r="C30" s="19" t="str">
        <f t="shared" ca="1" si="0"/>
        <v>Inflação subjacente na área do euro: set/25</v>
      </c>
    </row>
    <row r="31" spans="2:3" s="18" customFormat="1" ht="20.25" customHeight="1" x14ac:dyDescent="0.25">
      <c r="B31" s="116" t="s">
        <v>45</v>
      </c>
      <c r="C31" s="19" t="s">
        <v>213</v>
      </c>
    </row>
    <row r="32" spans="2:3" s="18" customFormat="1" ht="20.25" customHeight="1" x14ac:dyDescent="0.25">
      <c r="B32" s="116" t="s">
        <v>46</v>
      </c>
      <c r="C32" s="19" t="str">
        <f t="shared" ca="1" si="0"/>
        <v>Desvio padrão da média da taxa de variação mensal dos últimos 3 meses</v>
      </c>
    </row>
    <row r="33" spans="2:3" s="18" customFormat="1" ht="20.25" customHeight="1" x14ac:dyDescent="0.25">
      <c r="B33" s="116" t="s">
        <v>47</v>
      </c>
      <c r="C33" s="19" t="str">
        <f t="shared" ca="1" si="0"/>
        <v>Estrutura de ponderação por taxa de variação homóloga crescente: set/25</v>
      </c>
    </row>
    <row r="34" spans="2:3" s="18" customFormat="1" ht="20.25" customHeight="1" x14ac:dyDescent="0.25">
      <c r="B34" s="116" t="s">
        <v>48</v>
      </c>
      <c r="C34" s="19" t="str">
        <f t="shared" ca="1" si="0"/>
        <v>Médias aparadas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8:C18" location="'Grafico 2'!A1" display="Gráfico 2" xr:uid="{00000000-0004-0000-0000-000001000000}"/>
    <hyperlink ref="B19:C19" location="'Grafico 3'!A1" display="Gráfico 3" xr:uid="{00000000-0004-0000-0000-000002000000}"/>
    <hyperlink ref="B20:C20" location="'Grafico 4'!A1" display="Gráfico 4" xr:uid="{00000000-0004-0000-0000-000003000000}"/>
    <hyperlink ref="B21:C21" location="'Grafico 5'!A1" display="Gráfico 5" xr:uid="{00000000-0004-0000-0000-000004000000}"/>
    <hyperlink ref="B22:C22" location="'Grafico 6'!A1" display="Gráfico 6" xr:uid="{00000000-0004-0000-0000-000005000000}"/>
    <hyperlink ref="B23:C23" location="'Grafico 7'!A1" display="Gráfico 7" xr:uid="{00000000-0004-0000-0000-000006000000}"/>
    <hyperlink ref="B24:C24" location="'Grafico 8'!A1" display="Gráfico 8" xr:uid="{00000000-0004-0000-0000-000007000000}"/>
    <hyperlink ref="B25:C25" location="'Grafico 9'!A1" display="Gráfico 9" xr:uid="{00000000-0004-0000-0000-000008000000}"/>
    <hyperlink ref="B27:C27" location="'Grafico 11'!A1" display="Gráfico 11" xr:uid="{00000000-0004-0000-0000-000009000000}"/>
    <hyperlink ref="B28:C28" location="'Grafico 12'!A1" display="Gráfico 12" xr:uid="{00000000-0004-0000-0000-00000A000000}"/>
    <hyperlink ref="B29:C29" location="'Grafico 13'!A1" display="Gráfico 13" xr:uid="{00000000-0004-0000-0000-00000B000000}"/>
    <hyperlink ref="B30:C30" location="'Grafico 14'!A1" display="Gráfico 14" xr:uid="{00000000-0004-0000-0000-00000C000000}"/>
    <hyperlink ref="B31:C31" location="'Grafico 15'!A1" display="Gráfico 15" xr:uid="{00000000-0004-0000-0000-00000D000000}"/>
    <hyperlink ref="B32:C32" location="'Grafico 16'!A1" display="Gráfico 16" xr:uid="{00000000-0004-0000-0000-00000E000000}"/>
    <hyperlink ref="B33:C33" location="'Grafico 17'!A1" display="Gráfico 17" xr:uid="{00000000-0004-0000-0000-00000F000000}"/>
    <hyperlink ref="B34:C34" location="'Grafico 18'!A1" display="Gráfico 18" xr:uid="{00000000-0004-0000-0000-000010000000}"/>
    <hyperlink ref="C12" location="'Grafico 1'!A1" display="Gráfico 1" xr:uid="{00000000-0004-0000-0000-000011000000}"/>
    <hyperlink ref="B12:C12" location="'Tabela 1'!A1" display="Tabela 1" xr:uid="{00000000-0004-0000-0000-000012000000}"/>
    <hyperlink ref="B14:C14" location="'Tabela 3'!A1" display="Tabela 3" xr:uid="{00000000-0004-0000-0000-000013000000}"/>
    <hyperlink ref="B13:C13" location="'Tabela 2'!A1" display="Tabela 2" xr:uid="{00000000-0004-0000-0000-000014000000}"/>
    <hyperlink ref="C26" location="'Grafico 9'!A1" display="Gráfico 9" xr:uid="{00000000-0004-0000-0000-000015000000}"/>
    <hyperlink ref="B26:C26" location="'Grafico 10'!A1" display="Gráfico 10" xr:uid="{00000000-0004-0000-0000-000016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6</v>
      </c>
      <c r="S4" s="3" t="s">
        <v>111</v>
      </c>
      <c r="T4" s="3" t="s">
        <v>112</v>
      </c>
      <c r="U4" s="3" t="s">
        <v>113</v>
      </c>
      <c r="V4" s="3" t="s">
        <v>9</v>
      </c>
      <c r="W4" s="3" t="s">
        <v>61</v>
      </c>
    </row>
    <row r="5" spans="1:23" x14ac:dyDescent="0.25">
      <c r="Q5" s="4">
        <v>44562</v>
      </c>
      <c r="R5" s="13">
        <v>14.39</v>
      </c>
      <c r="S5" s="13">
        <v>12.52</v>
      </c>
      <c r="T5" s="13">
        <v>6.83</v>
      </c>
      <c r="U5" s="13">
        <v>21.95</v>
      </c>
      <c r="V5" s="13">
        <v>4.4400000000000004</v>
      </c>
      <c r="W5" s="14">
        <v>23.65</v>
      </c>
    </row>
    <row r="6" spans="1:23" x14ac:dyDescent="0.25">
      <c r="Q6" s="5">
        <v>44593</v>
      </c>
      <c r="R6" s="13">
        <v>16.260000000000002</v>
      </c>
      <c r="S6" s="13">
        <v>13.81</v>
      </c>
      <c r="T6" s="13">
        <v>7.78</v>
      </c>
      <c r="U6" s="13">
        <v>23.57</v>
      </c>
      <c r="V6" s="13">
        <v>5.58</v>
      </c>
      <c r="W6" s="14">
        <v>28.3</v>
      </c>
    </row>
    <row r="7" spans="1:23" x14ac:dyDescent="0.25">
      <c r="B7" s="6" t="s">
        <v>306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19.649999999999999</v>
      </c>
      <c r="S7" s="13">
        <v>15.06</v>
      </c>
      <c r="T7" s="13">
        <v>10.74</v>
      </c>
      <c r="U7" s="13">
        <v>23.52</v>
      </c>
      <c r="V7" s="13">
        <v>5.78</v>
      </c>
      <c r="W7" s="14">
        <v>41.7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20.25</v>
      </c>
      <c r="S8" s="13">
        <v>17.46</v>
      </c>
      <c r="T8" s="13">
        <v>12.76</v>
      </c>
      <c r="U8" s="13">
        <v>26.75</v>
      </c>
      <c r="V8" s="13">
        <v>6.78</v>
      </c>
      <c r="W8" s="14">
        <v>33.69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20.98</v>
      </c>
      <c r="S9" s="13">
        <v>17.43</v>
      </c>
      <c r="T9" s="13">
        <v>13.59</v>
      </c>
      <c r="U9" s="13">
        <v>25.25</v>
      </c>
      <c r="V9" s="13">
        <v>7.59</v>
      </c>
      <c r="W9" s="14">
        <v>38.03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22.37</v>
      </c>
      <c r="S10" s="13">
        <v>17.510000000000002</v>
      </c>
      <c r="T10" s="13">
        <v>14.56</v>
      </c>
      <c r="U10" s="13">
        <v>24.52</v>
      </c>
      <c r="V10" s="13">
        <v>7.45</v>
      </c>
      <c r="W10" s="14">
        <v>45.46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21.71</v>
      </c>
      <c r="S11" s="13">
        <v>17.309999999999999</v>
      </c>
      <c r="T11" s="13">
        <v>15.21</v>
      </c>
      <c r="U11" s="13">
        <v>23.27</v>
      </c>
      <c r="V11" s="13">
        <v>7.77</v>
      </c>
      <c r="W11" s="14">
        <v>42.34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21.08</v>
      </c>
      <c r="S12" s="13">
        <v>17.600000000000001</v>
      </c>
      <c r="T12" s="13">
        <v>15.76</v>
      </c>
      <c r="U12" s="13">
        <v>22.96</v>
      </c>
      <c r="V12" s="13">
        <v>8.7799999999999994</v>
      </c>
      <c r="W12" s="14">
        <v>37.53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20.2</v>
      </c>
      <c r="S13" s="13">
        <v>17.760000000000002</v>
      </c>
      <c r="T13" s="13">
        <v>17.489999999999998</v>
      </c>
      <c r="U13" s="13">
        <v>22.31</v>
      </c>
      <c r="V13" s="13">
        <v>7.68</v>
      </c>
      <c r="W13" s="14">
        <v>31.49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18.100000000000001</v>
      </c>
      <c r="S14" s="13">
        <v>16.920000000000002</v>
      </c>
      <c r="T14" s="13">
        <v>17.71</v>
      </c>
      <c r="U14" s="13">
        <v>19.62</v>
      </c>
      <c r="V14" s="13">
        <v>8.8000000000000007</v>
      </c>
      <c r="W14" s="14">
        <v>23.4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16.850000000000001</v>
      </c>
      <c r="S15" s="13">
        <v>16.37</v>
      </c>
      <c r="T15" s="13">
        <v>18.8</v>
      </c>
      <c r="U15" s="13">
        <v>17.77</v>
      </c>
      <c r="V15" s="13">
        <v>7.87</v>
      </c>
      <c r="W15" s="14">
        <v>19.010000000000002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14.69</v>
      </c>
      <c r="S16" s="13">
        <v>15.55</v>
      </c>
      <c r="T16" s="13">
        <v>18.29</v>
      </c>
      <c r="U16" s="13">
        <v>16.43</v>
      </c>
      <c r="V16" s="13">
        <v>7.6</v>
      </c>
      <c r="W16" s="14">
        <v>10.97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12.05</v>
      </c>
      <c r="S17" s="13">
        <v>14.85</v>
      </c>
      <c r="T17" s="13">
        <v>18.829999999999998</v>
      </c>
      <c r="U17" s="13">
        <v>15.15</v>
      </c>
      <c r="V17" s="13">
        <v>5.71</v>
      </c>
      <c r="W17" s="14">
        <v>-0.44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10.32</v>
      </c>
      <c r="S18" s="13">
        <v>13.09</v>
      </c>
      <c r="T18" s="13">
        <v>18.079999999999998</v>
      </c>
      <c r="U18" s="13">
        <v>11.69</v>
      </c>
      <c r="V18" s="13">
        <v>6.09</v>
      </c>
      <c r="W18" s="14">
        <v>-1.73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4.6399999999999997</v>
      </c>
      <c r="S19" s="13">
        <v>10.4</v>
      </c>
      <c r="T19" s="13">
        <v>14.54</v>
      </c>
      <c r="U19" s="13">
        <v>8.8000000000000007</v>
      </c>
      <c r="V19" s="13">
        <v>5.47</v>
      </c>
      <c r="W19" s="14">
        <v>-17.78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2.19</v>
      </c>
      <c r="S20" s="13">
        <v>6.51</v>
      </c>
      <c r="T20" s="13">
        <v>12.11</v>
      </c>
      <c r="U20" s="13">
        <v>2.6</v>
      </c>
      <c r="V20" s="13">
        <v>4.47</v>
      </c>
      <c r="W20" s="14">
        <v>-16.02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-1.35</v>
      </c>
      <c r="S21" s="13">
        <v>3.76</v>
      </c>
      <c r="T21" s="13">
        <v>10.62</v>
      </c>
      <c r="U21" s="13">
        <v>-1.97</v>
      </c>
      <c r="V21" s="13">
        <v>3.83</v>
      </c>
      <c r="W21" s="14">
        <v>-22.24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-3.9</v>
      </c>
      <c r="S22" s="13">
        <v>1.97</v>
      </c>
      <c r="T22" s="13">
        <v>9.0500000000000007</v>
      </c>
      <c r="U22" s="13">
        <v>-4.29</v>
      </c>
      <c r="V22" s="13">
        <v>3.04</v>
      </c>
      <c r="W22" s="14">
        <v>-26.46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-3.27</v>
      </c>
      <c r="S23" s="13">
        <v>1</v>
      </c>
      <c r="T23" s="13">
        <v>8.85</v>
      </c>
      <c r="U23" s="13">
        <v>-5.96</v>
      </c>
      <c r="V23" s="13">
        <v>2.13</v>
      </c>
      <c r="W23" s="14">
        <v>-19.73</v>
      </c>
    </row>
    <row r="24" spans="2:23" x14ac:dyDescent="0.25">
      <c r="Q24" s="5">
        <v>45139</v>
      </c>
      <c r="R24" s="13">
        <v>-3.23</v>
      </c>
      <c r="S24" s="13">
        <v>-0.33</v>
      </c>
      <c r="T24" s="13">
        <v>8.09</v>
      </c>
      <c r="U24" s="13">
        <v>-7.75</v>
      </c>
      <c r="V24" s="13">
        <v>0.85</v>
      </c>
      <c r="W24" s="14">
        <v>-14.92</v>
      </c>
    </row>
    <row r="25" spans="2:23" x14ac:dyDescent="0.25">
      <c r="Q25" s="5">
        <v>45170</v>
      </c>
      <c r="R25" s="13">
        <v>-3.63</v>
      </c>
      <c r="S25" s="13">
        <v>-1.48</v>
      </c>
      <c r="T25" s="13">
        <v>6.22</v>
      </c>
      <c r="U25" s="13">
        <v>-8.6999999999999993</v>
      </c>
      <c r="V25" s="13">
        <v>0.49</v>
      </c>
      <c r="W25" s="14">
        <v>-12.49</v>
      </c>
    </row>
    <row r="26" spans="2:23" x14ac:dyDescent="0.25">
      <c r="Q26" s="5">
        <v>45200</v>
      </c>
      <c r="R26" s="13">
        <v>-3.23</v>
      </c>
      <c r="S26" s="13">
        <v>-1.3</v>
      </c>
      <c r="T26" s="13">
        <v>5.49</v>
      </c>
      <c r="U26" s="13">
        <v>-7.77</v>
      </c>
      <c r="V26" s="13">
        <v>0.25</v>
      </c>
      <c r="W26" s="14">
        <v>-11.4</v>
      </c>
    </row>
    <row r="27" spans="2:23" x14ac:dyDescent="0.25">
      <c r="Q27" s="5">
        <v>45231</v>
      </c>
      <c r="R27" s="13">
        <v>-4.3</v>
      </c>
      <c r="S27" s="13">
        <v>-1.83</v>
      </c>
      <c r="T27" s="13">
        <v>4.1100000000000003</v>
      </c>
      <c r="U27" s="13">
        <v>-7.83</v>
      </c>
      <c r="V27" s="13">
        <v>0.17</v>
      </c>
      <c r="W27" s="14">
        <v>-14.83</v>
      </c>
    </row>
    <row r="28" spans="2:23" x14ac:dyDescent="0.25">
      <c r="B28" t="s">
        <v>307</v>
      </c>
      <c r="Q28" s="5">
        <v>45261</v>
      </c>
      <c r="R28" s="13">
        <v>-3.32</v>
      </c>
      <c r="S28" s="13">
        <v>-1.73</v>
      </c>
      <c r="T28" s="13">
        <v>4.1900000000000004</v>
      </c>
      <c r="U28" s="13">
        <v>-7.73</v>
      </c>
      <c r="V28" s="13">
        <v>0.37</v>
      </c>
      <c r="W28" s="14">
        <v>-10.57</v>
      </c>
    </row>
    <row r="29" spans="2:23" x14ac:dyDescent="0.25">
      <c r="Q29" s="5">
        <v>45292</v>
      </c>
      <c r="R29" s="13">
        <v>-2.2200000000000002</v>
      </c>
      <c r="S29" s="13">
        <v>-2.5099999999999998</v>
      </c>
      <c r="T29" s="13">
        <v>3.39</v>
      </c>
      <c r="U29" s="13">
        <v>-8.81</v>
      </c>
      <c r="V29" s="13">
        <v>0.37</v>
      </c>
      <c r="W29" s="14">
        <v>-0.73</v>
      </c>
    </row>
    <row r="30" spans="2:23" x14ac:dyDescent="0.25">
      <c r="Q30" s="5">
        <v>45323</v>
      </c>
      <c r="R30" s="13">
        <v>-2.42</v>
      </c>
      <c r="S30" s="13">
        <v>-2.34</v>
      </c>
      <c r="T30" s="13">
        <v>2.73</v>
      </c>
      <c r="U30" s="13">
        <v>-7.75</v>
      </c>
      <c r="V30" s="13">
        <v>-0.14000000000000001</v>
      </c>
      <c r="W30" s="14">
        <v>-2.78</v>
      </c>
    </row>
    <row r="31" spans="2:23" x14ac:dyDescent="0.25">
      <c r="Q31" s="5">
        <v>45352</v>
      </c>
      <c r="R31" s="13">
        <v>-1.53</v>
      </c>
      <c r="S31" s="13">
        <v>-1.88</v>
      </c>
      <c r="T31" s="13">
        <v>2.62</v>
      </c>
      <c r="U31" s="13">
        <v>-6.62</v>
      </c>
      <c r="V31" s="13">
        <v>-0.15</v>
      </c>
      <c r="W31" s="14">
        <v>0.23</v>
      </c>
    </row>
    <row r="32" spans="2:23" x14ac:dyDescent="0.25">
      <c r="Q32" s="5">
        <v>45383</v>
      </c>
      <c r="R32" s="13">
        <v>-0.93</v>
      </c>
      <c r="S32" s="13">
        <v>-1.17</v>
      </c>
      <c r="T32" s="13">
        <v>2.82</v>
      </c>
      <c r="U32" s="13">
        <v>-5.14</v>
      </c>
      <c r="V32" s="13">
        <v>-0.39</v>
      </c>
      <c r="W32" s="14">
        <v>0.36</v>
      </c>
    </row>
    <row r="33" spans="17:23" x14ac:dyDescent="0.25">
      <c r="Q33" s="5">
        <v>45413</v>
      </c>
      <c r="R33" s="13">
        <v>0.61</v>
      </c>
      <c r="S33" s="13">
        <v>-0.09</v>
      </c>
      <c r="T33" s="13">
        <v>3.06</v>
      </c>
      <c r="U33" s="13">
        <v>-3</v>
      </c>
      <c r="V33" s="13">
        <v>-0.19</v>
      </c>
      <c r="W33" s="14">
        <v>4.4400000000000004</v>
      </c>
    </row>
    <row r="34" spans="17:23" x14ac:dyDescent="0.25">
      <c r="Q34" s="5">
        <v>45444</v>
      </c>
      <c r="R34" s="13">
        <v>2.0699999999999998</v>
      </c>
      <c r="S34" s="13">
        <v>0.91</v>
      </c>
      <c r="T34" s="13">
        <v>3.24</v>
      </c>
      <c r="U34" s="13">
        <v>-0.87</v>
      </c>
      <c r="V34" s="13">
        <v>-0.15</v>
      </c>
      <c r="W34" s="14">
        <v>8.24</v>
      </c>
    </row>
    <row r="35" spans="17:23" x14ac:dyDescent="0.25">
      <c r="Q35" s="5">
        <v>45474</v>
      </c>
      <c r="R35" s="13">
        <v>1.84</v>
      </c>
      <c r="S35" s="13">
        <v>1.61</v>
      </c>
      <c r="T35" s="13">
        <v>2.97</v>
      </c>
      <c r="U35" s="13">
        <v>1.0900000000000001</v>
      </c>
      <c r="V35" s="13">
        <v>-0.32</v>
      </c>
      <c r="W35" s="14">
        <v>2.97</v>
      </c>
    </row>
    <row r="36" spans="17:23" x14ac:dyDescent="0.25">
      <c r="Q36" s="5">
        <v>45505</v>
      </c>
      <c r="R36" s="13">
        <v>1.98</v>
      </c>
      <c r="S36" s="13">
        <v>2.0699999999999998</v>
      </c>
      <c r="T36" s="13">
        <v>3.31</v>
      </c>
      <c r="U36" s="13">
        <v>1.77</v>
      </c>
      <c r="V36" s="13">
        <v>-0.11</v>
      </c>
      <c r="W36" s="14">
        <v>1.55</v>
      </c>
    </row>
    <row r="37" spans="17:23" x14ac:dyDescent="0.25">
      <c r="Q37" s="5">
        <v>45536</v>
      </c>
      <c r="R37" s="13">
        <v>0.95</v>
      </c>
      <c r="S37" s="13">
        <v>1.88</v>
      </c>
      <c r="T37" s="13">
        <v>3.12</v>
      </c>
      <c r="U37" s="13">
        <v>1.44</v>
      </c>
      <c r="V37" s="13">
        <v>0</v>
      </c>
      <c r="W37" s="14">
        <v>-3.42</v>
      </c>
    </row>
    <row r="38" spans="17:23" x14ac:dyDescent="0.25">
      <c r="Q38" s="5">
        <v>45566</v>
      </c>
      <c r="R38" s="13">
        <v>0.1</v>
      </c>
      <c r="S38" s="13">
        <v>1.06</v>
      </c>
      <c r="T38" s="13">
        <v>1.2</v>
      </c>
      <c r="U38" s="13">
        <v>1.29</v>
      </c>
      <c r="V38" s="13">
        <v>0.15</v>
      </c>
      <c r="W38" s="14">
        <v>-4.41</v>
      </c>
    </row>
    <row r="39" spans="17:23" x14ac:dyDescent="0.25">
      <c r="Q39" s="5">
        <v>45597</v>
      </c>
      <c r="R39" s="13">
        <v>1.25</v>
      </c>
      <c r="S39" s="13">
        <v>0.56000000000000005</v>
      </c>
      <c r="T39" s="13">
        <v>0.21</v>
      </c>
      <c r="U39" s="13">
        <v>0.72</v>
      </c>
      <c r="V39" s="13">
        <v>1.01</v>
      </c>
      <c r="W39" s="14">
        <v>4.6900000000000004</v>
      </c>
    </row>
    <row r="40" spans="17:23" x14ac:dyDescent="0.25">
      <c r="Q40" s="5">
        <v>45627</v>
      </c>
      <c r="R40" s="13">
        <v>1.62</v>
      </c>
      <c r="S40" s="13">
        <v>0.54</v>
      </c>
      <c r="T40" s="13">
        <v>0.09</v>
      </c>
      <c r="U40" s="13">
        <v>0.63</v>
      </c>
      <c r="V40" s="13">
        <v>1.36</v>
      </c>
      <c r="W40" s="14">
        <v>7.03</v>
      </c>
    </row>
    <row r="41" spans="17:23" x14ac:dyDescent="0.25">
      <c r="Q41" s="5">
        <v>45658</v>
      </c>
      <c r="R41" s="13">
        <v>-0.2</v>
      </c>
      <c r="S41" s="13">
        <v>-1.07</v>
      </c>
      <c r="T41" s="13">
        <v>-2.4500000000000002</v>
      </c>
      <c r="U41" s="13">
        <v>-0.62</v>
      </c>
      <c r="V41" s="13">
        <v>1.18</v>
      </c>
      <c r="W41" s="14">
        <v>4.1900000000000004</v>
      </c>
    </row>
    <row r="42" spans="17:23" x14ac:dyDescent="0.25">
      <c r="Q42" s="5">
        <v>45689</v>
      </c>
      <c r="R42" s="13">
        <v>-0.24</v>
      </c>
      <c r="S42" s="13">
        <v>-1.45</v>
      </c>
      <c r="T42" s="13">
        <v>-2.69</v>
      </c>
      <c r="U42" s="13">
        <v>-1.36</v>
      </c>
      <c r="V42" s="13">
        <v>1.31</v>
      </c>
      <c r="W42" s="14">
        <v>5.84</v>
      </c>
    </row>
    <row r="43" spans="17:23" x14ac:dyDescent="0.25">
      <c r="Q43" s="5">
        <v>45717</v>
      </c>
      <c r="R43" s="13">
        <v>-1.29</v>
      </c>
      <c r="S43" s="13">
        <v>-1.31</v>
      </c>
      <c r="T43" s="13">
        <v>-2.2999999999999998</v>
      </c>
      <c r="U43" s="13">
        <v>-1.25</v>
      </c>
      <c r="V43" s="13">
        <v>0.98</v>
      </c>
      <c r="W43" s="14">
        <v>-1.24</v>
      </c>
    </row>
    <row r="44" spans="17:23" x14ac:dyDescent="0.25">
      <c r="Q44" s="5">
        <v>45748</v>
      </c>
      <c r="R44" s="13">
        <v>-2.61</v>
      </c>
      <c r="S44" s="13">
        <v>-2.0499999999999998</v>
      </c>
      <c r="T44" s="13">
        <v>-3.3</v>
      </c>
      <c r="U44" s="13">
        <v>-1.93</v>
      </c>
      <c r="V44" s="13">
        <v>0.7</v>
      </c>
      <c r="W44" s="14">
        <v>-5.63</v>
      </c>
    </row>
    <row r="45" spans="17:23" x14ac:dyDescent="0.25">
      <c r="Q45" s="5">
        <v>45778</v>
      </c>
      <c r="R45" s="13">
        <v>-3.08</v>
      </c>
      <c r="S45" s="13">
        <v>-2.2799999999999998</v>
      </c>
      <c r="T45" s="13">
        <v>-3.44</v>
      </c>
      <c r="U45" s="13">
        <v>-2.42</v>
      </c>
      <c r="V45" s="13">
        <v>0.89</v>
      </c>
      <c r="W45" s="14">
        <v>-7.24</v>
      </c>
    </row>
    <row r="46" spans="17:23" x14ac:dyDescent="0.25">
      <c r="Q46" s="5">
        <v>45809</v>
      </c>
      <c r="R46" s="13">
        <v>-3.05</v>
      </c>
      <c r="S46" s="13">
        <v>-2.56</v>
      </c>
      <c r="T46" s="13">
        <v>-3.23</v>
      </c>
      <c r="U46" s="13">
        <v>-3.43</v>
      </c>
      <c r="V46" s="13">
        <v>1.2</v>
      </c>
      <c r="W46" s="14">
        <v>-5.44</v>
      </c>
    </row>
    <row r="47" spans="17:23" x14ac:dyDescent="0.25">
      <c r="Q47" s="5">
        <v>45839</v>
      </c>
      <c r="R47" s="13">
        <v>-3.68</v>
      </c>
      <c r="S47" s="13">
        <v>-2.88</v>
      </c>
      <c r="T47" s="13">
        <v>-3.73</v>
      </c>
      <c r="U47" s="13">
        <v>-3.94</v>
      </c>
      <c r="V47" s="13">
        <v>1.78</v>
      </c>
      <c r="W47" s="14">
        <v>-7.5</v>
      </c>
    </row>
    <row r="48" spans="17:23" x14ac:dyDescent="0.25">
      <c r="Q48" s="5">
        <v>45870</v>
      </c>
      <c r="R48" s="13">
        <v>-4.3</v>
      </c>
      <c r="S48" s="13">
        <v>-3.3</v>
      </c>
      <c r="T48" s="13">
        <v>-3.87</v>
      </c>
      <c r="U48" s="13">
        <v>-4.84</v>
      </c>
      <c r="V48" s="13">
        <v>1.86</v>
      </c>
      <c r="W48" s="14">
        <v>-9.06</v>
      </c>
    </row>
    <row r="49" spans="17:23" x14ac:dyDescent="0.25">
      <c r="Q49" s="5">
        <v>45901</v>
      </c>
      <c r="R49" s="13">
        <v>-3.71</v>
      </c>
      <c r="S49" s="13">
        <v>-3.07</v>
      </c>
      <c r="T49" s="13">
        <v>-3.59</v>
      </c>
      <c r="U49" s="13">
        <v>-4.55</v>
      </c>
      <c r="V49" s="13">
        <v>1.86</v>
      </c>
      <c r="W49" s="14">
        <v>-6.85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3" priority="1">
      <formula>Q5=""</formula>
    </cfRule>
  </conditionalFormatting>
  <hyperlinks>
    <hyperlink ref="A4" location="Indice!A1" display="índice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10</v>
      </c>
      <c r="S4" s="3" t="s">
        <v>11</v>
      </c>
      <c r="T4" s="3" t="s">
        <v>12</v>
      </c>
      <c r="U4" s="3" t="s">
        <v>13</v>
      </c>
    </row>
    <row r="5" spans="1:21" x14ac:dyDescent="0.25">
      <c r="Q5" s="4">
        <v>44562</v>
      </c>
      <c r="R5" s="13">
        <v>3.25</v>
      </c>
      <c r="S5" s="13">
        <v>1.88</v>
      </c>
      <c r="T5" s="13">
        <v>2.36</v>
      </c>
      <c r="U5" s="13">
        <v>1.35</v>
      </c>
    </row>
    <row r="6" spans="1:21" x14ac:dyDescent="0.25">
      <c r="Q6" s="5">
        <v>44593</v>
      </c>
      <c r="R6" s="13">
        <v>2.74</v>
      </c>
      <c r="S6" s="13">
        <v>2.56</v>
      </c>
      <c r="T6" s="13">
        <v>3.06</v>
      </c>
      <c r="U6" s="13">
        <v>1.25</v>
      </c>
    </row>
    <row r="7" spans="1:21" x14ac:dyDescent="0.25">
      <c r="B7" s="6" t="s">
        <v>308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4.49</v>
      </c>
      <c r="S7" s="13">
        <v>4.42</v>
      </c>
      <c r="T7" s="13">
        <v>5.62</v>
      </c>
      <c r="U7" s="13">
        <v>3.79</v>
      </c>
    </row>
    <row r="8" spans="1:21" x14ac:dyDescent="0.25">
      <c r="B8" s="6" t="s">
        <v>309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4.91</v>
      </c>
      <c r="S8" s="13">
        <v>4.57</v>
      </c>
      <c r="T8" s="13">
        <v>5.31</v>
      </c>
      <c r="U8" s="13">
        <v>2.88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5">
        <v>44682</v>
      </c>
      <c r="R9" s="13">
        <v>4.1100000000000003</v>
      </c>
      <c r="S9" s="13">
        <v>3.89</v>
      </c>
      <c r="T9" s="13">
        <v>4.74</v>
      </c>
      <c r="U9" s="13">
        <v>2.29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5">
        <v>44713</v>
      </c>
      <c r="R10" s="13">
        <v>3.51</v>
      </c>
      <c r="S10" s="13">
        <v>4.34</v>
      </c>
      <c r="T10" s="13">
        <v>4.96</v>
      </c>
      <c r="U10" s="13">
        <v>2.4500000000000002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5">
        <v>44743</v>
      </c>
      <c r="R11" s="13">
        <v>2.79</v>
      </c>
      <c r="S11" s="13">
        <v>4.0999999999999996</v>
      </c>
      <c r="T11" s="13">
        <v>4.8499999999999996</v>
      </c>
      <c r="U11" s="13">
        <v>1.8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5">
        <v>44774</v>
      </c>
      <c r="R12" s="13">
        <v>2.4500000000000002</v>
      </c>
      <c r="S12" s="13">
        <v>2.8</v>
      </c>
      <c r="T12" s="13">
        <v>4.1900000000000004</v>
      </c>
      <c r="U12" s="13">
        <v>1.46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5">
        <v>44805</v>
      </c>
      <c r="R13" s="13">
        <v>2.85</v>
      </c>
      <c r="S13" s="13">
        <v>2.93</v>
      </c>
      <c r="T13" s="13">
        <v>5.53</v>
      </c>
      <c r="U13" s="13">
        <v>1.65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5">
        <v>44835</v>
      </c>
      <c r="R14" s="13">
        <v>3.11</v>
      </c>
      <c r="S14" s="13">
        <v>2.91</v>
      </c>
      <c r="T14" s="13">
        <v>5.93</v>
      </c>
      <c r="U14" s="13">
        <v>1.91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5">
        <v>44866</v>
      </c>
      <c r="R15" s="13">
        <v>2.57</v>
      </c>
      <c r="S15" s="13">
        <v>3.19</v>
      </c>
      <c r="T15" s="13">
        <v>5.2</v>
      </c>
      <c r="U15" s="13">
        <v>1.31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5">
        <v>44896</v>
      </c>
      <c r="R16" s="13">
        <v>1.92</v>
      </c>
      <c r="S16" s="13">
        <v>3.4</v>
      </c>
      <c r="T16" s="13">
        <v>3.55</v>
      </c>
      <c r="U16" s="13">
        <v>0.84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5">
        <v>44927</v>
      </c>
      <c r="R17" s="13">
        <v>1.29</v>
      </c>
      <c r="S17" s="13">
        <v>3.34</v>
      </c>
      <c r="T17" s="13">
        <v>3.91</v>
      </c>
      <c r="U17" s="13">
        <v>0.35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5">
        <v>44958</v>
      </c>
      <c r="R18" s="13">
        <v>0.63</v>
      </c>
      <c r="S18" s="13">
        <v>2.76</v>
      </c>
      <c r="T18" s="13">
        <v>3.41</v>
      </c>
      <c r="U18" s="13">
        <v>0.28000000000000003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5">
        <v>44986</v>
      </c>
      <c r="R19" s="13">
        <v>0.05</v>
      </c>
      <c r="S19" s="13">
        <v>3.32</v>
      </c>
      <c r="T19" s="13">
        <v>3</v>
      </c>
      <c r="U19" s="13">
        <v>0.12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5">
        <v>45017</v>
      </c>
      <c r="R20" s="13">
        <v>-0.23</v>
      </c>
      <c r="S20" s="13">
        <v>3.07</v>
      </c>
      <c r="T20" s="13">
        <v>2.64</v>
      </c>
      <c r="U20" s="13">
        <v>-0.54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5">
        <v>45047</v>
      </c>
      <c r="R21" s="13">
        <v>-0.73</v>
      </c>
      <c r="S21" s="13">
        <v>1.43</v>
      </c>
      <c r="T21" s="13">
        <v>1.63</v>
      </c>
      <c r="U21" s="13">
        <v>-0.5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5">
        <v>45078</v>
      </c>
      <c r="R22" s="13">
        <v>-0.81</v>
      </c>
      <c r="S22" s="13">
        <v>1.31</v>
      </c>
      <c r="T22" s="13">
        <v>1.43</v>
      </c>
      <c r="U22" s="13">
        <v>-0.77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5">
        <v>45108</v>
      </c>
      <c r="R23" s="13">
        <v>-0.77</v>
      </c>
      <c r="S23" s="13">
        <v>1.22</v>
      </c>
      <c r="T23" s="13">
        <v>0.91</v>
      </c>
      <c r="U23" s="13">
        <v>-0.79</v>
      </c>
    </row>
    <row r="24" spans="2:21" x14ac:dyDescent="0.25">
      <c r="Q24" s="5">
        <v>45139</v>
      </c>
      <c r="R24" s="13">
        <v>-0.28000000000000003</v>
      </c>
      <c r="S24" s="13">
        <v>1.02</v>
      </c>
      <c r="T24" s="13">
        <v>1.3</v>
      </c>
      <c r="U24" s="13">
        <v>-0.41</v>
      </c>
    </row>
    <row r="25" spans="2:21" x14ac:dyDescent="0.25">
      <c r="Q25" s="5">
        <v>45170</v>
      </c>
      <c r="R25" s="13">
        <v>0.21</v>
      </c>
      <c r="S25" s="13">
        <v>1.55</v>
      </c>
      <c r="T25" s="13">
        <v>1.4</v>
      </c>
      <c r="U25" s="13">
        <v>-0.13</v>
      </c>
    </row>
    <row r="26" spans="2:21" x14ac:dyDescent="0.25">
      <c r="Q26" s="5">
        <v>45200</v>
      </c>
      <c r="R26" s="13">
        <v>-0.19</v>
      </c>
      <c r="S26" s="13">
        <v>1.51</v>
      </c>
      <c r="T26" s="13">
        <v>0.82</v>
      </c>
      <c r="U26" s="13">
        <v>-0.03</v>
      </c>
    </row>
    <row r="27" spans="2:21" x14ac:dyDescent="0.25">
      <c r="Q27" s="5">
        <v>45231</v>
      </c>
      <c r="R27" s="13">
        <v>-0.08</v>
      </c>
      <c r="S27" s="13">
        <v>1.84</v>
      </c>
      <c r="T27" s="13">
        <v>0.6</v>
      </c>
      <c r="U27" s="13">
        <v>0.21</v>
      </c>
    </row>
    <row r="28" spans="2:21" x14ac:dyDescent="0.25">
      <c r="B28" t="s">
        <v>295</v>
      </c>
      <c r="Q28" s="5">
        <v>45261</v>
      </c>
      <c r="R28" s="13">
        <v>7.0000000000000007E-2</v>
      </c>
      <c r="S28" s="13">
        <v>2.48</v>
      </c>
      <c r="T28" s="13">
        <v>1.08</v>
      </c>
      <c r="U28" s="13">
        <v>-0.17</v>
      </c>
    </row>
    <row r="29" spans="2:21" x14ac:dyDescent="0.25">
      <c r="Q29" s="5">
        <v>45292</v>
      </c>
      <c r="R29" s="13">
        <v>0.38</v>
      </c>
      <c r="S29" s="13">
        <v>2.84</v>
      </c>
      <c r="T29" s="13">
        <v>1.81</v>
      </c>
      <c r="U29" s="13">
        <v>0.46</v>
      </c>
    </row>
    <row r="30" spans="2:21" x14ac:dyDescent="0.25">
      <c r="Q30" s="5">
        <v>45323</v>
      </c>
      <c r="R30" s="13">
        <v>0.06</v>
      </c>
      <c r="S30" s="13">
        <v>1.94</v>
      </c>
      <c r="T30" s="13">
        <v>0.82</v>
      </c>
      <c r="U30" s="13">
        <v>0.28000000000000003</v>
      </c>
    </row>
    <row r="31" spans="2:21" x14ac:dyDescent="0.25">
      <c r="Q31" s="5">
        <v>45352</v>
      </c>
      <c r="R31" s="13">
        <v>-0.47</v>
      </c>
      <c r="S31" s="13">
        <v>1.06</v>
      </c>
      <c r="T31" s="13">
        <v>0.36</v>
      </c>
      <c r="U31" s="13">
        <v>-0.2</v>
      </c>
    </row>
    <row r="32" spans="2:21" x14ac:dyDescent="0.25">
      <c r="Q32" s="5">
        <v>45383</v>
      </c>
      <c r="R32" s="13">
        <v>-0.28000000000000003</v>
      </c>
      <c r="S32" s="13">
        <v>1.04</v>
      </c>
      <c r="T32" s="13">
        <v>0.32</v>
      </c>
      <c r="U32" s="13">
        <v>-0.23</v>
      </c>
    </row>
    <row r="33" spans="17:21" x14ac:dyDescent="0.25">
      <c r="Q33" s="5">
        <v>45413</v>
      </c>
      <c r="R33" s="13">
        <v>-0.15</v>
      </c>
      <c r="S33" s="13">
        <v>0.98</v>
      </c>
      <c r="T33" s="13">
        <v>-0.09</v>
      </c>
      <c r="U33" s="13">
        <v>-0.16</v>
      </c>
    </row>
    <row r="34" spans="17:21" x14ac:dyDescent="0.25">
      <c r="Q34" s="5">
        <v>45444</v>
      </c>
      <c r="R34" s="13">
        <v>0.16</v>
      </c>
      <c r="S34" s="13">
        <v>0.89</v>
      </c>
      <c r="T34" s="13">
        <v>0.05</v>
      </c>
      <c r="U34" s="13">
        <v>-0.22</v>
      </c>
    </row>
    <row r="35" spans="17:21" x14ac:dyDescent="0.25">
      <c r="Q35" s="5">
        <v>45474</v>
      </c>
      <c r="R35" s="13">
        <v>0.28999999999999998</v>
      </c>
      <c r="S35" s="13">
        <v>1.08</v>
      </c>
      <c r="T35" s="13">
        <v>0.33</v>
      </c>
      <c r="U35" s="13">
        <v>-0.34</v>
      </c>
    </row>
    <row r="36" spans="17:21" x14ac:dyDescent="0.25">
      <c r="Q36" s="5">
        <v>45505</v>
      </c>
      <c r="R36" s="13">
        <v>0.01</v>
      </c>
      <c r="S36" s="13">
        <v>1.06</v>
      </c>
      <c r="T36" s="13">
        <v>0.21</v>
      </c>
      <c r="U36" s="13">
        <v>-0.17</v>
      </c>
    </row>
    <row r="37" spans="17:21" x14ac:dyDescent="0.25">
      <c r="Q37" s="5">
        <v>45536</v>
      </c>
      <c r="R37" s="13">
        <v>-0.24</v>
      </c>
      <c r="S37" s="13">
        <v>0.94</v>
      </c>
      <c r="T37" s="13">
        <v>-0.19</v>
      </c>
      <c r="U37" s="13">
        <v>-0.28000000000000003</v>
      </c>
    </row>
    <row r="38" spans="17:21" x14ac:dyDescent="0.25">
      <c r="Q38" s="5">
        <v>45566</v>
      </c>
      <c r="R38" s="13">
        <v>0.89</v>
      </c>
      <c r="S38" s="13">
        <v>1.26</v>
      </c>
      <c r="T38" s="13">
        <v>0.27</v>
      </c>
      <c r="U38" s="13">
        <v>0.16</v>
      </c>
    </row>
    <row r="39" spans="17:21" x14ac:dyDescent="0.25">
      <c r="Q39" s="5">
        <v>45597</v>
      </c>
      <c r="R39" s="13">
        <v>-0.1</v>
      </c>
      <c r="S39" s="13">
        <v>1.45</v>
      </c>
      <c r="T39" s="13">
        <v>0.41</v>
      </c>
      <c r="U39" s="13">
        <v>0.17</v>
      </c>
    </row>
    <row r="40" spans="17:21" x14ac:dyDescent="0.25">
      <c r="Q40" s="5">
        <v>45627</v>
      </c>
      <c r="R40" s="13">
        <v>0.64</v>
      </c>
      <c r="S40" s="13">
        <v>1.82</v>
      </c>
      <c r="T40" s="13">
        <v>0.82</v>
      </c>
      <c r="U40" s="13">
        <v>0.56000000000000005</v>
      </c>
    </row>
    <row r="41" spans="17:21" x14ac:dyDescent="0.25">
      <c r="Q41" s="5">
        <v>45658</v>
      </c>
      <c r="R41" s="13">
        <v>0.89</v>
      </c>
      <c r="S41" s="13">
        <v>2.11</v>
      </c>
      <c r="T41" s="13">
        <v>0.27</v>
      </c>
      <c r="U41" s="13">
        <v>0.42</v>
      </c>
    </row>
    <row r="42" spans="17:21" x14ac:dyDescent="0.25">
      <c r="Q42" s="5">
        <v>45689</v>
      </c>
      <c r="R42" s="13">
        <v>1.26</v>
      </c>
      <c r="S42" s="13">
        <v>1.78</v>
      </c>
      <c r="T42" s="13">
        <v>0.32</v>
      </c>
      <c r="U42" s="13">
        <v>0.73</v>
      </c>
    </row>
    <row r="43" spans="17:21" x14ac:dyDescent="0.25">
      <c r="Q43" s="5">
        <v>45717</v>
      </c>
      <c r="R43" s="13">
        <v>0.97</v>
      </c>
      <c r="S43" s="13">
        <v>0.73</v>
      </c>
      <c r="T43" s="13">
        <v>0.17</v>
      </c>
      <c r="U43" s="13">
        <v>0.96</v>
      </c>
    </row>
    <row r="44" spans="17:21" x14ac:dyDescent="0.25">
      <c r="Q44" s="5">
        <v>45748</v>
      </c>
      <c r="R44" s="13">
        <v>1.1100000000000001</v>
      </c>
      <c r="S44" s="13">
        <v>0.79</v>
      </c>
      <c r="T44" s="13">
        <v>0.36</v>
      </c>
      <c r="U44" s="13">
        <v>1.52</v>
      </c>
    </row>
    <row r="45" spans="17:21" x14ac:dyDescent="0.25">
      <c r="Q45" s="5">
        <v>45778</v>
      </c>
      <c r="R45" s="13">
        <v>0.19</v>
      </c>
      <c r="S45" s="13">
        <v>2</v>
      </c>
      <c r="T45" s="13">
        <v>0.53</v>
      </c>
      <c r="U45" s="13">
        <v>0.88</v>
      </c>
    </row>
    <row r="46" spans="17:21" x14ac:dyDescent="0.25">
      <c r="Q46" s="5">
        <v>45809</v>
      </c>
      <c r="R46" s="13">
        <v>-0.13</v>
      </c>
      <c r="S46" s="13">
        <v>1.88</v>
      </c>
      <c r="T46" s="13">
        <v>0.42</v>
      </c>
      <c r="U46" s="13">
        <v>0.76</v>
      </c>
    </row>
    <row r="47" spans="17:21" x14ac:dyDescent="0.25">
      <c r="Q47" s="5">
        <v>45839</v>
      </c>
      <c r="R47" s="13">
        <v>0.82</v>
      </c>
      <c r="S47" s="13">
        <v>1.45</v>
      </c>
      <c r="T47" s="13">
        <v>0.27</v>
      </c>
      <c r="U47" s="13">
        <v>1.07</v>
      </c>
    </row>
    <row r="48" spans="17:21" x14ac:dyDescent="0.25">
      <c r="Q48" s="5">
        <v>45870</v>
      </c>
      <c r="R48" s="13">
        <v>-0.33</v>
      </c>
      <c r="S48" s="13">
        <v>1.1000000000000001</v>
      </c>
      <c r="T48" s="13">
        <v>0.21</v>
      </c>
      <c r="U48" s="13">
        <v>1.38</v>
      </c>
    </row>
    <row r="49" spans="17:21" x14ac:dyDescent="0.25">
      <c r="Q49" s="5">
        <v>45901</v>
      </c>
      <c r="R49" s="13">
        <v>0.09</v>
      </c>
      <c r="S49" s="13">
        <v>0.36</v>
      </c>
      <c r="T49" s="13">
        <v>-0.08</v>
      </c>
      <c r="U49" s="13">
        <v>1.31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2" priority="1">
      <formula>Q5=""</formula>
    </cfRule>
  </conditionalFormatting>
  <hyperlinks>
    <hyperlink ref="A4" location="Indice!A1" display="índice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20" t="s">
        <v>51</v>
      </c>
      <c r="Q4" s="2" t="s">
        <v>0</v>
      </c>
      <c r="R4" s="3" t="s">
        <v>14</v>
      </c>
    </row>
    <row r="5" spans="1:18" x14ac:dyDescent="0.25">
      <c r="Q5" s="4">
        <v>44562</v>
      </c>
      <c r="R5" s="13">
        <v>3.76</v>
      </c>
    </row>
    <row r="6" spans="1:18" x14ac:dyDescent="0.25">
      <c r="Q6" s="5">
        <v>44593</v>
      </c>
      <c r="R6" s="13">
        <v>2.83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2.89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3.59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2.79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2.46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1.86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1.53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1.05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1.1499999999999999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1.28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1.34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1.0900000000000001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-0.21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-1.1499999999999999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-1.29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-1.58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-1.1100000000000001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-0.95</v>
      </c>
    </row>
    <row r="24" spans="2:18" x14ac:dyDescent="0.25">
      <c r="Q24" s="5">
        <v>45139</v>
      </c>
      <c r="R24" s="13">
        <v>-1.07</v>
      </c>
    </row>
    <row r="25" spans="2:18" x14ac:dyDescent="0.25">
      <c r="Q25" s="5">
        <v>45170</v>
      </c>
      <c r="R25" s="13">
        <v>-0.65</v>
      </c>
    </row>
    <row r="26" spans="2:18" x14ac:dyDescent="0.25">
      <c r="Q26" s="5">
        <v>45200</v>
      </c>
      <c r="R26" s="13">
        <v>-0.37</v>
      </c>
    </row>
    <row r="27" spans="2:18" x14ac:dyDescent="0.25">
      <c r="Q27" s="5">
        <v>45231</v>
      </c>
      <c r="R27" s="13">
        <v>0.17</v>
      </c>
    </row>
    <row r="28" spans="2:18" x14ac:dyDescent="0.25">
      <c r="B28" t="s">
        <v>312</v>
      </c>
      <c r="Q28" s="5">
        <v>45261</v>
      </c>
      <c r="R28" s="13">
        <v>-0.16</v>
      </c>
    </row>
    <row r="29" spans="2:18" x14ac:dyDescent="0.25">
      <c r="Q29" s="5">
        <v>45292</v>
      </c>
      <c r="R29" s="13">
        <v>-0.34</v>
      </c>
    </row>
    <row r="30" spans="2:18" x14ac:dyDescent="0.25">
      <c r="Q30" s="5">
        <v>45323</v>
      </c>
      <c r="R30" s="13">
        <v>-0.19</v>
      </c>
    </row>
    <row r="31" spans="2:18" x14ac:dyDescent="0.25">
      <c r="Q31" s="5">
        <v>45352</v>
      </c>
      <c r="R31" s="13">
        <v>-0.35</v>
      </c>
    </row>
    <row r="32" spans="2:18" x14ac:dyDescent="0.25">
      <c r="Q32" s="5">
        <v>45383</v>
      </c>
      <c r="R32" s="13">
        <v>-0.95</v>
      </c>
    </row>
    <row r="33" spans="17:18" x14ac:dyDescent="0.25">
      <c r="Q33" s="5">
        <v>45413</v>
      </c>
      <c r="R33" s="13">
        <v>-0.57999999999999996</v>
      </c>
    </row>
    <row r="34" spans="17:18" x14ac:dyDescent="0.25">
      <c r="Q34" s="5">
        <v>45444</v>
      </c>
      <c r="R34" s="13">
        <v>-0.34</v>
      </c>
    </row>
    <row r="35" spans="17:18" x14ac:dyDescent="0.25">
      <c r="Q35" s="5">
        <v>45474</v>
      </c>
      <c r="R35" s="13">
        <v>-0.05</v>
      </c>
    </row>
    <row r="36" spans="17:18" x14ac:dyDescent="0.25">
      <c r="Q36" s="5">
        <v>45505</v>
      </c>
      <c r="R36" s="13">
        <v>0.21</v>
      </c>
    </row>
    <row r="37" spans="17:18" x14ac:dyDescent="0.25">
      <c r="Q37" s="5">
        <v>45536</v>
      </c>
      <c r="R37" s="13">
        <v>0.1</v>
      </c>
    </row>
    <row r="38" spans="17:18" x14ac:dyDescent="0.25">
      <c r="Q38" s="5">
        <v>45566</v>
      </c>
      <c r="R38" s="13">
        <v>-0.34</v>
      </c>
    </row>
    <row r="39" spans="17:18" x14ac:dyDescent="0.25">
      <c r="Q39" s="5">
        <v>45597</v>
      </c>
      <c r="R39" s="13">
        <v>-0.28000000000000003</v>
      </c>
    </row>
    <row r="40" spans="17:18" x14ac:dyDescent="0.25">
      <c r="Q40" s="5">
        <v>45627</v>
      </c>
      <c r="R40" s="13">
        <v>-0.26</v>
      </c>
    </row>
    <row r="41" spans="17:18" x14ac:dyDescent="0.25">
      <c r="Q41" s="5">
        <v>45658</v>
      </c>
      <c r="R41" s="13">
        <v>-0.18</v>
      </c>
    </row>
    <row r="42" spans="17:18" x14ac:dyDescent="0.25">
      <c r="Q42" s="5">
        <v>45689</v>
      </c>
      <c r="R42" s="13">
        <v>0</v>
      </c>
    </row>
    <row r="43" spans="17:18" x14ac:dyDescent="0.25">
      <c r="Q43" s="5">
        <v>45717</v>
      </c>
      <c r="R43" s="13">
        <v>-0.18</v>
      </c>
    </row>
    <row r="44" spans="17:18" x14ac:dyDescent="0.25">
      <c r="Q44" s="5">
        <v>45748</v>
      </c>
      <c r="R44" s="13">
        <v>-0.25</v>
      </c>
    </row>
    <row r="45" spans="17:18" x14ac:dyDescent="0.25">
      <c r="Q45" s="5">
        <v>45778</v>
      </c>
      <c r="R45" s="13">
        <v>0.28000000000000003</v>
      </c>
    </row>
    <row r="46" spans="17:18" x14ac:dyDescent="0.25">
      <c r="Q46" s="5">
        <v>45809</v>
      </c>
      <c r="R46" s="13">
        <v>0.13</v>
      </c>
    </row>
    <row r="47" spans="17:18" x14ac:dyDescent="0.25">
      <c r="Q47" s="5">
        <v>45839</v>
      </c>
      <c r="R47" s="13">
        <v>0.09</v>
      </c>
    </row>
    <row r="48" spans="17:18" x14ac:dyDescent="0.25">
      <c r="Q48" s="5">
        <v>45870</v>
      </c>
      <c r="R48" s="13">
        <v>-0.04</v>
      </c>
    </row>
    <row r="49" spans="17:18" x14ac:dyDescent="0.25">
      <c r="Q49" s="5">
        <v>45901</v>
      </c>
      <c r="R49" s="13">
        <v>0.03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1" priority="1">
      <formula>Q5=""</formula>
    </cfRule>
  </conditionalFormatting>
  <hyperlinks>
    <hyperlink ref="A4" location="Indice!A1" display="índice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20" t="s">
        <v>51</v>
      </c>
      <c r="Q4" s="2" t="s">
        <v>0</v>
      </c>
      <c r="R4" s="3" t="s">
        <v>15</v>
      </c>
      <c r="S4" s="3" t="s">
        <v>100</v>
      </c>
      <c r="T4" s="3" t="s">
        <v>101</v>
      </c>
    </row>
    <row r="5" spans="1:20" x14ac:dyDescent="0.25">
      <c r="Q5" s="4">
        <v>44531</v>
      </c>
      <c r="R5" s="13">
        <v>100</v>
      </c>
      <c r="S5" s="13">
        <v>100</v>
      </c>
      <c r="T5" s="13">
        <v>100</v>
      </c>
    </row>
    <row r="6" spans="1:20" x14ac:dyDescent="0.25">
      <c r="Q6" s="5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112.16</v>
      </c>
      <c r="S23" s="13">
        <v>110.84</v>
      </c>
      <c r="T23" s="13">
        <v>111.28</v>
      </c>
    </row>
    <row r="24" spans="2:20" x14ac:dyDescent="0.25">
      <c r="Q24" s="5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5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5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5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314</v>
      </c>
      <c r="Q28" s="5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5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5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5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5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5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5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5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5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5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5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5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5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5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5">
        <v>45658</v>
      </c>
      <c r="R42" s="13">
        <v>113.58</v>
      </c>
      <c r="S42" s="13">
        <v>112.43</v>
      </c>
      <c r="T42" s="13">
        <v>113.35</v>
      </c>
    </row>
    <row r="43" spans="17:20" x14ac:dyDescent="0.25">
      <c r="Q43" s="5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5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5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5">
        <v>45778</v>
      </c>
      <c r="R46" s="13">
        <v>115.55</v>
      </c>
      <c r="S46" s="13">
        <v>108.69</v>
      </c>
      <c r="T46" s="13">
        <v>108.18</v>
      </c>
    </row>
    <row r="47" spans="17:20" x14ac:dyDescent="0.25">
      <c r="Q47" s="5">
        <v>45809</v>
      </c>
      <c r="R47" s="13">
        <v>115.66</v>
      </c>
      <c r="S47" s="13">
        <v>109.91</v>
      </c>
      <c r="T47" s="13">
        <v>111.94</v>
      </c>
    </row>
    <row r="48" spans="17:20" x14ac:dyDescent="0.25">
      <c r="Q48" s="5">
        <v>45839</v>
      </c>
      <c r="R48" s="13">
        <v>114.48</v>
      </c>
      <c r="S48" s="13">
        <v>109.81</v>
      </c>
      <c r="T48" s="13">
        <v>111.65</v>
      </c>
    </row>
    <row r="49" spans="17:20" x14ac:dyDescent="0.25">
      <c r="Q49" s="5">
        <v>45870</v>
      </c>
      <c r="R49" s="13" t="s">
        <v>121</v>
      </c>
      <c r="S49" s="13" t="s">
        <v>121</v>
      </c>
      <c r="T49" s="13" t="s">
        <v>121</v>
      </c>
    </row>
    <row r="50" spans="17:20" x14ac:dyDescent="0.25">
      <c r="Q50" s="5">
        <v>45901</v>
      </c>
      <c r="R50" s="13" t="s">
        <v>121</v>
      </c>
      <c r="S50" s="13" t="s">
        <v>121</v>
      </c>
      <c r="T50" s="13" t="s">
        <v>121</v>
      </c>
    </row>
    <row r="51" spans="17:20" x14ac:dyDescent="0.25">
      <c r="Q51" s="5"/>
    </row>
    <row r="52" spans="17:20" x14ac:dyDescent="0.25">
      <c r="Q52" s="5"/>
    </row>
    <row r="53" spans="17:20" x14ac:dyDescent="0.25">
      <c r="Q53" s="5"/>
    </row>
    <row r="54" spans="17:20" x14ac:dyDescent="0.25">
      <c r="Q54" s="5"/>
    </row>
    <row r="55" spans="17:20" x14ac:dyDescent="0.25">
      <c r="Q55" s="5"/>
    </row>
    <row r="56" spans="17:20" x14ac:dyDescent="0.25">
      <c r="Q56" s="5"/>
    </row>
    <row r="57" spans="17:20" x14ac:dyDescent="0.25">
      <c r="Q57" s="5"/>
    </row>
    <row r="58" spans="17:20" x14ac:dyDescent="0.25">
      <c r="Q58" s="5"/>
    </row>
    <row r="59" spans="17:20" x14ac:dyDescent="0.25">
      <c r="Q59" s="5"/>
    </row>
    <row r="60" spans="17:20" x14ac:dyDescent="0.25">
      <c r="Q60" s="5"/>
    </row>
    <row r="61" spans="17:20" x14ac:dyDescent="0.25">
      <c r="Q61" s="5"/>
    </row>
    <row r="62" spans="17:20" ht="15" customHeight="1" x14ac:dyDescent="0.25">
      <c r="Q62" s="5"/>
    </row>
    <row r="63" spans="17:20" ht="15" customHeight="1" x14ac:dyDescent="0.25">
      <c r="Q63" s="5"/>
    </row>
    <row r="64" spans="17:20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0" priority="1">
      <formula>Q5=""</formula>
    </cfRule>
  </conditionalFormatting>
  <hyperlinks>
    <hyperlink ref="A4" location="Indice!A1" display="índice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117</v>
      </c>
      <c r="S4" s="3" t="s">
        <v>16</v>
      </c>
      <c r="T4" s="12"/>
      <c r="U4" s="12"/>
    </row>
    <row r="5" spans="1:21" x14ac:dyDescent="0.25">
      <c r="Q5" s="4">
        <v>44562</v>
      </c>
      <c r="R5" s="13">
        <v>5.1100000000000003</v>
      </c>
      <c r="S5" s="13">
        <v>29.14</v>
      </c>
    </row>
    <row r="6" spans="1:21" x14ac:dyDescent="0.25">
      <c r="Q6" s="5">
        <v>44593</v>
      </c>
      <c r="R6" s="13">
        <v>5.87</v>
      </c>
      <c r="S6" s="13">
        <v>29.85</v>
      </c>
    </row>
    <row r="7" spans="1:21" x14ac:dyDescent="0.25">
      <c r="B7" s="6" t="s">
        <v>315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7.44</v>
      </c>
      <c r="S7" s="13">
        <v>34.82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7.44</v>
      </c>
      <c r="S8" s="13">
        <v>35.340000000000003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8.0500000000000007</v>
      </c>
      <c r="S9" s="13">
        <v>34.520000000000003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8.64</v>
      </c>
      <c r="S10" s="13">
        <v>34.43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8.8699999999999992</v>
      </c>
      <c r="S11" s="13">
        <v>36.08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9.14</v>
      </c>
      <c r="S12" s="13">
        <v>40.14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9.93</v>
      </c>
      <c r="S13" s="13">
        <v>39.01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10.62</v>
      </c>
      <c r="S14" s="13">
        <v>29.72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10.050000000000001</v>
      </c>
      <c r="S15" s="13">
        <v>26.59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9.1999999999999993</v>
      </c>
      <c r="S16" s="13">
        <v>24.51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8.64</v>
      </c>
      <c r="S17" s="13">
        <v>14.6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8.5</v>
      </c>
      <c r="S18" s="13">
        <v>12.78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6.88</v>
      </c>
      <c r="S19" s="13">
        <v>6.16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6.96</v>
      </c>
      <c r="S20" s="13">
        <v>1.48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6.1</v>
      </c>
      <c r="S21" s="13">
        <v>-0.85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5.52</v>
      </c>
      <c r="S22" s="13">
        <v>-2.52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5.31</v>
      </c>
      <c r="S23" s="13">
        <v>-6.28</v>
      </c>
    </row>
    <row r="24" spans="2:19" x14ac:dyDescent="0.25">
      <c r="Q24" s="5">
        <v>45139</v>
      </c>
      <c r="R24" s="13">
        <v>5.24</v>
      </c>
      <c r="S24" s="13">
        <v>-9.17</v>
      </c>
    </row>
    <row r="25" spans="2:19" x14ac:dyDescent="0.25">
      <c r="Q25" s="5">
        <v>45170</v>
      </c>
      <c r="R25" s="13">
        <v>4.34</v>
      </c>
      <c r="S25" s="13">
        <v>-10.01</v>
      </c>
    </row>
    <row r="26" spans="2:19" x14ac:dyDescent="0.25">
      <c r="Q26" s="5">
        <v>45200</v>
      </c>
      <c r="R26" s="13">
        <v>2.9</v>
      </c>
      <c r="S26" s="13">
        <v>-8.07</v>
      </c>
    </row>
    <row r="27" spans="2:19" x14ac:dyDescent="0.25">
      <c r="Q27" s="5">
        <v>45231</v>
      </c>
      <c r="R27" s="13">
        <v>2.4</v>
      </c>
      <c r="S27" s="13">
        <v>-7.77</v>
      </c>
    </row>
    <row r="28" spans="2:19" x14ac:dyDescent="0.25">
      <c r="B28" t="s">
        <v>316</v>
      </c>
      <c r="Q28" s="5">
        <v>45261</v>
      </c>
      <c r="R28" s="13">
        <v>2.93</v>
      </c>
      <c r="S28" s="13">
        <v>-9.27</v>
      </c>
    </row>
    <row r="29" spans="2:19" x14ac:dyDescent="0.25">
      <c r="Q29" s="5">
        <v>45292</v>
      </c>
      <c r="R29" s="13">
        <v>2.77</v>
      </c>
      <c r="S29" s="13">
        <v>-7.76</v>
      </c>
    </row>
    <row r="30" spans="2:19" x14ac:dyDescent="0.25">
      <c r="Q30" s="5">
        <v>45323</v>
      </c>
      <c r="R30" s="13">
        <v>2.58</v>
      </c>
      <c r="S30" s="13">
        <v>-8.24</v>
      </c>
    </row>
    <row r="31" spans="2:19" x14ac:dyDescent="0.25">
      <c r="Q31" s="5">
        <v>45352</v>
      </c>
      <c r="R31" s="13">
        <v>2.4300000000000002</v>
      </c>
      <c r="S31" s="13">
        <v>-7.74</v>
      </c>
    </row>
    <row r="32" spans="2:19" x14ac:dyDescent="0.25">
      <c r="Q32" s="5">
        <v>45383</v>
      </c>
      <c r="R32" s="13">
        <v>2.37</v>
      </c>
      <c r="S32" s="13">
        <v>-5.68</v>
      </c>
    </row>
    <row r="33" spans="17:19" x14ac:dyDescent="0.25">
      <c r="Q33" s="5">
        <v>45413</v>
      </c>
      <c r="R33" s="13">
        <v>2.57</v>
      </c>
      <c r="S33" s="13">
        <v>-4.22</v>
      </c>
    </row>
    <row r="34" spans="17:19" x14ac:dyDescent="0.25">
      <c r="Q34" s="5">
        <v>45444</v>
      </c>
      <c r="R34" s="13">
        <v>2.52</v>
      </c>
      <c r="S34" s="13">
        <v>-3.37</v>
      </c>
    </row>
    <row r="35" spans="17:19" x14ac:dyDescent="0.25">
      <c r="Q35" s="5">
        <v>45474</v>
      </c>
      <c r="R35" s="13">
        <v>2.58</v>
      </c>
      <c r="S35" s="13">
        <v>-2.13</v>
      </c>
    </row>
    <row r="36" spans="17:19" x14ac:dyDescent="0.25">
      <c r="Q36" s="5">
        <v>45505</v>
      </c>
      <c r="R36" s="13">
        <v>2.17</v>
      </c>
      <c r="S36" s="13">
        <v>-2.35</v>
      </c>
    </row>
    <row r="37" spans="17:19" x14ac:dyDescent="0.25">
      <c r="Q37" s="5">
        <v>45536</v>
      </c>
      <c r="R37" s="13">
        <v>1.74</v>
      </c>
      <c r="S37" s="13">
        <v>-3.5</v>
      </c>
    </row>
    <row r="38" spans="17:19" x14ac:dyDescent="0.25">
      <c r="Q38" s="5">
        <v>45566</v>
      </c>
      <c r="R38" s="13">
        <v>2</v>
      </c>
      <c r="S38" s="13">
        <v>-3.26</v>
      </c>
    </row>
    <row r="39" spans="17:19" x14ac:dyDescent="0.25">
      <c r="Q39" s="5">
        <v>45597</v>
      </c>
      <c r="R39" s="13">
        <v>2.2400000000000002</v>
      </c>
      <c r="S39" s="13">
        <v>-1.17</v>
      </c>
    </row>
    <row r="40" spans="17:19" x14ac:dyDescent="0.25">
      <c r="Q40" s="5">
        <v>45627</v>
      </c>
      <c r="R40" s="13">
        <v>2.4300000000000002</v>
      </c>
      <c r="S40" s="13">
        <v>0</v>
      </c>
    </row>
    <row r="41" spans="17:19" x14ac:dyDescent="0.25">
      <c r="Q41" s="5">
        <v>45658</v>
      </c>
      <c r="R41" s="13">
        <v>2.52</v>
      </c>
      <c r="S41" s="13">
        <v>1.75</v>
      </c>
    </row>
    <row r="42" spans="17:19" x14ac:dyDescent="0.25">
      <c r="Q42" s="5">
        <v>45689</v>
      </c>
      <c r="R42" s="13">
        <v>2.3199999999999998</v>
      </c>
      <c r="S42" s="13">
        <v>3.13</v>
      </c>
    </row>
    <row r="43" spans="17:19" x14ac:dyDescent="0.25">
      <c r="Q43" s="5">
        <v>45717</v>
      </c>
      <c r="R43" s="13">
        <v>2.1800000000000002</v>
      </c>
      <c r="S43" s="13">
        <v>1.94</v>
      </c>
    </row>
    <row r="44" spans="17:19" x14ac:dyDescent="0.25">
      <c r="Q44" s="5">
        <v>45748</v>
      </c>
      <c r="R44" s="13">
        <v>2.17</v>
      </c>
      <c r="S44" s="13">
        <v>0.65</v>
      </c>
    </row>
    <row r="45" spans="17:19" x14ac:dyDescent="0.25">
      <c r="Q45" s="5">
        <v>45778</v>
      </c>
      <c r="R45" s="13">
        <v>1.89</v>
      </c>
      <c r="S45" s="13">
        <v>0.33</v>
      </c>
    </row>
    <row r="46" spans="17:19" x14ac:dyDescent="0.25">
      <c r="Q46" s="5">
        <v>45809</v>
      </c>
      <c r="R46" s="13">
        <v>1.99</v>
      </c>
      <c r="S46" s="13">
        <v>0.65</v>
      </c>
    </row>
    <row r="47" spans="17:19" x14ac:dyDescent="0.25">
      <c r="Q47" s="5">
        <v>45839</v>
      </c>
      <c r="R47" s="13">
        <v>2.04</v>
      </c>
      <c r="S47" s="13">
        <v>0.16</v>
      </c>
    </row>
    <row r="48" spans="17:19" x14ac:dyDescent="0.25">
      <c r="Q48" s="5">
        <v>45870</v>
      </c>
      <c r="R48" s="13">
        <v>2.04</v>
      </c>
      <c r="S48" s="13">
        <v>-0.64</v>
      </c>
    </row>
    <row r="49" spans="17:19" x14ac:dyDescent="0.25">
      <c r="Q49" s="5">
        <v>45901</v>
      </c>
      <c r="R49" s="13">
        <v>2.2400000000000002</v>
      </c>
      <c r="S49" s="13" t="s">
        <v>121</v>
      </c>
    </row>
    <row r="50" spans="17:19" x14ac:dyDescent="0.25">
      <c r="Q50" s="5"/>
    </row>
    <row r="51" spans="17:19" x14ac:dyDescent="0.25">
      <c r="Q51" s="5"/>
    </row>
    <row r="52" spans="17:19" x14ac:dyDescent="0.25">
      <c r="Q52" s="5"/>
    </row>
    <row r="53" spans="17:19" x14ac:dyDescent="0.25">
      <c r="Q53" s="5"/>
    </row>
    <row r="54" spans="17:19" x14ac:dyDescent="0.25">
      <c r="Q54" s="5"/>
    </row>
    <row r="55" spans="17:19" x14ac:dyDescent="0.25">
      <c r="Q55" s="5"/>
    </row>
    <row r="56" spans="17:19" x14ac:dyDescent="0.25">
      <c r="Q56" s="5"/>
    </row>
    <row r="57" spans="17:19" x14ac:dyDescent="0.25">
      <c r="Q57" s="5"/>
    </row>
    <row r="58" spans="17:19" x14ac:dyDescent="0.25">
      <c r="Q58" s="5"/>
    </row>
    <row r="59" spans="17:19" x14ac:dyDescent="0.25">
      <c r="Q59" s="5"/>
    </row>
    <row r="60" spans="17:19" x14ac:dyDescent="0.25">
      <c r="Q60" s="5"/>
    </row>
    <row r="61" spans="17:19" x14ac:dyDescent="0.25">
      <c r="Q61" s="5"/>
    </row>
    <row r="62" spans="17:19" ht="15" customHeight="1" x14ac:dyDescent="0.25">
      <c r="Q62" s="5"/>
    </row>
    <row r="63" spans="17:19" ht="15" customHeight="1" x14ac:dyDescent="0.25">
      <c r="Q63" s="5"/>
    </row>
    <row r="64" spans="17:19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9" priority="1">
      <formula>Q5=""</formula>
    </cfRule>
  </conditionalFormatting>
  <hyperlinks>
    <hyperlink ref="A4" location="Indice!A1" display="índice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F10" zoomScaleNormal="100" workbookViewId="0">
      <selection activeCell="R26" sqref="R26:V2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7"/>
      <c r="R3" s="15"/>
      <c r="S3" s="145" t="s">
        <v>19</v>
      </c>
      <c r="T3" s="145"/>
      <c r="U3" s="145"/>
      <c r="V3" s="145"/>
    </row>
    <row r="4" spans="1:22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102</v>
      </c>
      <c r="T4" s="3" t="s">
        <v>66</v>
      </c>
      <c r="U4" s="3" t="s">
        <v>103</v>
      </c>
      <c r="V4" s="3" t="s">
        <v>11</v>
      </c>
    </row>
    <row r="5" spans="1:22" x14ac:dyDescent="0.25">
      <c r="Q5" s="5">
        <v>45231</v>
      </c>
      <c r="R5" s="13">
        <v>2.2000000000000002</v>
      </c>
      <c r="S5" s="13">
        <v>0.71</v>
      </c>
      <c r="T5" s="13">
        <v>0.36</v>
      </c>
      <c r="U5" s="13">
        <v>-1.06</v>
      </c>
      <c r="V5" s="14">
        <v>2.1800000000000002</v>
      </c>
    </row>
    <row r="6" spans="1:22" x14ac:dyDescent="0.25">
      <c r="Q6" s="5">
        <v>45261</v>
      </c>
      <c r="R6" s="13">
        <v>1.89</v>
      </c>
      <c r="S6" s="13">
        <v>0.45</v>
      </c>
      <c r="T6" s="13">
        <v>0.2</v>
      </c>
      <c r="U6" s="13">
        <v>-0.83</v>
      </c>
      <c r="V6" s="14">
        <v>2.0699999999999998</v>
      </c>
    </row>
    <row r="7" spans="1:22" x14ac:dyDescent="0.25">
      <c r="B7" s="6" t="s">
        <v>296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45292</v>
      </c>
      <c r="R7" s="13">
        <v>2.5299999999999998</v>
      </c>
      <c r="S7" s="13">
        <v>0.63</v>
      </c>
      <c r="T7" s="13">
        <v>-0.16</v>
      </c>
      <c r="U7" s="13">
        <v>-0.02</v>
      </c>
      <c r="V7" s="14">
        <v>2.08</v>
      </c>
    </row>
    <row r="8" spans="1:22" x14ac:dyDescent="0.25">
      <c r="B8" s="6" t="s">
        <v>297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45323</v>
      </c>
      <c r="R8" s="13">
        <v>2.29</v>
      </c>
      <c r="S8" s="13">
        <v>0.24</v>
      </c>
      <c r="T8" s="13">
        <v>-0.31</v>
      </c>
      <c r="U8" s="13">
        <v>0.26</v>
      </c>
      <c r="V8" s="14">
        <v>2.09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45352</v>
      </c>
      <c r="R9" s="13">
        <v>2.57</v>
      </c>
      <c r="S9" s="13">
        <v>0.08</v>
      </c>
      <c r="T9" s="13">
        <v>-0.12</v>
      </c>
      <c r="U9" s="13">
        <v>0.28999999999999998</v>
      </c>
      <c r="V9" s="14">
        <v>2.3199999999999998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45383</v>
      </c>
      <c r="R10" s="13">
        <v>2.34</v>
      </c>
      <c r="S10" s="13">
        <v>0.17</v>
      </c>
      <c r="T10" s="13">
        <v>-0.09</v>
      </c>
      <c r="U10" s="13">
        <v>0.49</v>
      </c>
      <c r="V10" s="14">
        <v>1.75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45413</v>
      </c>
      <c r="R11" s="13">
        <v>3.82</v>
      </c>
      <c r="S11" s="13">
        <v>0.79</v>
      </c>
      <c r="T11" s="13">
        <v>-0.17</v>
      </c>
      <c r="U11" s="13">
        <v>0.5</v>
      </c>
      <c r="V11" s="14">
        <v>2.7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45444</v>
      </c>
      <c r="R12" s="13">
        <v>3.06</v>
      </c>
      <c r="S12" s="13">
        <v>0.71</v>
      </c>
      <c r="T12" s="13">
        <v>-0.14000000000000001</v>
      </c>
      <c r="U12" s="13">
        <v>0.56999999999999995</v>
      </c>
      <c r="V12" s="14">
        <v>1.93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45474</v>
      </c>
      <c r="R13" s="13">
        <v>2.67</v>
      </c>
      <c r="S13" s="13">
        <v>0.84</v>
      </c>
      <c r="T13" s="13">
        <v>-0.14000000000000001</v>
      </c>
      <c r="U13" s="13">
        <v>0.24</v>
      </c>
      <c r="V13" s="14">
        <v>1.73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45505</v>
      </c>
      <c r="R14" s="13">
        <v>1.77</v>
      </c>
      <c r="S14" s="13">
        <v>0.67</v>
      </c>
      <c r="T14" s="13">
        <v>-0.23</v>
      </c>
      <c r="U14" s="13">
        <v>-0.17</v>
      </c>
      <c r="V14" s="14">
        <v>1.5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45536</v>
      </c>
      <c r="R15" s="13">
        <v>2.56</v>
      </c>
      <c r="S15" s="13">
        <v>0.63</v>
      </c>
      <c r="T15" s="13">
        <v>-0.18</v>
      </c>
      <c r="U15" s="13">
        <v>-0.32</v>
      </c>
      <c r="V15" s="14">
        <v>2.42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45566</v>
      </c>
      <c r="R16" s="13">
        <v>2.64</v>
      </c>
      <c r="S16" s="13">
        <v>0.73</v>
      </c>
      <c r="T16" s="13">
        <v>-0.19</v>
      </c>
      <c r="U16" s="13">
        <v>-0.09</v>
      </c>
      <c r="V16" s="14">
        <v>2.1800000000000002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45597</v>
      </c>
      <c r="R17" s="13">
        <v>2.67</v>
      </c>
      <c r="S17" s="13">
        <v>0.67</v>
      </c>
      <c r="T17" s="13">
        <v>-0.14000000000000001</v>
      </c>
      <c r="U17" s="13">
        <v>0.08</v>
      </c>
      <c r="V17" s="14">
        <v>2.06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45627</v>
      </c>
      <c r="R18" s="13">
        <v>3.1</v>
      </c>
      <c r="S18" s="13">
        <v>0.79</v>
      </c>
      <c r="T18" s="13">
        <v>-0.06</v>
      </c>
      <c r="U18" s="13">
        <v>0.28000000000000003</v>
      </c>
      <c r="V18" s="14">
        <v>2.09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45658</v>
      </c>
      <c r="R19" s="13">
        <v>2.7</v>
      </c>
      <c r="S19" s="13">
        <v>0.41</v>
      </c>
      <c r="T19" s="13">
        <v>0.03</v>
      </c>
      <c r="U19" s="13">
        <v>0.16</v>
      </c>
      <c r="V19" s="14">
        <v>2.1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45689</v>
      </c>
      <c r="R20" s="13">
        <v>2.46</v>
      </c>
      <c r="S20" s="13">
        <v>0.45</v>
      </c>
      <c r="T20" s="13">
        <v>0.18</v>
      </c>
      <c r="U20" s="13">
        <v>0.1</v>
      </c>
      <c r="V20" s="14">
        <v>1.73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45717</v>
      </c>
      <c r="R21" s="13">
        <v>1.88</v>
      </c>
      <c r="S21" s="13">
        <v>0.43</v>
      </c>
      <c r="T21" s="13">
        <v>-0.03</v>
      </c>
      <c r="U21" s="13">
        <v>-0.01</v>
      </c>
      <c r="V21" s="14">
        <v>1.49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45748</v>
      </c>
      <c r="R22" s="13">
        <v>2.11</v>
      </c>
      <c r="S22" s="13">
        <v>0.34</v>
      </c>
      <c r="T22" s="13">
        <v>-0.11</v>
      </c>
      <c r="U22" s="13">
        <v>-0.03</v>
      </c>
      <c r="V22" s="14">
        <v>1.93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45778</v>
      </c>
      <c r="R23" s="13">
        <v>1.7</v>
      </c>
      <c r="S23" s="13">
        <v>0.57999999999999996</v>
      </c>
      <c r="T23" s="13">
        <v>-0.03</v>
      </c>
      <c r="U23" s="13">
        <v>-0.04</v>
      </c>
      <c r="V23" s="14">
        <v>1.19</v>
      </c>
    </row>
    <row r="24" spans="2:22" x14ac:dyDescent="0.25">
      <c r="Q24" s="5">
        <v>45809</v>
      </c>
      <c r="R24" s="13">
        <v>2.0699999999999998</v>
      </c>
      <c r="S24" s="13">
        <v>0.68</v>
      </c>
      <c r="T24" s="13">
        <v>-0.03</v>
      </c>
      <c r="U24" s="13">
        <v>-0.11</v>
      </c>
      <c r="V24" s="14">
        <v>1.53</v>
      </c>
    </row>
    <row r="25" spans="2:22" x14ac:dyDescent="0.25">
      <c r="Q25" s="5">
        <v>45839</v>
      </c>
      <c r="R25" s="13">
        <v>2.5</v>
      </c>
      <c r="S25" s="13">
        <v>0.85</v>
      </c>
      <c r="T25" s="13">
        <v>-7.0000000000000007E-2</v>
      </c>
      <c r="U25" s="13">
        <v>-0.08</v>
      </c>
      <c r="V25" s="14">
        <v>1.8</v>
      </c>
    </row>
    <row r="26" spans="2:22" x14ac:dyDescent="0.25">
      <c r="Q26" s="5">
        <v>45870</v>
      </c>
      <c r="R26" s="13">
        <v>2.52</v>
      </c>
      <c r="S26" s="13">
        <v>0.86</v>
      </c>
      <c r="T26" s="13">
        <v>-0.05</v>
      </c>
      <c r="U26" s="13">
        <v>-0.03</v>
      </c>
      <c r="V26" s="13">
        <v>1.74</v>
      </c>
    </row>
    <row r="27" spans="2:22" x14ac:dyDescent="0.25">
      <c r="Q27" s="5">
        <v>45901</v>
      </c>
      <c r="R27" s="13">
        <v>1.92</v>
      </c>
      <c r="S27" s="13">
        <v>0.87</v>
      </c>
      <c r="T27" s="13">
        <v>-7.0000000000000007E-2</v>
      </c>
      <c r="U27" s="13">
        <v>0</v>
      </c>
      <c r="V27" s="13">
        <v>1.1100000000000001</v>
      </c>
    </row>
    <row r="28" spans="2:22" x14ac:dyDescent="0.25">
      <c r="B28" t="s">
        <v>295</v>
      </c>
      <c r="Q28" s="5"/>
    </row>
    <row r="29" spans="2:22" x14ac:dyDescent="0.25">
      <c r="Q29" s="5"/>
    </row>
    <row r="30" spans="2:22" x14ac:dyDescent="0.25">
      <c r="Q30" s="5"/>
    </row>
    <row r="31" spans="2:22" x14ac:dyDescent="0.25">
      <c r="Q31" s="5"/>
    </row>
    <row r="32" spans="2:22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ice!A1" display="índice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E4" zoomScaleNormal="100" workbookViewId="0">
      <selection activeCell="R26" sqref="R2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7"/>
      <c r="R3" s="15"/>
      <c r="S3" s="146" t="s">
        <v>19</v>
      </c>
      <c r="T3" s="146"/>
      <c r="U3" s="146"/>
    </row>
    <row r="4" spans="1:21" s="1" customFormat="1" ht="51.75" customHeight="1" x14ac:dyDescent="0.25">
      <c r="A4" s="20" t="s">
        <v>51</v>
      </c>
      <c r="Q4" s="2" t="s">
        <v>0</v>
      </c>
      <c r="R4" s="16" t="s">
        <v>18</v>
      </c>
      <c r="S4" s="3" t="s">
        <v>104</v>
      </c>
      <c r="T4" s="3" t="s">
        <v>105</v>
      </c>
      <c r="U4" s="3" t="s">
        <v>106</v>
      </c>
    </row>
    <row r="5" spans="1:21" x14ac:dyDescent="0.25">
      <c r="Q5" s="5">
        <v>45231</v>
      </c>
      <c r="R5" s="13">
        <v>2.2000000000000002</v>
      </c>
      <c r="S5" s="13">
        <v>-0.71</v>
      </c>
      <c r="T5" s="13">
        <v>0.81</v>
      </c>
      <c r="U5" s="13">
        <v>2.09</v>
      </c>
    </row>
    <row r="6" spans="1:21" x14ac:dyDescent="0.25">
      <c r="Q6" s="5">
        <v>45261</v>
      </c>
      <c r="R6" s="13">
        <v>1.89</v>
      </c>
      <c r="S6" s="13">
        <v>-2.16</v>
      </c>
      <c r="T6" s="13">
        <v>1.1599999999999999</v>
      </c>
      <c r="U6" s="13">
        <v>2.89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45292</v>
      </c>
      <c r="R7" s="13">
        <v>2.5299999999999998</v>
      </c>
      <c r="S7" s="13">
        <v>-1.9</v>
      </c>
      <c r="T7" s="13">
        <v>1.1100000000000001</v>
      </c>
      <c r="U7" s="13">
        <v>3.32</v>
      </c>
    </row>
    <row r="8" spans="1:21" x14ac:dyDescent="0.25">
      <c r="B8" s="6" t="s">
        <v>299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45323</v>
      </c>
      <c r="R8" s="13">
        <v>2.29</v>
      </c>
      <c r="S8" s="13">
        <v>-0.71</v>
      </c>
      <c r="T8" s="13">
        <v>-0.71</v>
      </c>
      <c r="U8" s="13">
        <v>3.71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45352</v>
      </c>
      <c r="R9" s="13">
        <v>2.57</v>
      </c>
      <c r="S9" s="13">
        <v>2.2799999999999998</v>
      </c>
      <c r="T9" s="13">
        <v>-2.16</v>
      </c>
      <c r="U9" s="13">
        <v>2.46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45383</v>
      </c>
      <c r="R10" s="13">
        <v>2.34</v>
      </c>
      <c r="S10" s="13">
        <v>3.54</v>
      </c>
      <c r="T10" s="13">
        <v>-1.9</v>
      </c>
      <c r="U10" s="13">
        <v>0.7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45413</v>
      </c>
      <c r="R11" s="13">
        <v>3.82</v>
      </c>
      <c r="S11" s="13">
        <v>4.46</v>
      </c>
      <c r="T11" s="13">
        <v>-0.71</v>
      </c>
      <c r="U11" s="13">
        <v>7.0000000000000007E-2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45444</v>
      </c>
      <c r="R12" s="13">
        <v>3.06</v>
      </c>
      <c r="S12" s="13">
        <v>1.81</v>
      </c>
      <c r="T12" s="13">
        <v>2.2799999999999998</v>
      </c>
      <c r="U12" s="13">
        <v>-1.03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45474</v>
      </c>
      <c r="R13" s="13">
        <v>2.67</v>
      </c>
      <c r="S13" s="13">
        <v>-0.02</v>
      </c>
      <c r="T13" s="13">
        <v>3.54</v>
      </c>
      <c r="U13" s="13">
        <v>-0.84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45505</v>
      </c>
      <c r="R14" s="13">
        <v>1.77</v>
      </c>
      <c r="S14" s="13">
        <v>-1.18</v>
      </c>
      <c r="T14" s="13">
        <v>4.46</v>
      </c>
      <c r="U14" s="13">
        <v>-1.51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45536</v>
      </c>
      <c r="R15" s="13">
        <v>2.56</v>
      </c>
      <c r="S15" s="13">
        <v>0.66</v>
      </c>
      <c r="T15" s="13">
        <v>1.81</v>
      </c>
      <c r="U15" s="13">
        <v>0.08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45566</v>
      </c>
      <c r="R16" s="13">
        <v>2.64</v>
      </c>
      <c r="S16" s="13">
        <v>1.08</v>
      </c>
      <c r="T16" s="13">
        <v>-0.02</v>
      </c>
      <c r="U16" s="13">
        <v>1.59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45597</v>
      </c>
      <c r="R17" s="13">
        <v>2.67</v>
      </c>
      <c r="S17" s="13">
        <v>0.17</v>
      </c>
      <c r="T17" s="13">
        <v>-1.18</v>
      </c>
      <c r="U17" s="13">
        <v>3.68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45627</v>
      </c>
      <c r="R18" s="13">
        <v>3.1</v>
      </c>
      <c r="S18" s="13">
        <v>-1.64</v>
      </c>
      <c r="T18" s="13">
        <v>0.66</v>
      </c>
      <c r="U18" s="13">
        <v>4.08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45658</v>
      </c>
      <c r="R19" s="13">
        <v>2.7</v>
      </c>
      <c r="S19" s="13">
        <v>-1.85</v>
      </c>
      <c r="T19" s="13">
        <v>1.08</v>
      </c>
      <c r="U19" s="13">
        <v>3.47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45689</v>
      </c>
      <c r="R20" s="13">
        <v>2.46</v>
      </c>
      <c r="S20" s="13">
        <v>-0.91</v>
      </c>
      <c r="T20" s="13">
        <v>0.17</v>
      </c>
      <c r="U20" s="13">
        <v>3.21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45717</v>
      </c>
      <c r="R21" s="13">
        <v>1.88</v>
      </c>
      <c r="S21" s="13">
        <v>1.06</v>
      </c>
      <c r="T21" s="13">
        <v>-1.64</v>
      </c>
      <c r="U21" s="13">
        <v>2.46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45748</v>
      </c>
      <c r="R22" s="13">
        <v>2.11</v>
      </c>
      <c r="S22" s="13">
        <v>2.95</v>
      </c>
      <c r="T22" s="13">
        <v>-1.85</v>
      </c>
      <c r="U22" s="13">
        <v>1.01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45778</v>
      </c>
      <c r="R23" s="13">
        <v>1.7</v>
      </c>
      <c r="S23" s="13">
        <v>3.69</v>
      </c>
      <c r="T23" s="13">
        <v>-0.91</v>
      </c>
      <c r="U23" s="13">
        <v>-1.07</v>
      </c>
    </row>
    <row r="24" spans="2:21" x14ac:dyDescent="0.25">
      <c r="Q24" s="5">
        <v>45809</v>
      </c>
      <c r="R24" s="13">
        <v>2.0699999999999998</v>
      </c>
      <c r="S24" s="13">
        <v>2.0099999999999998</v>
      </c>
      <c r="T24" s="13">
        <v>1.06</v>
      </c>
      <c r="U24" s="13">
        <v>-1</v>
      </c>
    </row>
    <row r="25" spans="2:21" x14ac:dyDescent="0.25">
      <c r="Q25" s="5">
        <v>45839</v>
      </c>
      <c r="R25" s="13">
        <v>2.5</v>
      </c>
      <c r="S25" s="13">
        <v>0.35</v>
      </c>
      <c r="T25" s="13">
        <v>2.95</v>
      </c>
      <c r="U25" s="13">
        <v>-0.81</v>
      </c>
    </row>
    <row r="26" spans="2:21" x14ac:dyDescent="0.25">
      <c r="Q26" s="5">
        <v>45870</v>
      </c>
      <c r="R26" s="13">
        <v>2.52</v>
      </c>
      <c r="S26" s="13">
        <v>-0.39</v>
      </c>
      <c r="T26" s="13">
        <v>3.69</v>
      </c>
      <c r="U26" s="13">
        <v>-0.78</v>
      </c>
    </row>
    <row r="27" spans="2:21" x14ac:dyDescent="0.25">
      <c r="Q27" s="5">
        <v>45901</v>
      </c>
      <c r="R27" s="13">
        <v>1.92</v>
      </c>
      <c r="S27" s="13">
        <v>0.52</v>
      </c>
      <c r="T27" s="13">
        <v>2.0099999999999998</v>
      </c>
      <c r="U27" s="13">
        <v>-0.6</v>
      </c>
    </row>
    <row r="28" spans="2:21" x14ac:dyDescent="0.25">
      <c r="B28" t="s">
        <v>295</v>
      </c>
      <c r="Q28" s="5"/>
    </row>
    <row r="29" spans="2:21" x14ac:dyDescent="0.25">
      <c r="Q29" s="5"/>
    </row>
    <row r="30" spans="2:21" x14ac:dyDescent="0.25">
      <c r="Q30" s="5"/>
    </row>
    <row r="31" spans="2:21" x14ac:dyDescent="0.25">
      <c r="Q31" s="5"/>
    </row>
    <row r="32" spans="2:21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5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5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5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5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5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5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5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5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5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5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5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5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5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5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5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5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ice!A1" display="índice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E10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20</v>
      </c>
      <c r="S4" s="3" t="s">
        <v>114</v>
      </c>
      <c r="T4" s="3" t="s">
        <v>21</v>
      </c>
      <c r="U4" s="3" t="s">
        <v>115</v>
      </c>
    </row>
    <row r="5" spans="1:21" x14ac:dyDescent="0.25">
      <c r="Q5" s="4">
        <v>44562</v>
      </c>
      <c r="R5" s="13">
        <v>3.4</v>
      </c>
      <c r="S5" s="13">
        <v>5.1100000000000003</v>
      </c>
      <c r="T5" s="13">
        <v>2.5299999999999998</v>
      </c>
      <c r="U5" s="13">
        <v>2.4</v>
      </c>
    </row>
    <row r="6" spans="1:21" x14ac:dyDescent="0.25">
      <c r="Q6" s="5">
        <v>44593</v>
      </c>
      <c r="R6" s="13">
        <v>4.37</v>
      </c>
      <c r="S6" s="13">
        <v>5.87</v>
      </c>
      <c r="T6" s="13">
        <v>3.39</v>
      </c>
      <c r="U6" s="13">
        <v>2.87</v>
      </c>
    </row>
    <row r="7" spans="1:21" x14ac:dyDescent="0.25">
      <c r="B7" s="6" t="s">
        <v>300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5.48</v>
      </c>
      <c r="S7" s="13">
        <v>7.44</v>
      </c>
      <c r="T7" s="13">
        <v>4.0599999999999996</v>
      </c>
      <c r="U7" s="13">
        <v>3.18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7.39</v>
      </c>
      <c r="S8" s="13">
        <v>7.44</v>
      </c>
      <c r="T8" s="13">
        <v>5.26</v>
      </c>
      <c r="U8" s="13">
        <v>3.85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8.09</v>
      </c>
      <c r="S9" s="13">
        <v>8.0500000000000007</v>
      </c>
      <c r="T9" s="13">
        <v>5.83</v>
      </c>
      <c r="U9" s="13">
        <v>4.37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9.02</v>
      </c>
      <c r="S10" s="13">
        <v>8.64</v>
      </c>
      <c r="T10" s="13">
        <v>6.57</v>
      </c>
      <c r="U10" s="13">
        <v>4.58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9.43</v>
      </c>
      <c r="S11" s="13">
        <v>8.8699999999999992</v>
      </c>
      <c r="T11" s="13">
        <v>6.95</v>
      </c>
      <c r="U11" s="13">
        <v>5.0599999999999996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9.35</v>
      </c>
      <c r="S12" s="13">
        <v>9.14</v>
      </c>
      <c r="T12" s="13">
        <v>7.31</v>
      </c>
      <c r="U12" s="13">
        <v>5.48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9.81</v>
      </c>
      <c r="S13" s="13">
        <v>9.93</v>
      </c>
      <c r="T13" s="13">
        <v>7.94</v>
      </c>
      <c r="U13" s="13">
        <v>6.02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10.57</v>
      </c>
      <c r="S14" s="13">
        <v>10.62</v>
      </c>
      <c r="T14" s="13">
        <v>8.0399999999999991</v>
      </c>
      <c r="U14" s="13">
        <v>6.42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10.25</v>
      </c>
      <c r="S15" s="13">
        <v>10.050000000000001</v>
      </c>
      <c r="T15" s="13">
        <v>8.06</v>
      </c>
      <c r="U15" s="13">
        <v>6.61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9.8000000000000007</v>
      </c>
      <c r="S16" s="13">
        <v>9.1999999999999993</v>
      </c>
      <c r="T16" s="13">
        <v>7.97</v>
      </c>
      <c r="U16" s="13">
        <v>6.91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8.65</v>
      </c>
      <c r="S17" s="13">
        <v>8.64</v>
      </c>
      <c r="T17" s="13">
        <v>7.79</v>
      </c>
      <c r="U17" s="13">
        <v>7.11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8.57</v>
      </c>
      <c r="S18" s="13">
        <v>8.5</v>
      </c>
      <c r="T18" s="13">
        <v>8.02</v>
      </c>
      <c r="U18" s="13">
        <v>7.44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7.97</v>
      </c>
      <c r="S19" s="13">
        <v>6.88</v>
      </c>
      <c r="T19" s="13">
        <v>8.0500000000000007</v>
      </c>
      <c r="U19" s="13">
        <v>7.53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6.85</v>
      </c>
      <c r="S20" s="13">
        <v>6.96</v>
      </c>
      <c r="T20" s="13">
        <v>8.2100000000000009</v>
      </c>
      <c r="U20" s="13">
        <v>7.3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5.39</v>
      </c>
      <c r="S21" s="13">
        <v>6.1</v>
      </c>
      <c r="T21" s="13">
        <v>7.26</v>
      </c>
      <c r="U21" s="13">
        <v>6.85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4.74</v>
      </c>
      <c r="S22" s="13">
        <v>5.52</v>
      </c>
      <c r="T22" s="13">
        <v>6.92</v>
      </c>
      <c r="U22" s="13">
        <v>6.79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4.32</v>
      </c>
      <c r="S23" s="13">
        <v>5.31</v>
      </c>
      <c r="T23" s="13">
        <v>6.23</v>
      </c>
      <c r="U23" s="13">
        <v>6.57</v>
      </c>
    </row>
    <row r="24" spans="2:21" x14ac:dyDescent="0.25">
      <c r="Q24" s="5">
        <v>45139</v>
      </c>
      <c r="R24" s="13">
        <v>5.32</v>
      </c>
      <c r="S24" s="13">
        <v>5.24</v>
      </c>
      <c r="T24" s="13">
        <v>6.4</v>
      </c>
      <c r="U24" s="13">
        <v>6.22</v>
      </c>
    </row>
    <row r="25" spans="2:21" x14ac:dyDescent="0.25">
      <c r="Q25" s="5">
        <v>45170</v>
      </c>
      <c r="R25" s="13">
        <v>4.8099999999999996</v>
      </c>
      <c r="S25" s="13">
        <v>4.34</v>
      </c>
      <c r="T25" s="13">
        <v>5.49</v>
      </c>
      <c r="U25" s="13">
        <v>5.45</v>
      </c>
    </row>
    <row r="26" spans="2:21" x14ac:dyDescent="0.25">
      <c r="Q26" s="5">
        <v>45200</v>
      </c>
      <c r="R26" s="13">
        <v>3.24</v>
      </c>
      <c r="S26" s="13">
        <v>2.9</v>
      </c>
      <c r="T26" s="13">
        <v>4.83</v>
      </c>
      <c r="U26" s="13">
        <v>4.96</v>
      </c>
    </row>
    <row r="27" spans="2:21" x14ac:dyDescent="0.25">
      <c r="Q27" s="5">
        <v>45231</v>
      </c>
      <c r="R27" s="13">
        <v>2.2000000000000002</v>
      </c>
      <c r="S27" s="13">
        <v>2.4</v>
      </c>
      <c r="T27" s="13">
        <v>3.56</v>
      </c>
      <c r="U27" s="13">
        <v>4.2</v>
      </c>
    </row>
    <row r="28" spans="2:21" x14ac:dyDescent="0.25">
      <c r="B28" t="s">
        <v>288</v>
      </c>
      <c r="Q28" s="5">
        <v>45261</v>
      </c>
      <c r="R28" s="13">
        <v>1.89</v>
      </c>
      <c r="S28" s="13">
        <v>2.93</v>
      </c>
      <c r="T28" s="13">
        <v>3.07</v>
      </c>
      <c r="U28" s="13">
        <v>3.87</v>
      </c>
    </row>
    <row r="29" spans="2:21" x14ac:dyDescent="0.25">
      <c r="Q29" s="5">
        <v>45292</v>
      </c>
      <c r="R29" s="13">
        <v>2.5299999999999998</v>
      </c>
      <c r="S29" s="13">
        <v>2.77</v>
      </c>
      <c r="T29" s="13">
        <v>2.69</v>
      </c>
      <c r="U29" s="13">
        <v>3.61</v>
      </c>
    </row>
    <row r="30" spans="2:21" x14ac:dyDescent="0.25">
      <c r="Q30" s="5">
        <v>45323</v>
      </c>
      <c r="R30" s="13">
        <v>2.29</v>
      </c>
      <c r="S30" s="13">
        <v>2.58</v>
      </c>
      <c r="T30" s="13">
        <v>2.37</v>
      </c>
      <c r="U30" s="13">
        <v>3.34</v>
      </c>
    </row>
    <row r="31" spans="2:21" x14ac:dyDescent="0.25">
      <c r="Q31" s="5">
        <v>45352</v>
      </c>
      <c r="R31" s="13">
        <v>2.57</v>
      </c>
      <c r="S31" s="13">
        <v>2.4300000000000002</v>
      </c>
      <c r="T31" s="13">
        <v>2.76</v>
      </c>
      <c r="U31" s="13">
        <v>3.06</v>
      </c>
    </row>
    <row r="32" spans="2:21" x14ac:dyDescent="0.25">
      <c r="Q32" s="5">
        <v>45383</v>
      </c>
      <c r="R32" s="13">
        <v>2.34</v>
      </c>
      <c r="S32" s="13">
        <v>2.37</v>
      </c>
      <c r="T32" s="13">
        <v>2.15</v>
      </c>
      <c r="U32" s="13">
        <v>2.75</v>
      </c>
    </row>
    <row r="33" spans="17:21" x14ac:dyDescent="0.25">
      <c r="Q33" s="5">
        <v>45413</v>
      </c>
      <c r="R33" s="13">
        <v>3.82</v>
      </c>
      <c r="S33" s="13">
        <v>2.57</v>
      </c>
      <c r="T33" s="13">
        <v>3.63</v>
      </c>
      <c r="U33" s="13">
        <v>2.85</v>
      </c>
    </row>
    <row r="34" spans="17:21" x14ac:dyDescent="0.25">
      <c r="Q34" s="5">
        <v>45444</v>
      </c>
      <c r="R34" s="13">
        <v>3.06</v>
      </c>
      <c r="S34" s="13">
        <v>2.52</v>
      </c>
      <c r="T34" s="13">
        <v>2.7</v>
      </c>
      <c r="U34" s="13">
        <v>2.84</v>
      </c>
    </row>
    <row r="35" spans="17:21" x14ac:dyDescent="0.25">
      <c r="Q35" s="5">
        <v>45474</v>
      </c>
      <c r="R35" s="13">
        <v>2.67</v>
      </c>
      <c r="S35" s="13">
        <v>2.58</v>
      </c>
      <c r="T35" s="13">
        <v>2.6</v>
      </c>
      <c r="U35" s="13">
        <v>2.81</v>
      </c>
    </row>
    <row r="36" spans="17:21" x14ac:dyDescent="0.25">
      <c r="Q36" s="5">
        <v>45505</v>
      </c>
      <c r="R36" s="13">
        <v>1.77</v>
      </c>
      <c r="S36" s="13">
        <v>2.17</v>
      </c>
      <c r="T36" s="13">
        <v>2.2599999999999998</v>
      </c>
      <c r="U36" s="13">
        <v>2.8</v>
      </c>
    </row>
    <row r="37" spans="17:21" x14ac:dyDescent="0.25">
      <c r="Q37" s="5">
        <v>45536</v>
      </c>
      <c r="R37" s="13">
        <v>2.56</v>
      </c>
      <c r="S37" s="13">
        <v>1.74</v>
      </c>
      <c r="T37" s="13">
        <v>3.34</v>
      </c>
      <c r="U37" s="13">
        <v>2.66</v>
      </c>
    </row>
    <row r="38" spans="17:21" x14ac:dyDescent="0.25">
      <c r="Q38" s="5">
        <v>45566</v>
      </c>
      <c r="R38" s="13">
        <v>2.64</v>
      </c>
      <c r="S38" s="13">
        <v>2</v>
      </c>
      <c r="T38" s="13">
        <v>3.02</v>
      </c>
      <c r="U38" s="13">
        <v>2.72</v>
      </c>
    </row>
    <row r="39" spans="17:21" x14ac:dyDescent="0.25">
      <c r="Q39" s="5">
        <v>45597</v>
      </c>
      <c r="R39" s="13">
        <v>2.67</v>
      </c>
      <c r="S39" s="13">
        <v>2.2400000000000002</v>
      </c>
      <c r="T39" s="13">
        <v>2.88</v>
      </c>
      <c r="U39" s="13">
        <v>2.73</v>
      </c>
    </row>
    <row r="40" spans="17:21" x14ac:dyDescent="0.25">
      <c r="Q40" s="5">
        <v>45627</v>
      </c>
      <c r="R40" s="13">
        <v>3.1</v>
      </c>
      <c r="S40" s="13">
        <v>2.4300000000000002</v>
      </c>
      <c r="T40" s="13">
        <v>2.99</v>
      </c>
      <c r="U40" s="13">
        <v>2.75</v>
      </c>
    </row>
    <row r="41" spans="17:21" x14ac:dyDescent="0.25">
      <c r="Q41" s="5">
        <v>45658</v>
      </c>
      <c r="R41" s="13">
        <v>2.7</v>
      </c>
      <c r="S41" s="13">
        <v>2.52</v>
      </c>
      <c r="T41" s="13">
        <v>2.82</v>
      </c>
      <c r="U41" s="13">
        <v>2.67</v>
      </c>
    </row>
    <row r="42" spans="17:21" x14ac:dyDescent="0.25">
      <c r="Q42" s="5">
        <v>45689</v>
      </c>
      <c r="R42" s="13">
        <v>2.46</v>
      </c>
      <c r="S42" s="13">
        <v>2.3199999999999998</v>
      </c>
      <c r="T42" s="13">
        <v>2.5299999999999998</v>
      </c>
      <c r="U42" s="13">
        <v>2.5499999999999998</v>
      </c>
    </row>
    <row r="43" spans="17:21" x14ac:dyDescent="0.25">
      <c r="Q43" s="5">
        <v>45717</v>
      </c>
      <c r="R43" s="13">
        <v>1.88</v>
      </c>
      <c r="S43" s="13">
        <v>2.1800000000000002</v>
      </c>
      <c r="T43" s="13">
        <v>1.98</v>
      </c>
      <c r="U43" s="13">
        <v>2.46</v>
      </c>
    </row>
    <row r="44" spans="17:21" x14ac:dyDescent="0.25">
      <c r="Q44" s="5">
        <v>45748</v>
      </c>
      <c r="R44" s="13">
        <v>2.11</v>
      </c>
      <c r="S44" s="13">
        <v>2.17</v>
      </c>
      <c r="T44" s="13">
        <v>2.19</v>
      </c>
      <c r="U44" s="13">
        <v>2.69</v>
      </c>
    </row>
    <row r="45" spans="17:21" x14ac:dyDescent="0.25">
      <c r="Q45" s="5">
        <v>45778</v>
      </c>
      <c r="R45" s="13">
        <v>1.7</v>
      </c>
      <c r="S45" s="13">
        <v>1.89</v>
      </c>
      <c r="T45" s="13">
        <v>1.63</v>
      </c>
      <c r="U45" s="13">
        <v>2.39</v>
      </c>
    </row>
    <row r="46" spans="17:21" x14ac:dyDescent="0.25">
      <c r="Q46" s="5">
        <v>45809</v>
      </c>
      <c r="R46" s="13">
        <v>2.0699999999999998</v>
      </c>
      <c r="S46" s="13">
        <v>1.99</v>
      </c>
      <c r="T46" s="13">
        <v>2.1</v>
      </c>
      <c r="U46" s="13">
        <v>2.37</v>
      </c>
    </row>
    <row r="47" spans="17:21" x14ac:dyDescent="0.25">
      <c r="Q47" s="5">
        <v>45839</v>
      </c>
      <c r="R47" s="13">
        <v>2.5</v>
      </c>
      <c r="S47" s="13">
        <v>2.04</v>
      </c>
      <c r="T47" s="13">
        <v>2.37</v>
      </c>
      <c r="U47" s="13">
        <v>2.37</v>
      </c>
    </row>
    <row r="48" spans="17:21" x14ac:dyDescent="0.25">
      <c r="Q48" s="5">
        <v>45870</v>
      </c>
      <c r="R48" s="13">
        <v>2.52</v>
      </c>
      <c r="S48" s="13">
        <v>2.04</v>
      </c>
      <c r="T48" s="13">
        <v>2.2599999999999998</v>
      </c>
      <c r="U48" s="13">
        <v>2.3199999999999998</v>
      </c>
    </row>
    <row r="49" spans="17:21" x14ac:dyDescent="0.25">
      <c r="Q49" s="5">
        <v>45901</v>
      </c>
      <c r="R49" s="13">
        <v>1.92</v>
      </c>
      <c r="S49" s="13">
        <v>2.2400000000000002</v>
      </c>
      <c r="T49" s="13">
        <v>1.57</v>
      </c>
      <c r="U49" s="13">
        <v>2.39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6" priority="1">
      <formula>Q5=""</formula>
    </cfRule>
  </conditionalFormatting>
  <hyperlinks>
    <hyperlink ref="A4" location="Indice!A1" display="índice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D31" zoomScaleNormal="100" workbookViewId="0">
      <selection activeCell="R49" sqref="R49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2" t="s">
        <v>0</v>
      </c>
      <c r="R4" s="3" t="s">
        <v>22</v>
      </c>
      <c r="S4" s="3" t="s">
        <v>23</v>
      </c>
      <c r="T4" s="3" t="s">
        <v>24</v>
      </c>
      <c r="U4" s="3" t="s">
        <v>116</v>
      </c>
      <c r="V4" s="3" t="s">
        <v>25</v>
      </c>
      <c r="W4" s="3" t="s">
        <v>26</v>
      </c>
    </row>
    <row r="5" spans="1:23" x14ac:dyDescent="0.25">
      <c r="Q5" s="4">
        <v>44562</v>
      </c>
      <c r="R5" s="13">
        <v>3.14</v>
      </c>
      <c r="S5" s="13">
        <v>3.9</v>
      </c>
      <c r="T5" s="13">
        <v>2.2000000000000002</v>
      </c>
      <c r="U5" s="13">
        <v>3.74</v>
      </c>
      <c r="V5" s="13">
        <v>2.4300000000000002</v>
      </c>
      <c r="W5" s="13">
        <v>1.37</v>
      </c>
    </row>
    <row r="6" spans="1:23" x14ac:dyDescent="0.25">
      <c r="Q6" s="5">
        <v>44593</v>
      </c>
      <c r="R6" s="13">
        <v>4.24</v>
      </c>
      <c r="S6" s="13">
        <v>4.78</v>
      </c>
      <c r="T6" s="13">
        <v>3.68</v>
      </c>
      <c r="U6" s="13">
        <v>5.19</v>
      </c>
      <c r="V6" s="13">
        <v>3.27</v>
      </c>
      <c r="W6" s="13">
        <v>1.51</v>
      </c>
    </row>
    <row r="7" spans="1:23" x14ac:dyDescent="0.25">
      <c r="B7" s="6" t="s">
        <v>302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6.63</v>
      </c>
      <c r="S7" s="13">
        <v>5.68</v>
      </c>
      <c r="T7" s="13">
        <v>3.84</v>
      </c>
      <c r="U7" s="13">
        <v>6</v>
      </c>
      <c r="V7" s="13">
        <v>0.05</v>
      </c>
      <c r="W7" s="13">
        <v>1.79</v>
      </c>
    </row>
    <row r="8" spans="1:23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7.87</v>
      </c>
      <c r="S8" s="13">
        <v>7.01</v>
      </c>
      <c r="T8" s="13">
        <v>5.79</v>
      </c>
      <c r="U8" s="13">
        <v>9.0500000000000007</v>
      </c>
      <c r="V8" s="13">
        <v>-0.74</v>
      </c>
      <c r="W8" s="13">
        <v>2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9.77</v>
      </c>
      <c r="S9" s="13">
        <v>8.7899999999999991</v>
      </c>
      <c r="T9" s="13">
        <v>4.96</v>
      </c>
      <c r="U9" s="13">
        <v>9.4700000000000006</v>
      </c>
      <c r="V9" s="13">
        <v>-0.05</v>
      </c>
      <c r="W9" s="13">
        <v>1.97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11.18</v>
      </c>
      <c r="S10" s="13">
        <v>10.27</v>
      </c>
      <c r="T10" s="13">
        <v>6.5</v>
      </c>
      <c r="U10" s="13">
        <v>12.36</v>
      </c>
      <c r="V10" s="13">
        <v>-0.46</v>
      </c>
      <c r="W10" s="13">
        <v>0.75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11.36</v>
      </c>
      <c r="S11" s="13">
        <v>10.56</v>
      </c>
      <c r="T11" s="13">
        <v>7.6</v>
      </c>
      <c r="U11" s="13">
        <v>12.51</v>
      </c>
      <c r="V11" s="13">
        <v>7.0000000000000007E-2</v>
      </c>
      <c r="W11" s="13">
        <v>0.88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12.08</v>
      </c>
      <c r="S12" s="13">
        <v>10.63</v>
      </c>
      <c r="T12" s="13">
        <v>7.93</v>
      </c>
      <c r="U12" s="13">
        <v>13.35</v>
      </c>
      <c r="V12" s="13">
        <v>-1.53</v>
      </c>
      <c r="W12" s="13">
        <v>1.04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13.03</v>
      </c>
      <c r="S13" s="13">
        <v>12.03</v>
      </c>
      <c r="T13" s="13">
        <v>7.11</v>
      </c>
      <c r="U13" s="13">
        <v>14.77</v>
      </c>
      <c r="V13" s="13">
        <v>1.73</v>
      </c>
      <c r="W13" s="13">
        <v>1.1399999999999999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14.29</v>
      </c>
      <c r="S14" s="13">
        <v>12.28</v>
      </c>
      <c r="T14" s="13">
        <v>7.43</v>
      </c>
      <c r="U14" s="13">
        <v>13.57</v>
      </c>
      <c r="V14" s="13">
        <v>1.95</v>
      </c>
      <c r="W14" s="13">
        <v>1.1399999999999999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16.63</v>
      </c>
      <c r="S15" s="13">
        <v>12.17</v>
      </c>
      <c r="T15" s="13">
        <v>6.76</v>
      </c>
      <c r="U15" s="13">
        <v>10.91</v>
      </c>
      <c r="V15" s="13">
        <v>1.35</v>
      </c>
      <c r="W15" s="13">
        <v>1.55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16.940000000000001</v>
      </c>
      <c r="S16" s="13">
        <v>12.92</v>
      </c>
      <c r="T16" s="13">
        <v>6.84</v>
      </c>
      <c r="U16" s="13">
        <v>9.5399999999999991</v>
      </c>
      <c r="V16" s="13">
        <v>1.61</v>
      </c>
      <c r="W16" s="13">
        <v>1.5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17.559999999999999</v>
      </c>
      <c r="S17" s="13">
        <v>11.2</v>
      </c>
      <c r="T17" s="13">
        <v>6.2</v>
      </c>
      <c r="U17" s="13">
        <v>9.1300000000000008</v>
      </c>
      <c r="V17" s="13">
        <v>1.74</v>
      </c>
      <c r="W17" s="13">
        <v>1.79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17.86</v>
      </c>
      <c r="S18" s="13">
        <v>10.38</v>
      </c>
      <c r="T18" s="13">
        <v>5.87</v>
      </c>
      <c r="U18" s="13">
        <v>9.4499999999999993</v>
      </c>
      <c r="V18" s="13">
        <v>1.37</v>
      </c>
      <c r="W18" s="13">
        <v>2.4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15.86</v>
      </c>
      <c r="S19" s="13">
        <v>9.7899999999999991</v>
      </c>
      <c r="T19" s="13">
        <v>5.76</v>
      </c>
      <c r="U19" s="13">
        <v>10.84</v>
      </c>
      <c r="V19" s="13">
        <v>1.6</v>
      </c>
      <c r="W19" s="13">
        <v>2.67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14.46</v>
      </c>
      <c r="S20" s="13">
        <v>8.56</v>
      </c>
      <c r="T20" s="13">
        <v>5.76</v>
      </c>
      <c r="U20" s="13">
        <v>12.99</v>
      </c>
      <c r="V20" s="13">
        <v>1.89</v>
      </c>
      <c r="W20" s="13">
        <v>2.2400000000000002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9.24</v>
      </c>
      <c r="S21" s="13">
        <v>6.9</v>
      </c>
      <c r="T21" s="13">
        <v>5.38</v>
      </c>
      <c r="U21" s="13">
        <v>14.05</v>
      </c>
      <c r="V21" s="13">
        <v>1.38</v>
      </c>
      <c r="W21" s="13">
        <v>2.35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8.1</v>
      </c>
      <c r="S22" s="13">
        <v>5.68</v>
      </c>
      <c r="T22" s="13">
        <v>4.91</v>
      </c>
      <c r="U22" s="13">
        <v>12</v>
      </c>
      <c r="V22" s="13">
        <v>1.18</v>
      </c>
      <c r="W22" s="13">
        <v>3.58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7.34</v>
      </c>
      <c r="S23" s="13">
        <v>4.96</v>
      </c>
      <c r="T23" s="13">
        <v>4.12</v>
      </c>
      <c r="U23" s="13">
        <v>10.92</v>
      </c>
      <c r="V23" s="13">
        <v>7.0000000000000007E-2</v>
      </c>
      <c r="W23" s="13">
        <v>3.45</v>
      </c>
    </row>
    <row r="24" spans="2:23" x14ac:dyDescent="0.25">
      <c r="Q24" s="5">
        <v>45139</v>
      </c>
      <c r="R24" s="13">
        <v>6.66</v>
      </c>
      <c r="S24" s="13">
        <v>4.6900000000000004</v>
      </c>
      <c r="T24" s="13">
        <v>3.8</v>
      </c>
      <c r="U24" s="13">
        <v>12.29</v>
      </c>
      <c r="V24" s="13">
        <v>-0.21</v>
      </c>
      <c r="W24" s="13">
        <v>3.51</v>
      </c>
    </row>
    <row r="25" spans="2:23" x14ac:dyDescent="0.25">
      <c r="Q25" s="5">
        <v>45170</v>
      </c>
      <c r="R25" s="13">
        <v>6.03</v>
      </c>
      <c r="S25" s="13">
        <v>3.01</v>
      </c>
      <c r="T25" s="13">
        <v>3.5</v>
      </c>
      <c r="U25" s="13">
        <v>9.3800000000000008</v>
      </c>
      <c r="V25" s="13">
        <v>0.57999999999999996</v>
      </c>
      <c r="W25" s="13">
        <v>3.33</v>
      </c>
    </row>
    <row r="26" spans="2:23" x14ac:dyDescent="0.25">
      <c r="Q26" s="5">
        <v>45200</v>
      </c>
      <c r="R26" s="13">
        <v>4.67</v>
      </c>
      <c r="S26" s="13">
        <v>2.4500000000000002</v>
      </c>
      <c r="T26" s="13">
        <v>3.15</v>
      </c>
      <c r="U26" s="13">
        <v>8.9700000000000006</v>
      </c>
      <c r="V26" s="13">
        <v>0.32</v>
      </c>
      <c r="W26" s="13">
        <v>3.1</v>
      </c>
    </row>
    <row r="27" spans="2:23" x14ac:dyDescent="0.25">
      <c r="Q27" s="5">
        <v>45231</v>
      </c>
      <c r="R27" s="13">
        <v>2.69</v>
      </c>
      <c r="S27" s="13">
        <v>1.34</v>
      </c>
      <c r="T27" s="13">
        <v>2.5099999999999998</v>
      </c>
      <c r="U27" s="13">
        <v>7.06</v>
      </c>
      <c r="V27" s="13">
        <v>0.05</v>
      </c>
      <c r="W27" s="13">
        <v>3.13</v>
      </c>
    </row>
    <row r="28" spans="2:23" x14ac:dyDescent="0.25">
      <c r="B28" t="s">
        <v>295</v>
      </c>
      <c r="Q28" s="5">
        <v>45261</v>
      </c>
      <c r="R28" s="13">
        <v>1.95</v>
      </c>
      <c r="S28" s="13">
        <v>1.19</v>
      </c>
      <c r="T28" s="13">
        <v>2.65</v>
      </c>
      <c r="U28" s="13">
        <v>6.18</v>
      </c>
      <c r="V28" s="13">
        <v>-0.88</v>
      </c>
      <c r="W28" s="13">
        <v>3.11</v>
      </c>
    </row>
    <row r="29" spans="2:23" x14ac:dyDescent="0.25">
      <c r="Q29" s="5">
        <v>45292</v>
      </c>
      <c r="R29" s="13">
        <v>2.17</v>
      </c>
      <c r="S29" s="13">
        <v>0.02</v>
      </c>
      <c r="T29" s="13">
        <v>3.09</v>
      </c>
      <c r="U29" s="13">
        <v>5.49</v>
      </c>
      <c r="V29" s="13">
        <v>-3.07</v>
      </c>
      <c r="W29" s="13">
        <v>3.15</v>
      </c>
    </row>
    <row r="30" spans="2:23" x14ac:dyDescent="0.25">
      <c r="Q30" s="5">
        <v>45323</v>
      </c>
      <c r="R30" s="13">
        <v>1.45</v>
      </c>
      <c r="S30" s="13">
        <v>-0.87</v>
      </c>
      <c r="T30" s="13">
        <v>3.19</v>
      </c>
      <c r="U30" s="13">
        <v>4.84</v>
      </c>
      <c r="V30" s="13">
        <v>-3.77</v>
      </c>
      <c r="W30" s="13">
        <v>3.41</v>
      </c>
    </row>
    <row r="31" spans="2:23" x14ac:dyDescent="0.25">
      <c r="Q31" s="5">
        <v>45352</v>
      </c>
      <c r="R31" s="13">
        <v>1.1000000000000001</v>
      </c>
      <c r="S31" s="13">
        <v>-1.07</v>
      </c>
      <c r="T31" s="13">
        <v>3.67</v>
      </c>
      <c r="U31" s="13">
        <v>5.37</v>
      </c>
      <c r="V31" s="13">
        <v>-1.04</v>
      </c>
      <c r="W31" s="13">
        <v>3.34</v>
      </c>
    </row>
    <row r="32" spans="2:23" x14ac:dyDescent="0.25">
      <c r="Q32" s="5">
        <v>45383</v>
      </c>
      <c r="R32" s="13">
        <v>1.33</v>
      </c>
      <c r="S32" s="13">
        <v>-1.79</v>
      </c>
      <c r="T32" s="13">
        <v>1.41</v>
      </c>
      <c r="U32" s="13">
        <v>3.02</v>
      </c>
      <c r="V32" s="13">
        <v>-0.33</v>
      </c>
      <c r="W32" s="13">
        <v>3.62</v>
      </c>
    </row>
    <row r="33" spans="17:23" x14ac:dyDescent="0.25">
      <c r="Q33" s="5">
        <v>45413</v>
      </c>
      <c r="R33" s="13">
        <v>3.99</v>
      </c>
      <c r="S33" s="13">
        <v>-2.21</v>
      </c>
      <c r="T33" s="13">
        <v>2.04</v>
      </c>
      <c r="U33" s="13">
        <v>6.49</v>
      </c>
      <c r="V33" s="13">
        <v>-0.67</v>
      </c>
      <c r="W33" s="13">
        <v>3.56</v>
      </c>
    </row>
    <row r="34" spans="17:23" x14ac:dyDescent="0.25">
      <c r="Q34" s="5">
        <v>45444</v>
      </c>
      <c r="R34" s="13">
        <v>3.58</v>
      </c>
      <c r="S34" s="13">
        <v>-1.74</v>
      </c>
      <c r="T34" s="13">
        <v>0.92</v>
      </c>
      <c r="U34" s="13">
        <v>3.5</v>
      </c>
      <c r="V34" s="13">
        <v>-0.75</v>
      </c>
      <c r="W34" s="13">
        <v>3.63</v>
      </c>
    </row>
    <row r="35" spans="17:23" x14ac:dyDescent="0.25">
      <c r="Q35" s="5">
        <v>45474</v>
      </c>
      <c r="R35" s="13">
        <v>4.12</v>
      </c>
      <c r="S35" s="13">
        <v>-1.55</v>
      </c>
      <c r="T35" s="13">
        <v>0.93</v>
      </c>
      <c r="U35" s="13">
        <v>2.66</v>
      </c>
      <c r="V35" s="13">
        <v>-0.42</v>
      </c>
      <c r="W35" s="13">
        <v>3.72</v>
      </c>
    </row>
    <row r="36" spans="17:23" x14ac:dyDescent="0.25">
      <c r="Q36" s="5">
        <v>45505</v>
      </c>
      <c r="R36" s="13">
        <v>4.3</v>
      </c>
      <c r="S36" s="13">
        <v>-1.82</v>
      </c>
      <c r="T36" s="13">
        <v>0.74</v>
      </c>
      <c r="U36" s="13">
        <v>1.21</v>
      </c>
      <c r="V36" s="13">
        <v>0.28000000000000003</v>
      </c>
      <c r="W36" s="13">
        <v>3.72</v>
      </c>
    </row>
    <row r="37" spans="17:23" x14ac:dyDescent="0.25">
      <c r="Q37" s="5">
        <v>45536</v>
      </c>
      <c r="R37" s="13">
        <v>4.1100000000000003</v>
      </c>
      <c r="S37" s="13">
        <v>-1.81</v>
      </c>
      <c r="T37" s="13">
        <v>1.66</v>
      </c>
      <c r="U37" s="13">
        <v>5.12</v>
      </c>
      <c r="V37" s="13">
        <v>-1.43</v>
      </c>
      <c r="W37" s="13">
        <v>3.79</v>
      </c>
    </row>
    <row r="38" spans="17:23" x14ac:dyDescent="0.25">
      <c r="Q38" s="5">
        <v>45566</v>
      </c>
      <c r="R38" s="13">
        <v>3.94</v>
      </c>
      <c r="S38" s="13">
        <v>-1.86</v>
      </c>
      <c r="T38" s="13">
        <v>1.35</v>
      </c>
      <c r="U38" s="13">
        <v>4.21</v>
      </c>
      <c r="V38" s="13">
        <v>-1.88</v>
      </c>
      <c r="W38" s="13">
        <v>4.0599999999999996</v>
      </c>
    </row>
    <row r="39" spans="17:23" x14ac:dyDescent="0.25">
      <c r="Q39" s="5">
        <v>45597</v>
      </c>
      <c r="R39" s="13">
        <v>3.5</v>
      </c>
      <c r="S39" s="13">
        <v>-1.52</v>
      </c>
      <c r="T39" s="13">
        <v>1.75</v>
      </c>
      <c r="U39" s="13">
        <v>4.26</v>
      </c>
      <c r="V39" s="13">
        <v>-1.21</v>
      </c>
      <c r="W39" s="13">
        <v>3.81</v>
      </c>
    </row>
    <row r="40" spans="17:23" x14ac:dyDescent="0.25">
      <c r="Q40" s="5">
        <v>45627</v>
      </c>
      <c r="R40" s="13">
        <v>3.41</v>
      </c>
      <c r="S40" s="13">
        <v>-1.38</v>
      </c>
      <c r="T40" s="13">
        <v>2.4500000000000002</v>
      </c>
      <c r="U40" s="13">
        <v>4.3899999999999997</v>
      </c>
      <c r="V40" s="13">
        <v>-0.72</v>
      </c>
      <c r="W40" s="13">
        <v>3.85</v>
      </c>
    </row>
    <row r="41" spans="17:23" x14ac:dyDescent="0.25">
      <c r="Q41" s="5">
        <v>45658</v>
      </c>
      <c r="R41" s="13">
        <v>1.75</v>
      </c>
      <c r="S41" s="13">
        <v>-0.83</v>
      </c>
      <c r="T41" s="13">
        <v>1.26</v>
      </c>
      <c r="U41" s="13">
        <v>5.25</v>
      </c>
      <c r="V41" s="13">
        <v>0.56000000000000005</v>
      </c>
      <c r="W41" s="13">
        <v>3.58</v>
      </c>
    </row>
    <row r="42" spans="17:23" x14ac:dyDescent="0.25">
      <c r="Q42" s="5">
        <v>45689</v>
      </c>
      <c r="R42" s="13">
        <v>1.6</v>
      </c>
      <c r="S42" s="13">
        <v>-0.75</v>
      </c>
      <c r="T42" s="13">
        <v>0.8</v>
      </c>
      <c r="U42" s="13">
        <v>4.5</v>
      </c>
      <c r="V42" s="13">
        <v>2.4700000000000002</v>
      </c>
      <c r="W42" s="13">
        <v>3.1</v>
      </c>
    </row>
    <row r="43" spans="17:23" x14ac:dyDescent="0.25">
      <c r="Q43" s="5">
        <v>45717</v>
      </c>
      <c r="R43" s="13">
        <v>1.45</v>
      </c>
      <c r="S43" s="13">
        <v>-0.54</v>
      </c>
      <c r="T43" s="13">
        <v>0.3</v>
      </c>
      <c r="U43" s="13">
        <v>3.79</v>
      </c>
      <c r="V43" s="13">
        <v>-1.05</v>
      </c>
      <c r="W43" s="13">
        <v>3.01</v>
      </c>
    </row>
    <row r="44" spans="17:23" x14ac:dyDescent="0.25">
      <c r="Q44" s="5">
        <v>45748</v>
      </c>
      <c r="R44" s="13">
        <v>0.37</v>
      </c>
      <c r="S44" s="13">
        <v>-0.56000000000000005</v>
      </c>
      <c r="T44" s="13">
        <v>2.5</v>
      </c>
      <c r="U44" s="13">
        <v>5.0199999999999996</v>
      </c>
      <c r="V44" s="13">
        <v>-1.97</v>
      </c>
      <c r="W44" s="13">
        <v>2.79</v>
      </c>
    </row>
    <row r="45" spans="17:23" x14ac:dyDescent="0.25">
      <c r="Q45" s="5">
        <v>45778</v>
      </c>
      <c r="R45" s="13">
        <v>1.35</v>
      </c>
      <c r="S45" s="13">
        <v>0.18</v>
      </c>
      <c r="T45" s="13">
        <v>1.93</v>
      </c>
      <c r="U45" s="13">
        <v>2.42</v>
      </c>
      <c r="V45" s="13">
        <v>-1.74</v>
      </c>
      <c r="W45" s="13">
        <v>2.65</v>
      </c>
    </row>
    <row r="46" spans="17:23" x14ac:dyDescent="0.25">
      <c r="Q46" s="5">
        <v>45809</v>
      </c>
      <c r="R46" s="13">
        <v>1.78</v>
      </c>
      <c r="S46" s="13">
        <v>-0.12</v>
      </c>
      <c r="T46" s="13">
        <v>2.15</v>
      </c>
      <c r="U46" s="13">
        <v>3.57</v>
      </c>
      <c r="V46" s="13">
        <v>-1</v>
      </c>
      <c r="W46" s="13">
        <v>2.69</v>
      </c>
    </row>
    <row r="47" spans="17:23" x14ac:dyDescent="0.25">
      <c r="Q47" s="5">
        <v>45839</v>
      </c>
      <c r="R47" s="13">
        <v>1.78</v>
      </c>
      <c r="S47" s="13">
        <v>7.0000000000000007E-2</v>
      </c>
      <c r="T47" s="13">
        <v>2.12</v>
      </c>
      <c r="U47" s="13">
        <v>4.72</v>
      </c>
      <c r="V47" s="13">
        <v>-2.04</v>
      </c>
      <c r="W47" s="13">
        <v>2.68</v>
      </c>
    </row>
    <row r="48" spans="17:23" x14ac:dyDescent="0.25">
      <c r="Q48" s="5">
        <v>45870</v>
      </c>
      <c r="R48" s="13">
        <v>1.47</v>
      </c>
      <c r="S48" s="13">
        <v>0.15</v>
      </c>
      <c r="T48" s="13">
        <v>2.13</v>
      </c>
      <c r="U48" s="13">
        <v>4.4000000000000004</v>
      </c>
      <c r="V48" s="13">
        <v>-1.46</v>
      </c>
      <c r="W48" s="13">
        <v>2.66</v>
      </c>
    </row>
    <row r="49" spans="17:23" x14ac:dyDescent="0.25">
      <c r="Q49" s="5">
        <v>45901</v>
      </c>
      <c r="R49" s="13">
        <v>1.75</v>
      </c>
      <c r="S49" s="13">
        <v>0.19</v>
      </c>
      <c r="T49" s="13">
        <v>1.62</v>
      </c>
      <c r="U49" s="13">
        <v>2.0299999999999998</v>
      </c>
      <c r="V49" s="13">
        <v>-1.4</v>
      </c>
      <c r="W49" s="13">
        <v>2.57</v>
      </c>
    </row>
    <row r="50" spans="17:23" x14ac:dyDescent="0.25">
      <c r="Q50" s="5"/>
    </row>
    <row r="51" spans="17:23" x14ac:dyDescent="0.25">
      <c r="Q51" s="5"/>
    </row>
    <row r="52" spans="17:23" x14ac:dyDescent="0.25">
      <c r="Q52" s="5"/>
    </row>
    <row r="53" spans="17:23" x14ac:dyDescent="0.25">
      <c r="Q53" s="5"/>
    </row>
    <row r="54" spans="17:23" x14ac:dyDescent="0.25">
      <c r="Q54" s="5"/>
    </row>
    <row r="55" spans="17:23" x14ac:dyDescent="0.25">
      <c r="Q55" s="5"/>
    </row>
    <row r="56" spans="17:23" x14ac:dyDescent="0.25">
      <c r="Q56" s="5"/>
    </row>
    <row r="57" spans="17:23" x14ac:dyDescent="0.25">
      <c r="Q57" s="5"/>
    </row>
    <row r="58" spans="17:23" x14ac:dyDescent="0.25">
      <c r="Q58" s="5"/>
    </row>
    <row r="59" spans="17:23" x14ac:dyDescent="0.25">
      <c r="Q59" s="5"/>
    </row>
    <row r="60" spans="17:23" x14ac:dyDescent="0.25">
      <c r="Q60" s="5"/>
    </row>
    <row r="61" spans="17:23" x14ac:dyDescent="0.25">
      <c r="Q61" s="5"/>
    </row>
    <row r="62" spans="17:23" ht="15" customHeight="1" x14ac:dyDescent="0.25">
      <c r="Q62" s="5"/>
    </row>
    <row r="63" spans="17:23" ht="15" customHeight="1" x14ac:dyDescent="0.25">
      <c r="Q63" s="5"/>
    </row>
    <row r="64" spans="17:23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5" priority="1">
      <formula>Q5=""</formula>
    </cfRule>
  </conditionalFormatting>
  <hyperlinks>
    <hyperlink ref="A4" location="Indice!A1" display="índice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70</v>
      </c>
      <c r="R4" s="3" t="s">
        <v>18</v>
      </c>
      <c r="S4" s="12"/>
      <c r="T4" s="12"/>
      <c r="U4" s="12"/>
    </row>
    <row r="5" spans="1:21" x14ac:dyDescent="0.25">
      <c r="Q5" s="4" t="s">
        <v>75</v>
      </c>
      <c r="R5" s="13">
        <v>5.28</v>
      </c>
    </row>
    <row r="6" spans="1:21" x14ac:dyDescent="0.25">
      <c r="Q6" s="5" t="s">
        <v>122</v>
      </c>
      <c r="R6" s="13">
        <v>4.6100000000000003</v>
      </c>
    </row>
    <row r="7" spans="1:21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76</v>
      </c>
      <c r="R7" s="13">
        <v>4.58</v>
      </c>
    </row>
    <row r="8" spans="1:21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4.1500000000000004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80</v>
      </c>
      <c r="R9" s="13">
        <v>3.9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74</v>
      </c>
      <c r="R10" s="13">
        <v>3.7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214</v>
      </c>
      <c r="R11" s="13">
        <v>3.13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3.04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91</v>
      </c>
      <c r="R13" s="13">
        <v>3.04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79</v>
      </c>
      <c r="R14" s="13">
        <v>2.75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81</v>
      </c>
      <c r="R15" s="13">
        <v>2.69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86</v>
      </c>
      <c r="R16" s="13">
        <v>2.68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83</v>
      </c>
      <c r="R17" s="13">
        <v>2.39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89</v>
      </c>
      <c r="R18" s="13">
        <v>2.38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85</v>
      </c>
      <c r="R19" s="13">
        <v>2.25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84</v>
      </c>
      <c r="R20" s="13">
        <v>2.2400000000000002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82</v>
      </c>
      <c r="R21" s="13">
        <v>1.92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88</v>
      </c>
      <c r="R22" s="13">
        <v>1.8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77</v>
      </c>
      <c r="R23" s="13">
        <v>1.79</v>
      </c>
    </row>
    <row r="24" spans="2:18" x14ac:dyDescent="0.25">
      <c r="Q24" s="5" t="s">
        <v>90</v>
      </c>
      <c r="R24" s="13">
        <v>1.07</v>
      </c>
    </row>
    <row r="25" spans="2:18" x14ac:dyDescent="0.25">
      <c r="Q25" s="5" t="s">
        <v>87</v>
      </c>
      <c r="R25" s="13">
        <v>-0.02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ice!A1" display="índice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70</v>
      </c>
      <c r="R4" s="3" t="s">
        <v>71</v>
      </c>
      <c r="S4"/>
      <c r="T4"/>
      <c r="U4"/>
      <c r="V4"/>
    </row>
    <row r="5" spans="1:22" x14ac:dyDescent="0.25">
      <c r="Q5" s="4" t="s">
        <v>75</v>
      </c>
      <c r="R5" s="13">
        <v>6.39</v>
      </c>
    </row>
    <row r="6" spans="1:22" x14ac:dyDescent="0.25">
      <c r="Q6" s="5" t="s">
        <v>76</v>
      </c>
      <c r="R6" s="13">
        <v>5.1100000000000003</v>
      </c>
    </row>
    <row r="7" spans="1:22" x14ac:dyDescent="0.25">
      <c r="B7" s="6" t="s">
        <v>318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122</v>
      </c>
      <c r="R7" s="13">
        <v>4.42</v>
      </c>
    </row>
    <row r="8" spans="1:22" x14ac:dyDescent="0.25">
      <c r="B8" s="6" t="s">
        <v>301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73</v>
      </c>
      <c r="R8" s="13">
        <v>4.22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74</v>
      </c>
      <c r="R9" s="13">
        <v>3.76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80</v>
      </c>
      <c r="R10" s="13">
        <v>3.41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79</v>
      </c>
      <c r="R11" s="13">
        <v>3.04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78</v>
      </c>
      <c r="R12" s="13">
        <v>2.82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2.74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86</v>
      </c>
      <c r="R14" s="13">
        <v>2.74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83</v>
      </c>
      <c r="R15" s="13">
        <v>2.68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81</v>
      </c>
      <c r="R16" s="13">
        <v>2.65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89</v>
      </c>
      <c r="R17" s="13">
        <v>2.48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91</v>
      </c>
      <c r="R18" s="13">
        <v>2.4700000000000002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84</v>
      </c>
      <c r="R19" s="13">
        <v>2.39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77</v>
      </c>
      <c r="R20" s="13">
        <v>2.21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88</v>
      </c>
      <c r="R21" s="13">
        <v>2.17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85</v>
      </c>
      <c r="R22" s="13">
        <v>2.13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82</v>
      </c>
      <c r="R23" s="13">
        <v>1.57</v>
      </c>
    </row>
    <row r="24" spans="2:18" x14ac:dyDescent="0.25">
      <c r="Q24" s="5" t="s">
        <v>90</v>
      </c>
      <c r="R24" s="13">
        <v>1.55</v>
      </c>
    </row>
    <row r="25" spans="2:18" x14ac:dyDescent="0.25">
      <c r="Q25" s="5" t="s">
        <v>87</v>
      </c>
      <c r="R25" s="13">
        <v>0.77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288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ice!A1" display="índice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B4" zoomScaleNormal="100" workbookViewId="0">
      <selection activeCell="P7" sqref="P7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107" t="s">
        <v>92</v>
      </c>
      <c r="S4" s="107" t="s">
        <v>93</v>
      </c>
      <c r="T4" s="107" t="s">
        <v>94</v>
      </c>
      <c r="U4" s="107" t="s">
        <v>95</v>
      </c>
      <c r="V4" s="107" t="s">
        <v>96</v>
      </c>
    </row>
    <row r="5" spans="1:22" x14ac:dyDescent="0.25">
      <c r="Q5" s="4">
        <v>44562</v>
      </c>
      <c r="R5" s="13">
        <v>14</v>
      </c>
      <c r="S5" s="13">
        <v>20</v>
      </c>
      <c r="T5" s="13">
        <v>14</v>
      </c>
      <c r="U5" s="13">
        <v>18</v>
      </c>
      <c r="V5" s="13">
        <v>24</v>
      </c>
    </row>
    <row r="6" spans="1:22" x14ac:dyDescent="0.25">
      <c r="Q6" s="5">
        <v>44593</v>
      </c>
      <c r="R6" s="13">
        <v>7</v>
      </c>
      <c r="S6" s="13">
        <v>15</v>
      </c>
      <c r="T6" s="13">
        <v>18</v>
      </c>
      <c r="U6" s="13">
        <v>19</v>
      </c>
      <c r="V6" s="13">
        <v>31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9</v>
      </c>
      <c r="S7" s="13">
        <v>11</v>
      </c>
      <c r="T7" s="13">
        <v>16</v>
      </c>
      <c r="U7" s="13">
        <v>15</v>
      </c>
      <c r="V7" s="13">
        <v>39</v>
      </c>
    </row>
    <row r="8" spans="1:22" x14ac:dyDescent="0.25">
      <c r="B8" s="6" t="s">
        <v>319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12</v>
      </c>
      <c r="S8" s="13">
        <v>9</v>
      </c>
      <c r="T8" s="13">
        <v>12</v>
      </c>
      <c r="U8" s="13">
        <v>14</v>
      </c>
      <c r="V8" s="13">
        <v>43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8</v>
      </c>
      <c r="S9" s="13">
        <v>11</v>
      </c>
      <c r="T9" s="13">
        <v>9</v>
      </c>
      <c r="U9" s="13">
        <v>17</v>
      </c>
      <c r="V9" s="13">
        <v>45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12</v>
      </c>
      <c r="S10" s="13">
        <v>7</v>
      </c>
      <c r="T10" s="13">
        <v>9</v>
      </c>
      <c r="U10" s="13">
        <v>14</v>
      </c>
      <c r="V10" s="13">
        <v>48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8</v>
      </c>
      <c r="S11" s="13">
        <v>9</v>
      </c>
      <c r="T11" s="13">
        <v>12</v>
      </c>
      <c r="U11" s="13">
        <v>12</v>
      </c>
      <c r="V11" s="13">
        <v>49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11</v>
      </c>
      <c r="S12" s="13">
        <v>8</v>
      </c>
      <c r="T12" s="13">
        <v>8</v>
      </c>
      <c r="U12" s="13">
        <v>13</v>
      </c>
      <c r="V12" s="13">
        <v>50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13</v>
      </c>
      <c r="S13" s="13">
        <v>2</v>
      </c>
      <c r="T13" s="13">
        <v>12</v>
      </c>
      <c r="U13" s="13">
        <v>13</v>
      </c>
      <c r="V13" s="13">
        <v>50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14</v>
      </c>
      <c r="S14" s="13">
        <v>2</v>
      </c>
      <c r="T14" s="13">
        <v>11</v>
      </c>
      <c r="U14" s="13">
        <v>11</v>
      </c>
      <c r="V14" s="13">
        <v>52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14</v>
      </c>
      <c r="S15" s="13">
        <v>1</v>
      </c>
      <c r="T15" s="13">
        <v>9</v>
      </c>
      <c r="U15" s="13">
        <v>11</v>
      </c>
      <c r="V15" s="13">
        <v>55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14</v>
      </c>
      <c r="S16" s="13">
        <v>2</v>
      </c>
      <c r="T16" s="13">
        <v>8</v>
      </c>
      <c r="U16" s="13">
        <v>13</v>
      </c>
      <c r="V16" s="13">
        <v>53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14</v>
      </c>
      <c r="S17" s="13">
        <v>3</v>
      </c>
      <c r="T17" s="13">
        <v>5</v>
      </c>
      <c r="U17" s="13">
        <v>18</v>
      </c>
      <c r="V17" s="13">
        <v>50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14</v>
      </c>
      <c r="S18" s="13">
        <v>4</v>
      </c>
      <c r="T18" s="13">
        <v>6</v>
      </c>
      <c r="U18" s="13">
        <v>14</v>
      </c>
      <c r="V18" s="13">
        <v>52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18</v>
      </c>
      <c r="S19" s="13">
        <v>3</v>
      </c>
      <c r="T19" s="13">
        <v>4</v>
      </c>
      <c r="U19" s="13">
        <v>15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18</v>
      </c>
      <c r="S20" s="13">
        <v>3</v>
      </c>
      <c r="T20" s="13">
        <v>4</v>
      </c>
      <c r="U20" s="13">
        <v>15</v>
      </c>
      <c r="V20" s="13">
        <v>50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22</v>
      </c>
      <c r="S21" s="13">
        <v>2</v>
      </c>
      <c r="T21" s="13">
        <v>4</v>
      </c>
      <c r="U21" s="13">
        <v>15</v>
      </c>
      <c r="V21" s="13">
        <v>47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21</v>
      </c>
      <c r="S22" s="13">
        <v>4</v>
      </c>
      <c r="T22" s="13">
        <v>2</v>
      </c>
      <c r="U22" s="13">
        <v>16</v>
      </c>
      <c r="V22" s="13">
        <v>47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22</v>
      </c>
      <c r="S23" s="13">
        <v>6</v>
      </c>
      <c r="T23" s="13">
        <v>2</v>
      </c>
      <c r="U23" s="13">
        <v>15</v>
      </c>
      <c r="V23" s="13">
        <v>45</v>
      </c>
    </row>
    <row r="24" spans="2:22" x14ac:dyDescent="0.25">
      <c r="Q24" s="5">
        <v>45139</v>
      </c>
      <c r="R24" s="13">
        <v>20</v>
      </c>
      <c r="S24" s="13">
        <v>7</v>
      </c>
      <c r="T24" s="13">
        <v>1</v>
      </c>
      <c r="U24" s="13">
        <v>23</v>
      </c>
      <c r="V24" s="13">
        <v>39</v>
      </c>
    </row>
    <row r="25" spans="2:22" x14ac:dyDescent="0.25">
      <c r="Q25" s="5">
        <v>45170</v>
      </c>
      <c r="R25" s="13">
        <v>21</v>
      </c>
      <c r="S25" s="13">
        <v>6</v>
      </c>
      <c r="T25" s="13">
        <v>5</v>
      </c>
      <c r="U25" s="13">
        <v>18</v>
      </c>
      <c r="V25" s="13">
        <v>40</v>
      </c>
    </row>
    <row r="26" spans="2:22" x14ac:dyDescent="0.25">
      <c r="Q26" s="5">
        <v>45200</v>
      </c>
      <c r="R26" s="13">
        <v>22</v>
      </c>
      <c r="S26" s="13">
        <v>6</v>
      </c>
      <c r="T26" s="13">
        <v>3</v>
      </c>
      <c r="U26" s="13">
        <v>20</v>
      </c>
      <c r="V26" s="13">
        <v>39</v>
      </c>
    </row>
    <row r="27" spans="2:22" x14ac:dyDescent="0.25">
      <c r="Q27" s="5">
        <v>45231</v>
      </c>
      <c r="R27" s="13">
        <v>25</v>
      </c>
      <c r="S27" s="13">
        <v>7</v>
      </c>
      <c r="T27" s="13">
        <v>6</v>
      </c>
      <c r="U27" s="13">
        <v>16</v>
      </c>
      <c r="V27" s="13">
        <v>36</v>
      </c>
    </row>
    <row r="28" spans="2:22" x14ac:dyDescent="0.25">
      <c r="B28" t="s">
        <v>295</v>
      </c>
      <c r="Q28" s="5">
        <v>45261</v>
      </c>
      <c r="R28" s="13">
        <v>25</v>
      </c>
      <c r="S28" s="13">
        <v>10</v>
      </c>
      <c r="T28" s="13">
        <v>4</v>
      </c>
      <c r="U28" s="13">
        <v>18</v>
      </c>
      <c r="V28" s="13">
        <v>33</v>
      </c>
    </row>
    <row r="29" spans="2:22" x14ac:dyDescent="0.25">
      <c r="Q29" s="5">
        <v>45292</v>
      </c>
      <c r="R29" s="13">
        <v>24</v>
      </c>
      <c r="S29" s="13">
        <v>4</v>
      </c>
      <c r="T29" s="13">
        <v>7</v>
      </c>
      <c r="U29" s="13">
        <v>19</v>
      </c>
      <c r="V29" s="13">
        <v>36</v>
      </c>
    </row>
    <row r="30" spans="2:22" x14ac:dyDescent="0.25">
      <c r="Q30" s="5">
        <v>45323</v>
      </c>
      <c r="R30" s="13">
        <v>26</v>
      </c>
      <c r="S30" s="13">
        <v>2</v>
      </c>
      <c r="T30" s="13">
        <v>13</v>
      </c>
      <c r="U30" s="13">
        <v>23</v>
      </c>
      <c r="V30" s="13">
        <v>26</v>
      </c>
    </row>
    <row r="31" spans="2:22" x14ac:dyDescent="0.25">
      <c r="Q31" s="5">
        <v>45352</v>
      </c>
      <c r="R31" s="13">
        <v>26</v>
      </c>
      <c r="S31" s="13">
        <v>8</v>
      </c>
      <c r="T31" s="13">
        <v>6</v>
      </c>
      <c r="U31" s="13">
        <v>24</v>
      </c>
      <c r="V31" s="13">
        <v>26</v>
      </c>
    </row>
    <row r="32" spans="2:22" x14ac:dyDescent="0.25">
      <c r="Q32" s="5">
        <v>45383</v>
      </c>
      <c r="R32" s="13">
        <v>28</v>
      </c>
      <c r="S32" s="13">
        <v>10</v>
      </c>
      <c r="T32" s="13">
        <v>4</v>
      </c>
      <c r="U32" s="13">
        <v>22</v>
      </c>
      <c r="V32" s="13">
        <v>26</v>
      </c>
    </row>
    <row r="33" spans="17:22" x14ac:dyDescent="0.25">
      <c r="Q33" s="5">
        <v>45413</v>
      </c>
      <c r="R33" s="13">
        <v>25</v>
      </c>
      <c r="S33" s="13">
        <v>9</v>
      </c>
      <c r="T33" s="13">
        <v>7</v>
      </c>
      <c r="U33" s="13">
        <v>24</v>
      </c>
      <c r="V33" s="13">
        <v>25</v>
      </c>
    </row>
    <row r="34" spans="17:22" x14ac:dyDescent="0.25">
      <c r="Q34" s="5">
        <v>45444</v>
      </c>
      <c r="R34" s="13">
        <v>29</v>
      </c>
      <c r="S34" s="13">
        <v>7</v>
      </c>
      <c r="T34" s="13">
        <v>6</v>
      </c>
      <c r="U34" s="13">
        <v>27</v>
      </c>
      <c r="V34" s="13">
        <v>21</v>
      </c>
    </row>
    <row r="35" spans="17:22" x14ac:dyDescent="0.25">
      <c r="Q35" s="5">
        <v>45474</v>
      </c>
      <c r="R35" s="13">
        <v>27</v>
      </c>
      <c r="S35" s="13">
        <v>7</v>
      </c>
      <c r="T35" s="13">
        <v>7</v>
      </c>
      <c r="U35" s="13">
        <v>21</v>
      </c>
      <c r="V35" s="13">
        <v>28</v>
      </c>
    </row>
    <row r="36" spans="17:22" x14ac:dyDescent="0.25">
      <c r="Q36" s="5">
        <v>45505</v>
      </c>
      <c r="R36" s="13">
        <v>27</v>
      </c>
      <c r="S36" s="13">
        <v>8</v>
      </c>
      <c r="T36" s="13">
        <v>10</v>
      </c>
      <c r="U36" s="13">
        <v>12</v>
      </c>
      <c r="V36" s="13">
        <v>33</v>
      </c>
    </row>
    <row r="37" spans="17:22" x14ac:dyDescent="0.25">
      <c r="Q37" s="5">
        <v>45536</v>
      </c>
      <c r="R37" s="13">
        <v>29</v>
      </c>
      <c r="S37" s="13">
        <v>8</v>
      </c>
      <c r="T37" s="13">
        <v>9</v>
      </c>
      <c r="U37" s="13">
        <v>12</v>
      </c>
      <c r="V37" s="13">
        <v>32</v>
      </c>
    </row>
    <row r="38" spans="17:22" x14ac:dyDescent="0.25">
      <c r="Q38" s="5">
        <v>45566</v>
      </c>
      <c r="R38" s="13">
        <v>29</v>
      </c>
      <c r="S38" s="13">
        <v>6</v>
      </c>
      <c r="T38" s="13">
        <v>11</v>
      </c>
      <c r="U38" s="13">
        <v>14</v>
      </c>
      <c r="V38" s="13">
        <v>30</v>
      </c>
    </row>
    <row r="39" spans="17:22" x14ac:dyDescent="0.25">
      <c r="Q39" s="5">
        <v>45597</v>
      </c>
      <c r="R39" s="13">
        <v>30</v>
      </c>
      <c r="S39" s="13">
        <v>5</v>
      </c>
      <c r="T39" s="13">
        <v>9</v>
      </c>
      <c r="U39" s="13">
        <v>18</v>
      </c>
      <c r="V39" s="13">
        <v>28</v>
      </c>
    </row>
    <row r="40" spans="17:22" x14ac:dyDescent="0.25">
      <c r="Q40" s="5">
        <v>45627</v>
      </c>
      <c r="R40" s="13">
        <v>29</v>
      </c>
      <c r="S40" s="13">
        <v>9</v>
      </c>
      <c r="T40" s="13">
        <v>8</v>
      </c>
      <c r="U40" s="13">
        <v>15</v>
      </c>
      <c r="V40" s="13">
        <v>29</v>
      </c>
    </row>
    <row r="41" spans="17:22" x14ac:dyDescent="0.25">
      <c r="Q41" s="5">
        <v>45658</v>
      </c>
      <c r="R41" s="13">
        <v>32</v>
      </c>
      <c r="S41" s="13">
        <v>6</v>
      </c>
      <c r="T41" s="13">
        <v>9</v>
      </c>
      <c r="U41" s="13">
        <v>17</v>
      </c>
      <c r="V41" s="13">
        <v>26</v>
      </c>
    </row>
    <row r="42" spans="17:22" x14ac:dyDescent="0.25">
      <c r="Q42" s="5">
        <v>45689</v>
      </c>
      <c r="R42" s="13">
        <v>30</v>
      </c>
      <c r="S42" s="13">
        <v>8</v>
      </c>
      <c r="T42" s="13">
        <v>8</v>
      </c>
      <c r="U42" s="13">
        <v>19</v>
      </c>
      <c r="V42" s="13">
        <v>25</v>
      </c>
    </row>
    <row r="43" spans="17:22" x14ac:dyDescent="0.25">
      <c r="Q43" s="5">
        <v>45717</v>
      </c>
      <c r="R43" s="13">
        <v>31</v>
      </c>
      <c r="S43" s="13">
        <v>11</v>
      </c>
      <c r="T43" s="13">
        <v>5</v>
      </c>
      <c r="U43" s="13">
        <v>19</v>
      </c>
      <c r="V43" s="13">
        <v>24</v>
      </c>
    </row>
    <row r="44" spans="17:22" x14ac:dyDescent="0.25">
      <c r="Q44" s="5">
        <v>45748</v>
      </c>
      <c r="R44" s="13">
        <v>35</v>
      </c>
      <c r="S44" s="13">
        <v>1</v>
      </c>
      <c r="T44" s="13">
        <v>12</v>
      </c>
      <c r="U44" s="13">
        <v>21</v>
      </c>
      <c r="V44" s="13">
        <v>21</v>
      </c>
    </row>
    <row r="45" spans="17:22" x14ac:dyDescent="0.25">
      <c r="Q45" s="5">
        <v>45778</v>
      </c>
      <c r="R45" s="13">
        <v>33</v>
      </c>
      <c r="S45" s="13">
        <v>2</v>
      </c>
      <c r="T45" s="13">
        <v>12</v>
      </c>
      <c r="U45" s="13">
        <v>23</v>
      </c>
      <c r="V45" s="13">
        <v>20</v>
      </c>
    </row>
    <row r="46" spans="17:22" x14ac:dyDescent="0.25">
      <c r="Q46" s="5">
        <v>45809</v>
      </c>
      <c r="R46" s="13">
        <v>32</v>
      </c>
      <c r="S46" s="13">
        <v>5</v>
      </c>
      <c r="T46" s="13">
        <v>13</v>
      </c>
      <c r="U46" s="13">
        <v>17</v>
      </c>
      <c r="V46" s="13">
        <v>23</v>
      </c>
    </row>
    <row r="47" spans="17:22" x14ac:dyDescent="0.25">
      <c r="Q47" s="5">
        <v>45839</v>
      </c>
      <c r="R47" s="13">
        <v>33</v>
      </c>
      <c r="S47" s="13">
        <v>9</v>
      </c>
      <c r="T47" s="13">
        <v>12</v>
      </c>
      <c r="U47" s="13">
        <v>13</v>
      </c>
      <c r="V47" s="13">
        <v>23</v>
      </c>
    </row>
    <row r="48" spans="17:22" x14ac:dyDescent="0.25">
      <c r="Q48" s="5">
        <v>45870</v>
      </c>
      <c r="R48" s="13">
        <v>32</v>
      </c>
      <c r="S48" s="13">
        <v>7</v>
      </c>
      <c r="T48" s="13">
        <v>15</v>
      </c>
      <c r="U48" s="13">
        <v>17</v>
      </c>
      <c r="V48" s="13">
        <v>19</v>
      </c>
    </row>
    <row r="49" spans="17:22" x14ac:dyDescent="0.25">
      <c r="Q49" s="5">
        <v>45901</v>
      </c>
      <c r="R49" s="13">
        <v>34</v>
      </c>
      <c r="S49" s="13">
        <v>4</v>
      </c>
      <c r="T49" s="13">
        <v>10</v>
      </c>
      <c r="U49" s="13">
        <v>21</v>
      </c>
      <c r="V49" s="13">
        <v>21</v>
      </c>
    </row>
    <row r="50" spans="17:22" x14ac:dyDescent="0.25">
      <c r="Q50" s="5"/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2" priority="1">
      <formula>Q5=""</formula>
    </cfRule>
  </conditionalFormatting>
  <hyperlinks>
    <hyperlink ref="A4" location="Indice!A1" display="índice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72</v>
      </c>
      <c r="R4" s="122">
        <v>2023</v>
      </c>
      <c r="S4" s="122">
        <v>2024</v>
      </c>
      <c r="T4" s="122">
        <v>2025</v>
      </c>
      <c r="U4"/>
      <c r="V4"/>
    </row>
    <row r="5" spans="1:22" x14ac:dyDescent="0.25">
      <c r="Q5" s="108" t="s">
        <v>22</v>
      </c>
      <c r="R5" s="114">
        <v>-0.9</v>
      </c>
      <c r="S5" s="114">
        <v>0.11</v>
      </c>
      <c r="T5" s="114">
        <v>1.17</v>
      </c>
    </row>
    <row r="6" spans="1:22" x14ac:dyDescent="0.25">
      <c r="Q6" s="109" t="s">
        <v>68</v>
      </c>
      <c r="R6" s="114">
        <v>0</v>
      </c>
      <c r="S6" s="114">
        <v>-0.16</v>
      </c>
      <c r="T6" s="114">
        <v>-0.94</v>
      </c>
    </row>
    <row r="7" spans="1:22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9" t="s">
        <v>24</v>
      </c>
      <c r="R7" s="114">
        <v>-0.38</v>
      </c>
      <c r="S7" s="114">
        <v>0.53</v>
      </c>
      <c r="T7" s="114">
        <v>3.11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9" t="s">
        <v>116</v>
      </c>
      <c r="R8" s="114">
        <v>0.21</v>
      </c>
      <c r="S8" s="114">
        <v>1.35</v>
      </c>
      <c r="T8" s="114">
        <v>0.05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9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9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295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ice!A1" display="índice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18"/>
  <sheetViews>
    <sheetView showGridLines="0" showWhiteSpace="0" topLeftCell="A4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10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20" t="s">
        <v>51</v>
      </c>
      <c r="Q4" s="111" t="s">
        <v>72</v>
      </c>
      <c r="R4" s="3" t="s">
        <v>17</v>
      </c>
      <c r="S4" s="3" t="s">
        <v>97</v>
      </c>
      <c r="T4"/>
      <c r="U4"/>
      <c r="V4"/>
    </row>
    <row r="5" spans="1:23" x14ac:dyDescent="0.25">
      <c r="Q5" t="s">
        <v>138</v>
      </c>
      <c r="R5" s="119">
        <v>-20.99</v>
      </c>
      <c r="S5" s="120">
        <v>0.14000000000000001</v>
      </c>
      <c r="W5"/>
    </row>
    <row r="6" spans="1:23" x14ac:dyDescent="0.25">
      <c r="Q6" t="s">
        <v>209</v>
      </c>
      <c r="R6" s="119">
        <v>-15.24</v>
      </c>
      <c r="S6" s="120">
        <v>1.22</v>
      </c>
      <c r="W6"/>
    </row>
    <row r="7" spans="1:23" x14ac:dyDescent="0.25">
      <c r="B7" s="6" t="s">
        <v>321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134</v>
      </c>
      <c r="R7" s="119">
        <v>-12.66</v>
      </c>
      <c r="S7" s="120">
        <v>1.33</v>
      </c>
      <c r="W7"/>
    </row>
    <row r="8" spans="1:23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123</v>
      </c>
      <c r="R8" s="119">
        <v>-8.73</v>
      </c>
      <c r="S8" s="120">
        <v>1.6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154</v>
      </c>
      <c r="R9" s="119">
        <v>-7.66</v>
      </c>
      <c r="S9" s="120">
        <v>1.64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127</v>
      </c>
      <c r="R10" s="119">
        <v>-6.69</v>
      </c>
      <c r="S10" s="120">
        <v>1.77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206</v>
      </c>
      <c r="R11" s="119">
        <v>-6.53</v>
      </c>
      <c r="S11" s="120">
        <v>6.57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189</v>
      </c>
      <c r="R12" s="119">
        <v>-4.03</v>
      </c>
      <c r="S12" s="120">
        <v>7.83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128</v>
      </c>
      <c r="R13" s="119">
        <v>-3.79</v>
      </c>
      <c r="S13" s="120">
        <v>8.2200000000000006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210</v>
      </c>
      <c r="R14" s="119">
        <v>-3.59</v>
      </c>
      <c r="S14" s="120">
        <v>8.99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191</v>
      </c>
      <c r="R15" s="119">
        <v>-2.88</v>
      </c>
      <c r="S15" s="120">
        <v>9.19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184</v>
      </c>
      <c r="R16" s="119">
        <v>-2.4900000000000002</v>
      </c>
      <c r="S16" s="120">
        <v>9.64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175</v>
      </c>
      <c r="R17" s="119">
        <v>-2.4900000000000002</v>
      </c>
      <c r="S17" s="120">
        <v>9.7100000000000009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126</v>
      </c>
      <c r="R18" s="119">
        <v>-2.44</v>
      </c>
      <c r="S18" s="120">
        <v>9.8800000000000008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5</v>
      </c>
      <c r="R19" s="119">
        <v>-2.31</v>
      </c>
      <c r="S19" s="120">
        <v>12.75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170</v>
      </c>
      <c r="R20" s="119">
        <v>-2.1</v>
      </c>
      <c r="S20" s="120">
        <v>13.55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147</v>
      </c>
      <c r="R21" s="119">
        <v>-2.08</v>
      </c>
      <c r="S21" s="120">
        <v>14.72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196</v>
      </c>
      <c r="R22" s="119">
        <v>-2</v>
      </c>
      <c r="S22" s="120">
        <v>14.78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156</v>
      </c>
      <c r="R23" s="119">
        <v>-1.78</v>
      </c>
      <c r="S23" s="120">
        <v>14.92</v>
      </c>
      <c r="W23"/>
    </row>
    <row r="24" spans="2:23" x14ac:dyDescent="0.25">
      <c r="Q24" t="s">
        <v>167</v>
      </c>
      <c r="R24" s="119">
        <v>-1.69</v>
      </c>
      <c r="S24" s="120">
        <v>15.37</v>
      </c>
      <c r="W24"/>
    </row>
    <row r="25" spans="2:23" x14ac:dyDescent="0.25">
      <c r="Q25" t="s">
        <v>139</v>
      </c>
      <c r="R25" s="119">
        <v>-1.52</v>
      </c>
      <c r="S25" s="120">
        <v>15.46</v>
      </c>
      <c r="W25"/>
    </row>
    <row r="26" spans="2:23" x14ac:dyDescent="0.25">
      <c r="Q26" t="s">
        <v>131</v>
      </c>
      <c r="R26" s="119">
        <v>-1.48</v>
      </c>
      <c r="S26" s="120">
        <v>17.16</v>
      </c>
      <c r="W26"/>
    </row>
    <row r="27" spans="2:23" x14ac:dyDescent="0.25">
      <c r="Q27" t="s">
        <v>178</v>
      </c>
      <c r="R27" s="119">
        <v>-1.43</v>
      </c>
      <c r="S27" s="120">
        <v>18.350000000000001</v>
      </c>
      <c r="W27"/>
    </row>
    <row r="28" spans="2:23" x14ac:dyDescent="0.25">
      <c r="B28" t="s">
        <v>288</v>
      </c>
      <c r="Q28" t="s">
        <v>129</v>
      </c>
      <c r="R28" s="119">
        <v>-1.41</v>
      </c>
      <c r="S28" s="120">
        <v>20.68</v>
      </c>
      <c r="W28"/>
    </row>
    <row r="29" spans="2:23" x14ac:dyDescent="0.25">
      <c r="Q29" t="s">
        <v>168</v>
      </c>
      <c r="R29" s="119">
        <v>-1.33</v>
      </c>
      <c r="S29" s="120">
        <v>21.18</v>
      </c>
      <c r="W29"/>
    </row>
    <row r="30" spans="2:23" x14ac:dyDescent="0.25">
      <c r="Q30" t="s">
        <v>186</v>
      </c>
      <c r="R30" s="119">
        <v>-1.28</v>
      </c>
      <c r="S30" s="120">
        <v>21.51</v>
      </c>
      <c r="W30"/>
    </row>
    <row r="31" spans="2:23" x14ac:dyDescent="0.25">
      <c r="Q31" t="s">
        <v>203</v>
      </c>
      <c r="R31" s="119">
        <v>-0.98</v>
      </c>
      <c r="S31" s="120">
        <v>22.41</v>
      </c>
      <c r="W31"/>
    </row>
    <row r="32" spans="2:23" x14ac:dyDescent="0.25">
      <c r="Q32" t="s">
        <v>204</v>
      </c>
      <c r="R32" s="119">
        <v>-0.96</v>
      </c>
      <c r="S32" s="120">
        <v>27.04</v>
      </c>
      <c r="W32"/>
    </row>
    <row r="33" spans="17:23" x14ac:dyDescent="0.25">
      <c r="Q33" t="s">
        <v>188</v>
      </c>
      <c r="R33" s="119">
        <v>-0.95</v>
      </c>
      <c r="S33" s="120">
        <v>27.21</v>
      </c>
      <c r="W33"/>
    </row>
    <row r="34" spans="17:23" x14ac:dyDescent="0.25">
      <c r="Q34" t="s">
        <v>133</v>
      </c>
      <c r="R34" s="119">
        <v>-0.57999999999999996</v>
      </c>
      <c r="S34" s="120">
        <v>27.35</v>
      </c>
      <c r="W34"/>
    </row>
    <row r="35" spans="17:23" x14ac:dyDescent="0.25">
      <c r="Q35" t="s">
        <v>197</v>
      </c>
      <c r="R35" s="119">
        <v>-0.12</v>
      </c>
      <c r="S35" s="120">
        <v>27.97</v>
      </c>
      <c r="W35"/>
    </row>
    <row r="36" spans="17:23" x14ac:dyDescent="0.25">
      <c r="Q36" t="s">
        <v>194</v>
      </c>
      <c r="R36" s="119">
        <v>-0.02</v>
      </c>
      <c r="S36" s="120">
        <v>29.51</v>
      </c>
      <c r="W36"/>
    </row>
    <row r="37" spans="17:23" x14ac:dyDescent="0.25">
      <c r="Q37" t="s">
        <v>130</v>
      </c>
      <c r="R37" s="119">
        <v>0</v>
      </c>
      <c r="S37" s="120">
        <v>29.94</v>
      </c>
      <c r="W37"/>
    </row>
    <row r="38" spans="17:23" x14ac:dyDescent="0.25">
      <c r="Q38" t="s">
        <v>137</v>
      </c>
      <c r="R38" s="119">
        <v>0</v>
      </c>
      <c r="S38" s="120">
        <v>29.97</v>
      </c>
      <c r="W38"/>
    </row>
    <row r="39" spans="17:23" x14ac:dyDescent="0.25">
      <c r="Q39" t="s">
        <v>143</v>
      </c>
      <c r="R39" s="119">
        <v>0.12</v>
      </c>
      <c r="S39" s="120">
        <v>30.92</v>
      </c>
      <c r="W39"/>
    </row>
    <row r="40" spans="17:23" x14ac:dyDescent="0.25">
      <c r="Q40" t="s">
        <v>160</v>
      </c>
      <c r="R40" s="119">
        <v>0.15</v>
      </c>
      <c r="S40" s="120">
        <v>31.61</v>
      </c>
      <c r="W40"/>
    </row>
    <row r="41" spans="17:23" x14ac:dyDescent="0.25">
      <c r="Q41" t="s">
        <v>166</v>
      </c>
      <c r="R41" s="119">
        <v>0.72</v>
      </c>
      <c r="S41" s="120">
        <v>31.91</v>
      </c>
      <c r="W41"/>
    </row>
    <row r="42" spans="17:23" x14ac:dyDescent="0.25">
      <c r="Q42" t="s">
        <v>201</v>
      </c>
      <c r="R42" s="119">
        <v>0.89</v>
      </c>
      <c r="S42" s="120">
        <v>32.840000000000003</v>
      </c>
      <c r="W42"/>
    </row>
    <row r="43" spans="17:23" x14ac:dyDescent="0.25">
      <c r="Q43" t="s">
        <v>165</v>
      </c>
      <c r="R43" s="119">
        <v>1.06</v>
      </c>
      <c r="S43" s="120">
        <v>32.94</v>
      </c>
      <c r="W43"/>
    </row>
    <row r="44" spans="17:23" x14ac:dyDescent="0.25">
      <c r="Q44" t="s">
        <v>145</v>
      </c>
      <c r="R44" s="119">
        <v>1.08</v>
      </c>
      <c r="S44" s="120">
        <v>33.99</v>
      </c>
      <c r="W44"/>
    </row>
    <row r="45" spans="17:23" x14ac:dyDescent="0.25">
      <c r="Q45" t="s">
        <v>174</v>
      </c>
      <c r="R45" s="119">
        <v>1.08</v>
      </c>
      <c r="S45" s="120">
        <v>38.81</v>
      </c>
      <c r="W45"/>
    </row>
    <row r="46" spans="17:23" x14ac:dyDescent="0.25">
      <c r="Q46" t="s">
        <v>193</v>
      </c>
      <c r="R46" s="119">
        <v>1.0900000000000001</v>
      </c>
      <c r="S46" s="120">
        <v>38.92</v>
      </c>
      <c r="W46"/>
    </row>
    <row r="47" spans="17:23" x14ac:dyDescent="0.25">
      <c r="Q47" t="s">
        <v>161</v>
      </c>
      <c r="R47" s="119">
        <v>1.19</v>
      </c>
      <c r="S47" s="120">
        <v>38.93</v>
      </c>
      <c r="W47"/>
    </row>
    <row r="48" spans="17:23" x14ac:dyDescent="0.25">
      <c r="Q48" t="s">
        <v>195</v>
      </c>
      <c r="R48" s="119">
        <v>1.83</v>
      </c>
      <c r="S48" s="120">
        <v>38.979999999999997</v>
      </c>
      <c r="W48"/>
    </row>
    <row r="49" spans="17:23" x14ac:dyDescent="0.25">
      <c r="Q49" t="s">
        <v>146</v>
      </c>
      <c r="R49" s="119">
        <v>1.85</v>
      </c>
      <c r="S49" s="120">
        <v>39.94</v>
      </c>
      <c r="W49"/>
    </row>
    <row r="50" spans="17:23" x14ac:dyDescent="0.25">
      <c r="Q50" t="s">
        <v>153</v>
      </c>
      <c r="R50" s="119">
        <v>1.86</v>
      </c>
      <c r="S50" s="120">
        <v>40.229999999999997</v>
      </c>
      <c r="W50"/>
    </row>
    <row r="51" spans="17:23" x14ac:dyDescent="0.25">
      <c r="Q51" t="s">
        <v>140</v>
      </c>
      <c r="R51" s="119">
        <v>1.96</v>
      </c>
      <c r="S51" s="120">
        <v>40.78</v>
      </c>
      <c r="W51"/>
    </row>
    <row r="52" spans="17:23" x14ac:dyDescent="0.25">
      <c r="Q52" t="s">
        <v>158</v>
      </c>
      <c r="R52" s="119">
        <v>1.99</v>
      </c>
      <c r="S52" s="120">
        <v>42.16</v>
      </c>
      <c r="W52"/>
    </row>
    <row r="53" spans="17:23" x14ac:dyDescent="0.25">
      <c r="Q53" t="s">
        <v>159</v>
      </c>
      <c r="R53" s="119">
        <v>2.0299999999999998</v>
      </c>
      <c r="S53" s="120">
        <v>43.31</v>
      </c>
      <c r="W53"/>
    </row>
    <row r="54" spans="17:23" x14ac:dyDescent="0.25">
      <c r="Q54" t="s">
        <v>200</v>
      </c>
      <c r="R54" s="119">
        <v>2.0699999999999998</v>
      </c>
      <c r="S54" s="120">
        <v>47.21</v>
      </c>
      <c r="W54"/>
    </row>
    <row r="55" spans="17:23" x14ac:dyDescent="0.25">
      <c r="Q55" t="s">
        <v>135</v>
      </c>
      <c r="R55" s="119">
        <v>2.1800000000000002</v>
      </c>
      <c r="S55" s="120">
        <v>50.61</v>
      </c>
      <c r="W55"/>
    </row>
    <row r="56" spans="17:23" x14ac:dyDescent="0.25">
      <c r="Q56" t="s">
        <v>176</v>
      </c>
      <c r="R56" s="119">
        <v>2.21</v>
      </c>
      <c r="S56" s="120">
        <v>50.94</v>
      </c>
      <c r="W56"/>
    </row>
    <row r="57" spans="17:23" x14ac:dyDescent="0.25">
      <c r="Q57" t="s">
        <v>141</v>
      </c>
      <c r="R57" s="119">
        <v>2.23</v>
      </c>
      <c r="S57" s="120">
        <v>51.17</v>
      </c>
      <c r="W57"/>
    </row>
    <row r="58" spans="17:23" x14ac:dyDescent="0.25">
      <c r="Q58" t="s">
        <v>152</v>
      </c>
      <c r="R58" s="119">
        <v>2.5</v>
      </c>
      <c r="S58" s="120">
        <v>52.04</v>
      </c>
      <c r="W58"/>
    </row>
    <row r="59" spans="17:23" x14ac:dyDescent="0.25">
      <c r="Q59" t="s">
        <v>169</v>
      </c>
      <c r="R59" s="119">
        <v>2.52</v>
      </c>
      <c r="S59" s="120">
        <v>52.21</v>
      </c>
      <c r="W59"/>
    </row>
    <row r="60" spans="17:23" x14ac:dyDescent="0.25">
      <c r="Q60" t="s">
        <v>211</v>
      </c>
      <c r="R60" s="119">
        <v>2.63</v>
      </c>
      <c r="S60" s="120">
        <v>52.95</v>
      </c>
      <c r="W60"/>
    </row>
    <row r="61" spans="17:23" x14ac:dyDescent="0.25">
      <c r="Q61" t="s">
        <v>148</v>
      </c>
      <c r="R61" s="119">
        <v>2.68</v>
      </c>
      <c r="S61" s="120">
        <v>54.91</v>
      </c>
      <c r="W61"/>
    </row>
    <row r="62" spans="17:23" ht="15" customHeight="1" x14ac:dyDescent="0.25">
      <c r="Q62" t="s">
        <v>183</v>
      </c>
      <c r="R62" s="119">
        <v>2.88</v>
      </c>
      <c r="S62" s="120">
        <v>55.21</v>
      </c>
      <c r="W62"/>
    </row>
    <row r="63" spans="17:23" ht="15" customHeight="1" x14ac:dyDescent="0.25">
      <c r="Q63" t="s">
        <v>205</v>
      </c>
      <c r="R63" s="119">
        <v>3.07</v>
      </c>
      <c r="S63" s="120">
        <v>57.02</v>
      </c>
      <c r="W63"/>
    </row>
    <row r="64" spans="17:23" ht="15" customHeight="1" x14ac:dyDescent="0.25">
      <c r="Q64" t="s">
        <v>190</v>
      </c>
      <c r="R64" s="119">
        <v>3.2</v>
      </c>
      <c r="S64" s="120">
        <v>57.81</v>
      </c>
      <c r="W64"/>
    </row>
    <row r="65" spans="17:23" ht="15" customHeight="1" x14ac:dyDescent="0.25">
      <c r="Q65" t="s">
        <v>198</v>
      </c>
      <c r="R65" s="119">
        <v>3.2</v>
      </c>
      <c r="S65" s="120">
        <v>57.91</v>
      </c>
      <c r="W65"/>
    </row>
    <row r="66" spans="17:23" x14ac:dyDescent="0.25">
      <c r="Q66" t="s">
        <v>208</v>
      </c>
      <c r="R66" s="119">
        <v>3.2</v>
      </c>
      <c r="S66" s="120">
        <v>60.32</v>
      </c>
      <c r="W66"/>
    </row>
    <row r="67" spans="17:23" x14ac:dyDescent="0.25">
      <c r="Q67" t="s">
        <v>149</v>
      </c>
      <c r="R67" s="119">
        <v>3.3</v>
      </c>
      <c r="S67" s="120">
        <v>62.05</v>
      </c>
      <c r="W67"/>
    </row>
    <row r="68" spans="17:23" ht="14.1" customHeight="1" x14ac:dyDescent="0.25">
      <c r="Q68" t="s">
        <v>124</v>
      </c>
      <c r="R68" s="119">
        <v>3.33</v>
      </c>
      <c r="S68" s="120">
        <v>64.459999999999994</v>
      </c>
      <c r="W68"/>
    </row>
    <row r="69" spans="17:23" x14ac:dyDescent="0.25">
      <c r="Q69" t="s">
        <v>155</v>
      </c>
      <c r="R69" s="119">
        <v>3.36</v>
      </c>
      <c r="S69" s="120">
        <v>65.989999999999995</v>
      </c>
      <c r="W69"/>
    </row>
    <row r="70" spans="17:23" x14ac:dyDescent="0.25">
      <c r="Q70" t="s">
        <v>142</v>
      </c>
      <c r="R70" s="119">
        <v>3.39</v>
      </c>
      <c r="S70" s="120">
        <v>66.92</v>
      </c>
      <c r="W70"/>
    </row>
    <row r="71" spans="17:23" x14ac:dyDescent="0.25">
      <c r="Q71" t="s">
        <v>125</v>
      </c>
      <c r="R71" s="119">
        <v>3.44</v>
      </c>
      <c r="S71" s="120">
        <v>67.31</v>
      </c>
      <c r="W71"/>
    </row>
    <row r="72" spans="17:23" x14ac:dyDescent="0.25">
      <c r="Q72" t="s">
        <v>182</v>
      </c>
      <c r="R72" s="119">
        <v>3.81</v>
      </c>
      <c r="S72" s="120">
        <v>68.290000000000006</v>
      </c>
      <c r="W72"/>
    </row>
    <row r="73" spans="17:23" x14ac:dyDescent="0.25">
      <c r="Q73" t="s">
        <v>151</v>
      </c>
      <c r="R73" s="119">
        <v>3.89</v>
      </c>
      <c r="S73" s="120">
        <v>68.319999999999993</v>
      </c>
      <c r="W73"/>
    </row>
    <row r="74" spans="17:23" x14ac:dyDescent="0.25">
      <c r="Q74" t="s">
        <v>163</v>
      </c>
      <c r="R74" s="119">
        <v>4.1900000000000004</v>
      </c>
      <c r="S74" s="120">
        <v>68.52</v>
      </c>
      <c r="W74"/>
    </row>
    <row r="75" spans="17:23" x14ac:dyDescent="0.25">
      <c r="Q75" t="s">
        <v>162</v>
      </c>
      <c r="R75" s="119">
        <v>4.2</v>
      </c>
      <c r="S75" s="120">
        <v>69.69</v>
      </c>
      <c r="W75"/>
    </row>
    <row r="76" spans="17:23" x14ac:dyDescent="0.25">
      <c r="Q76" t="s">
        <v>180</v>
      </c>
      <c r="R76" s="119">
        <v>4.2699999999999996</v>
      </c>
      <c r="S76" s="120">
        <v>70.069999999999993</v>
      </c>
      <c r="W76"/>
    </row>
    <row r="77" spans="17:23" x14ac:dyDescent="0.25">
      <c r="Q77" t="s">
        <v>157</v>
      </c>
      <c r="R77" s="119">
        <v>5</v>
      </c>
      <c r="S77" s="120">
        <v>74.19</v>
      </c>
      <c r="W77"/>
    </row>
    <row r="78" spans="17:23" x14ac:dyDescent="0.25">
      <c r="Q78" t="s">
        <v>192</v>
      </c>
      <c r="R78" s="119">
        <v>5.23</v>
      </c>
      <c r="S78" s="120">
        <v>74.22</v>
      </c>
      <c r="W78"/>
    </row>
    <row r="79" spans="17:23" x14ac:dyDescent="0.25">
      <c r="Q79" t="s">
        <v>136</v>
      </c>
      <c r="R79" s="119">
        <v>5.4</v>
      </c>
      <c r="S79" s="120">
        <v>74.36</v>
      </c>
      <c r="W79"/>
    </row>
    <row r="80" spans="17:23" x14ac:dyDescent="0.25">
      <c r="Q80" t="s">
        <v>172</v>
      </c>
      <c r="R80" s="119">
        <v>5.5</v>
      </c>
      <c r="S80" s="120">
        <v>75.3</v>
      </c>
      <c r="W80"/>
    </row>
    <row r="81" spans="17:23" x14ac:dyDescent="0.25">
      <c r="Q81" t="s">
        <v>132</v>
      </c>
      <c r="R81" s="119">
        <v>5.54</v>
      </c>
      <c r="S81" s="120">
        <v>75.62</v>
      </c>
      <c r="W81"/>
    </row>
    <row r="82" spans="17:23" x14ac:dyDescent="0.25">
      <c r="Q82" t="s">
        <v>173</v>
      </c>
      <c r="R82" s="119">
        <v>6.16</v>
      </c>
      <c r="S82" s="120">
        <v>75.680000000000007</v>
      </c>
      <c r="W82"/>
    </row>
    <row r="83" spans="17:23" x14ac:dyDescent="0.25">
      <c r="Q83" t="s">
        <v>144</v>
      </c>
      <c r="R83" s="119">
        <v>6.21</v>
      </c>
      <c r="S83" s="120">
        <v>75.88</v>
      </c>
      <c r="W83"/>
    </row>
    <row r="84" spans="17:23" x14ac:dyDescent="0.25">
      <c r="Q84" t="s">
        <v>181</v>
      </c>
      <c r="R84" s="119">
        <v>6.38</v>
      </c>
      <c r="S84" s="120">
        <v>85.9</v>
      </c>
      <c r="W84"/>
    </row>
    <row r="85" spans="17:23" x14ac:dyDescent="0.25">
      <c r="Q85" t="s">
        <v>177</v>
      </c>
      <c r="R85" s="119">
        <v>6.76</v>
      </c>
      <c r="S85" s="120">
        <v>85.98</v>
      </c>
      <c r="W85"/>
    </row>
    <row r="86" spans="17:23" x14ac:dyDescent="0.25">
      <c r="Q86" t="s">
        <v>199</v>
      </c>
      <c r="R86" s="119">
        <v>7</v>
      </c>
      <c r="S86" s="120">
        <v>87.85</v>
      </c>
      <c r="W86"/>
    </row>
    <row r="87" spans="17:23" x14ac:dyDescent="0.25">
      <c r="Q87" t="s">
        <v>187</v>
      </c>
      <c r="R87" s="119">
        <v>7.32</v>
      </c>
      <c r="S87" s="120">
        <v>90.95</v>
      </c>
      <c r="W87"/>
    </row>
    <row r="88" spans="17:23" x14ac:dyDescent="0.25">
      <c r="Q88" t="s">
        <v>179</v>
      </c>
      <c r="R88" s="119">
        <v>7.35</v>
      </c>
      <c r="S88" s="120">
        <v>93.42</v>
      </c>
      <c r="W88"/>
    </row>
    <row r="89" spans="17:23" x14ac:dyDescent="0.25">
      <c r="Q89" t="s">
        <v>150</v>
      </c>
      <c r="R89" s="119">
        <v>7.43</v>
      </c>
      <c r="S89" s="120">
        <v>94.14</v>
      </c>
      <c r="W89"/>
    </row>
    <row r="90" spans="17:23" x14ac:dyDescent="0.25">
      <c r="Q90" t="s">
        <v>202</v>
      </c>
      <c r="R90" s="119">
        <v>8.9499999999999993</v>
      </c>
      <c r="S90" s="120">
        <v>98.02</v>
      </c>
      <c r="W90"/>
    </row>
    <row r="91" spans="17:23" x14ac:dyDescent="0.25">
      <c r="Q91" t="s">
        <v>185</v>
      </c>
      <c r="R91" s="119">
        <v>9.31</v>
      </c>
      <c r="S91" s="120">
        <v>98.4</v>
      </c>
      <c r="W91"/>
    </row>
    <row r="92" spans="17:23" x14ac:dyDescent="0.25">
      <c r="Q92" t="s">
        <v>164</v>
      </c>
      <c r="R92" s="119">
        <v>9.6300000000000008</v>
      </c>
      <c r="S92" s="120">
        <v>98.85</v>
      </c>
      <c r="W92"/>
    </row>
    <row r="93" spans="17:23" x14ac:dyDescent="0.25">
      <c r="Q93" t="s">
        <v>171</v>
      </c>
      <c r="R93" s="119">
        <v>10.41</v>
      </c>
      <c r="S93" s="120">
        <v>99.53</v>
      </c>
      <c r="W93"/>
    </row>
    <row r="94" spans="17:23" x14ac:dyDescent="0.25">
      <c r="Q94" t="s">
        <v>207</v>
      </c>
      <c r="R94" s="119">
        <v>10.43</v>
      </c>
      <c r="S94" s="120">
        <v>100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1"/>
      <c r="S99" s="14"/>
    </row>
    <row r="100" spans="17:23" x14ac:dyDescent="0.25">
      <c r="R100" s="121"/>
      <c r="S100" s="14"/>
    </row>
    <row r="101" spans="17:23" x14ac:dyDescent="0.25">
      <c r="R101" s="121"/>
      <c r="S101" s="14"/>
    </row>
    <row r="102" spans="17:23" x14ac:dyDescent="0.25">
      <c r="R102" s="121"/>
      <c r="S102" s="14"/>
    </row>
    <row r="103" spans="17:23" x14ac:dyDescent="0.25">
      <c r="R103" s="121"/>
      <c r="S103" s="14"/>
    </row>
    <row r="104" spans="17:23" x14ac:dyDescent="0.25">
      <c r="R104" s="121"/>
      <c r="S104" s="14"/>
    </row>
    <row r="105" spans="17:23" x14ac:dyDescent="0.25">
      <c r="R105" s="121"/>
      <c r="S105" s="14"/>
    </row>
    <row r="106" spans="17:23" x14ac:dyDescent="0.25">
      <c r="R106" s="121"/>
      <c r="S106" s="14"/>
    </row>
    <row r="107" spans="17:23" x14ac:dyDescent="0.25">
      <c r="R107" s="121"/>
      <c r="S107" s="14"/>
    </row>
    <row r="108" spans="17:23" x14ac:dyDescent="0.25">
      <c r="R108" s="121"/>
      <c r="S108" s="14"/>
    </row>
    <row r="109" spans="17:23" x14ac:dyDescent="0.25">
      <c r="R109" s="121"/>
      <c r="S109" s="14"/>
    </row>
    <row r="110" spans="17:23" x14ac:dyDescent="0.25">
      <c r="R110" s="121"/>
      <c r="S110" s="14"/>
    </row>
    <row r="111" spans="17:23" x14ac:dyDescent="0.25">
      <c r="R111" s="121"/>
      <c r="S111" s="14"/>
    </row>
    <row r="112" spans="17:23" x14ac:dyDescent="0.25">
      <c r="R112" s="121"/>
      <c r="S112" s="14"/>
    </row>
    <row r="113" spans="18:19" x14ac:dyDescent="0.25">
      <c r="R113" s="121"/>
      <c r="S113" s="14"/>
    </row>
    <row r="114" spans="18:19" x14ac:dyDescent="0.25">
      <c r="R114" s="121"/>
      <c r="S114" s="14"/>
    </row>
    <row r="115" spans="18:19" x14ac:dyDescent="0.25">
      <c r="R115" s="121"/>
      <c r="S115" s="14"/>
    </row>
    <row r="116" spans="18:19" x14ac:dyDescent="0.25">
      <c r="R116" s="121"/>
      <c r="S116" s="14"/>
    </row>
    <row r="117" spans="18:19" x14ac:dyDescent="0.25">
      <c r="R117" s="121"/>
      <c r="S117" s="14"/>
    </row>
    <row r="118" spans="18:19" x14ac:dyDescent="0.25">
      <c r="R118" s="121"/>
      <c r="S118" s="14"/>
    </row>
  </sheetData>
  <hyperlinks>
    <hyperlink ref="A4" location="Indice!A1" display="índice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A4" sqref="A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18</v>
      </c>
      <c r="S4" s="3" t="s">
        <v>27</v>
      </c>
      <c r="T4" s="3" t="s">
        <v>29</v>
      </c>
      <c r="U4" s="3" t="s">
        <v>28</v>
      </c>
    </row>
    <row r="5" spans="1:21" x14ac:dyDescent="0.25">
      <c r="Q5" s="4">
        <v>44562</v>
      </c>
      <c r="R5" s="13">
        <v>3.4</v>
      </c>
      <c r="S5" s="13">
        <v>2.5299999999999998</v>
      </c>
      <c r="T5" s="13">
        <v>2.88</v>
      </c>
      <c r="U5" s="13">
        <v>2.96</v>
      </c>
    </row>
    <row r="6" spans="1:21" x14ac:dyDescent="0.25">
      <c r="Q6" s="5">
        <v>44593</v>
      </c>
      <c r="R6" s="13">
        <v>4.37</v>
      </c>
      <c r="S6" s="13">
        <v>3.39</v>
      </c>
      <c r="T6" s="13">
        <v>3.51</v>
      </c>
      <c r="U6" s="13">
        <v>3.57</v>
      </c>
    </row>
    <row r="7" spans="1:21" x14ac:dyDescent="0.25">
      <c r="B7" s="6" t="s">
        <v>323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5.48</v>
      </c>
      <c r="S7" s="13">
        <v>4.0599999999999996</v>
      </c>
      <c r="T7" s="13">
        <v>4.13</v>
      </c>
      <c r="U7" s="13">
        <v>4.01</v>
      </c>
    </row>
    <row r="8" spans="1:21" x14ac:dyDescent="0.25">
      <c r="B8" s="6" t="s">
        <v>322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7.39</v>
      </c>
      <c r="S8" s="13">
        <v>5.26</v>
      </c>
      <c r="T8" s="13">
        <v>5.14</v>
      </c>
      <c r="U8" s="13">
        <v>4.37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8.09</v>
      </c>
      <c r="S9" s="13">
        <v>5.83</v>
      </c>
      <c r="T9" s="13">
        <v>6.01</v>
      </c>
      <c r="U9" s="13">
        <v>4.9800000000000004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9.02</v>
      </c>
      <c r="S10" s="13">
        <v>6.57</v>
      </c>
      <c r="T10" s="13">
        <v>6.62</v>
      </c>
      <c r="U10" s="13">
        <v>5.62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9.43</v>
      </c>
      <c r="S11" s="13">
        <v>6.95</v>
      </c>
      <c r="T11" s="13">
        <v>7.11</v>
      </c>
      <c r="U11" s="13">
        <v>6.15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9.35</v>
      </c>
      <c r="S12" s="13">
        <v>7.31</v>
      </c>
      <c r="T12" s="13">
        <v>7.61</v>
      </c>
      <c r="U12" s="13">
        <v>6.83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9.81</v>
      </c>
      <c r="S13" s="13">
        <v>7.94</v>
      </c>
      <c r="T13" s="13">
        <v>7.89</v>
      </c>
      <c r="U13" s="13">
        <v>7.14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10.57</v>
      </c>
      <c r="S14" s="13">
        <v>8.0399999999999991</v>
      </c>
      <c r="T14" s="13">
        <v>8.73</v>
      </c>
      <c r="U14" s="13">
        <v>7.83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10.25</v>
      </c>
      <c r="S15" s="13">
        <v>8.06</v>
      </c>
      <c r="T15" s="13">
        <v>8.66</v>
      </c>
      <c r="U15" s="13">
        <v>7.78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9.8000000000000007</v>
      </c>
      <c r="S16" s="13">
        <v>7.97</v>
      </c>
      <c r="T16" s="13">
        <v>8.2799999999999994</v>
      </c>
      <c r="U16" s="13">
        <v>7.05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8.65</v>
      </c>
      <c r="S17" s="13">
        <v>7.79</v>
      </c>
      <c r="T17" s="13">
        <v>8.39</v>
      </c>
      <c r="U17" s="13">
        <v>7.37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8.57</v>
      </c>
      <c r="S18" s="13">
        <v>8.02</v>
      </c>
      <c r="T18" s="13">
        <v>8.3699999999999992</v>
      </c>
      <c r="U18" s="13">
        <v>7.32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7.97</v>
      </c>
      <c r="S19" s="13">
        <v>8.0500000000000007</v>
      </c>
      <c r="T19" s="13">
        <v>8.15</v>
      </c>
      <c r="U19" s="13">
        <v>7.32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6.85</v>
      </c>
      <c r="S20" s="13">
        <v>8.2100000000000009</v>
      </c>
      <c r="T20" s="13">
        <v>7.06</v>
      </c>
      <c r="U20" s="13">
        <v>6.84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5.39</v>
      </c>
      <c r="S21" s="13">
        <v>7.26</v>
      </c>
      <c r="T21" s="13">
        <v>5.74</v>
      </c>
      <c r="U21" s="13">
        <v>5.65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4.74</v>
      </c>
      <c r="S22" s="13">
        <v>6.92</v>
      </c>
      <c r="T22" s="13">
        <v>5.39</v>
      </c>
      <c r="U22" s="13">
        <v>5.29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4.32</v>
      </c>
      <c r="S23" s="13">
        <v>6.23</v>
      </c>
      <c r="T23" s="13">
        <v>4.87</v>
      </c>
      <c r="U23" s="13">
        <v>4.84</v>
      </c>
    </row>
    <row r="24" spans="2:21" x14ac:dyDescent="0.25">
      <c r="Q24" s="5">
        <v>45139</v>
      </c>
      <c r="R24" s="13">
        <v>5.32</v>
      </c>
      <c r="S24" s="13">
        <v>6.4</v>
      </c>
      <c r="T24" s="13">
        <v>4.53</v>
      </c>
      <c r="U24" s="13">
        <v>4.4000000000000004</v>
      </c>
    </row>
    <row r="25" spans="2:21" x14ac:dyDescent="0.25">
      <c r="Q25" s="5">
        <v>45170</v>
      </c>
      <c r="R25" s="13">
        <v>4.8099999999999996</v>
      </c>
      <c r="S25" s="13">
        <v>5.49</v>
      </c>
      <c r="T25" s="13">
        <v>4.28</v>
      </c>
      <c r="U25" s="13">
        <v>4.1100000000000003</v>
      </c>
    </row>
    <row r="26" spans="2:21" x14ac:dyDescent="0.25">
      <c r="Q26" s="5">
        <v>45200</v>
      </c>
      <c r="R26" s="13">
        <v>3.24</v>
      </c>
      <c r="S26" s="13">
        <v>4.83</v>
      </c>
      <c r="T26" s="13">
        <v>3.49</v>
      </c>
      <c r="U26" s="13">
        <v>3.56</v>
      </c>
    </row>
    <row r="27" spans="2:21" x14ac:dyDescent="0.25">
      <c r="Q27" s="5">
        <v>45231</v>
      </c>
      <c r="R27" s="13">
        <v>2.2000000000000002</v>
      </c>
      <c r="S27" s="13">
        <v>3.56</v>
      </c>
      <c r="T27" s="13">
        <v>3.06</v>
      </c>
      <c r="U27" s="13">
        <v>3.16</v>
      </c>
    </row>
    <row r="28" spans="2:21" x14ac:dyDescent="0.25">
      <c r="B28" t="s">
        <v>295</v>
      </c>
      <c r="Q28" s="5">
        <v>45261</v>
      </c>
      <c r="R28" s="13">
        <v>1.89</v>
      </c>
      <c r="S28" s="13">
        <v>3.07</v>
      </c>
      <c r="T28" s="13">
        <v>2.66</v>
      </c>
      <c r="U28" s="13">
        <v>2.59</v>
      </c>
    </row>
    <row r="29" spans="2:21" x14ac:dyDescent="0.25">
      <c r="Q29" s="5">
        <v>45292</v>
      </c>
      <c r="R29" s="13">
        <v>2.5299999999999998</v>
      </c>
      <c r="S29" s="13">
        <v>2.69</v>
      </c>
      <c r="T29" s="13">
        <v>3.14</v>
      </c>
      <c r="U29" s="13">
        <v>3.34</v>
      </c>
    </row>
    <row r="30" spans="2:21" x14ac:dyDescent="0.25">
      <c r="Q30" s="5">
        <v>45323</v>
      </c>
      <c r="R30" s="13">
        <v>2.29</v>
      </c>
      <c r="S30" s="13">
        <v>2.37</v>
      </c>
      <c r="T30" s="13">
        <v>2.79</v>
      </c>
      <c r="U30" s="13">
        <v>2.77</v>
      </c>
    </row>
    <row r="31" spans="2:21" x14ac:dyDescent="0.25">
      <c r="Q31" s="5">
        <v>45352</v>
      </c>
      <c r="R31" s="13">
        <v>2.57</v>
      </c>
      <c r="S31" s="13">
        <v>2.76</v>
      </c>
      <c r="T31" s="13">
        <v>2.91</v>
      </c>
      <c r="U31" s="13">
        <v>2.84</v>
      </c>
    </row>
    <row r="32" spans="2:21" x14ac:dyDescent="0.25">
      <c r="Q32" s="5">
        <v>45383</v>
      </c>
      <c r="R32" s="13">
        <v>2.34</v>
      </c>
      <c r="S32" s="13">
        <v>2.15</v>
      </c>
      <c r="T32" s="13">
        <v>2.5299999999999998</v>
      </c>
      <c r="U32" s="13">
        <v>2.21</v>
      </c>
    </row>
    <row r="33" spans="17:21" x14ac:dyDescent="0.25">
      <c r="Q33" s="5">
        <v>45413</v>
      </c>
      <c r="R33" s="13">
        <v>3.82</v>
      </c>
      <c r="S33" s="13">
        <v>3.63</v>
      </c>
      <c r="T33" s="13">
        <v>3.46</v>
      </c>
      <c r="U33" s="13">
        <v>3.56</v>
      </c>
    </row>
    <row r="34" spans="17:21" x14ac:dyDescent="0.25">
      <c r="Q34" s="5">
        <v>45444</v>
      </c>
      <c r="R34" s="13">
        <v>3.06</v>
      </c>
      <c r="S34" s="13">
        <v>2.7</v>
      </c>
      <c r="T34" s="13">
        <v>2.92</v>
      </c>
      <c r="U34" s="13">
        <v>3.07</v>
      </c>
    </row>
    <row r="35" spans="17:21" x14ac:dyDescent="0.25">
      <c r="Q35" s="5">
        <v>45474</v>
      </c>
      <c r="R35" s="13">
        <v>2.67</v>
      </c>
      <c r="S35" s="13">
        <v>2.6</v>
      </c>
      <c r="T35" s="13">
        <v>2.92</v>
      </c>
      <c r="U35" s="13">
        <v>3.12</v>
      </c>
    </row>
    <row r="36" spans="17:21" x14ac:dyDescent="0.25">
      <c r="Q36" s="5">
        <v>45505</v>
      </c>
      <c r="R36" s="13">
        <v>1.77</v>
      </c>
      <c r="S36" s="13">
        <v>2.2599999999999998</v>
      </c>
      <c r="T36" s="13">
        <v>2.58</v>
      </c>
      <c r="U36" s="13">
        <v>2.92</v>
      </c>
    </row>
    <row r="37" spans="17:21" x14ac:dyDescent="0.25">
      <c r="Q37" s="5">
        <v>45536</v>
      </c>
      <c r="R37" s="13">
        <v>2.56</v>
      </c>
      <c r="S37" s="13">
        <v>3.34</v>
      </c>
      <c r="T37" s="13">
        <v>3.09</v>
      </c>
      <c r="U37" s="13">
        <v>3.41</v>
      </c>
    </row>
    <row r="38" spans="17:21" x14ac:dyDescent="0.25">
      <c r="Q38" s="5">
        <v>45566</v>
      </c>
      <c r="R38" s="13">
        <v>2.64</v>
      </c>
      <c r="S38" s="13">
        <v>3.02</v>
      </c>
      <c r="T38" s="13">
        <v>3.05</v>
      </c>
      <c r="U38" s="13">
        <v>3.45</v>
      </c>
    </row>
    <row r="39" spans="17:21" x14ac:dyDescent="0.25">
      <c r="Q39" s="5">
        <v>45597</v>
      </c>
      <c r="R39" s="13">
        <v>2.67</v>
      </c>
      <c r="S39" s="13">
        <v>2.88</v>
      </c>
      <c r="T39" s="13">
        <v>2.9</v>
      </c>
      <c r="U39" s="13">
        <v>3.26</v>
      </c>
    </row>
    <row r="40" spans="17:21" x14ac:dyDescent="0.25">
      <c r="Q40" s="5">
        <v>45627</v>
      </c>
      <c r="R40" s="13">
        <v>3.1</v>
      </c>
      <c r="S40" s="13">
        <v>2.99</v>
      </c>
      <c r="T40" s="13">
        <v>3.28</v>
      </c>
      <c r="U40" s="13">
        <v>3.51</v>
      </c>
    </row>
    <row r="41" spans="17:21" x14ac:dyDescent="0.25">
      <c r="Q41" s="5">
        <v>45658</v>
      </c>
      <c r="R41" s="13">
        <v>2.7</v>
      </c>
      <c r="S41" s="13">
        <v>2.82</v>
      </c>
      <c r="T41" s="13">
        <v>3.13</v>
      </c>
      <c r="U41" s="13">
        <v>3.24</v>
      </c>
    </row>
    <row r="42" spans="17:21" x14ac:dyDescent="0.25">
      <c r="Q42" s="5">
        <v>45689</v>
      </c>
      <c r="R42" s="13">
        <v>2.46</v>
      </c>
      <c r="S42" s="13">
        <v>2.5299999999999998</v>
      </c>
      <c r="T42" s="13">
        <v>2.91</v>
      </c>
      <c r="U42" s="13">
        <v>2.93</v>
      </c>
    </row>
    <row r="43" spans="17:21" x14ac:dyDescent="0.25">
      <c r="Q43" s="5">
        <v>45717</v>
      </c>
      <c r="R43" s="13">
        <v>1.88</v>
      </c>
      <c r="S43" s="13">
        <v>1.98</v>
      </c>
      <c r="T43" s="13">
        <v>2.16</v>
      </c>
      <c r="U43" s="13">
        <v>2.02</v>
      </c>
    </row>
    <row r="44" spans="17:21" x14ac:dyDescent="0.25">
      <c r="Q44" s="5">
        <v>45748</v>
      </c>
      <c r="R44" s="13">
        <v>2.11</v>
      </c>
      <c r="S44" s="13">
        <v>2.19</v>
      </c>
      <c r="T44" s="13">
        <v>2.39</v>
      </c>
      <c r="U44" s="13">
        <v>2.57</v>
      </c>
    </row>
    <row r="45" spans="17:21" x14ac:dyDescent="0.25">
      <c r="Q45" s="5">
        <v>45778</v>
      </c>
      <c r="R45" s="13">
        <v>1.7</v>
      </c>
      <c r="S45" s="13">
        <v>1.63</v>
      </c>
      <c r="T45" s="13">
        <v>2.31</v>
      </c>
      <c r="U45" s="13">
        <v>2.4500000000000002</v>
      </c>
    </row>
    <row r="46" spans="17:21" x14ac:dyDescent="0.25">
      <c r="Q46" s="5">
        <v>45809</v>
      </c>
      <c r="R46" s="13">
        <v>2.0699999999999998</v>
      </c>
      <c r="S46" s="13">
        <v>2.1</v>
      </c>
      <c r="T46" s="13">
        <v>2.25</v>
      </c>
      <c r="U46" s="13">
        <v>2.2200000000000002</v>
      </c>
    </row>
    <row r="47" spans="17:21" x14ac:dyDescent="0.25">
      <c r="Q47" s="5">
        <v>45839</v>
      </c>
      <c r="R47" s="13">
        <v>2.5</v>
      </c>
      <c r="S47" s="13">
        <v>2.37</v>
      </c>
      <c r="T47" s="13">
        <v>2.52</v>
      </c>
      <c r="U47" s="13">
        <v>2.48</v>
      </c>
    </row>
    <row r="48" spans="17:21" x14ac:dyDescent="0.25">
      <c r="Q48" s="5">
        <v>45870</v>
      </c>
      <c r="R48" s="13">
        <v>2.52</v>
      </c>
      <c r="S48" s="13">
        <v>2.2599999999999998</v>
      </c>
      <c r="T48" s="13">
        <v>2.52</v>
      </c>
      <c r="U48" s="13">
        <v>2.2599999999999998</v>
      </c>
    </row>
    <row r="49" spans="17:21" x14ac:dyDescent="0.25">
      <c r="Q49" s="5">
        <v>45901</v>
      </c>
      <c r="R49" s="13">
        <v>1.92</v>
      </c>
      <c r="S49" s="13">
        <v>1.57</v>
      </c>
      <c r="T49" s="13">
        <v>2.4</v>
      </c>
      <c r="U49" s="13">
        <v>2.36</v>
      </c>
    </row>
    <row r="50" spans="17:21" x14ac:dyDescent="0.25">
      <c r="Q50" s="5"/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0" priority="1">
      <formula>Q5=""</formula>
    </cfRule>
  </conditionalFormatting>
  <hyperlinks>
    <hyperlink ref="A4" location="Indice!A1" display="índice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topLeftCell="A6" zoomScale="120" zoomScaleNormal="120" workbookViewId="0">
      <selection activeCell="B30" sqref="B30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20" t="s">
        <v>51</v>
      </c>
    </row>
    <row r="2" spans="1:21" x14ac:dyDescent="0.25">
      <c r="B2" s="21" t="s">
        <v>218</v>
      </c>
    </row>
    <row r="4" spans="1:21" s="22" customFormat="1" x14ac:dyDescent="0.25">
      <c r="B4" s="23"/>
      <c r="C4" s="125" t="s">
        <v>219</v>
      </c>
      <c r="D4" s="127" t="s">
        <v>220</v>
      </c>
      <c r="E4" s="129" t="s">
        <v>221</v>
      </c>
      <c r="F4" s="130"/>
      <c r="G4" s="129" t="s">
        <v>222</v>
      </c>
      <c r="H4" s="131"/>
      <c r="I4" s="131"/>
      <c r="J4" s="131"/>
      <c r="K4" s="131"/>
      <c r="L4" s="131"/>
      <c r="M4" s="131"/>
      <c r="N4" s="132"/>
      <c r="O4" s="132"/>
      <c r="P4" s="132"/>
      <c r="Q4" s="133"/>
      <c r="R4" s="134" t="s">
        <v>223</v>
      </c>
      <c r="S4" s="135"/>
      <c r="T4" s="135"/>
      <c r="U4" s="135"/>
    </row>
    <row r="5" spans="1:21" s="22" customFormat="1" x14ac:dyDescent="0.25">
      <c r="B5" s="24"/>
      <c r="C5" s="126">
        <v>0</v>
      </c>
      <c r="D5" s="128">
        <v>0</v>
      </c>
      <c r="E5" s="25">
        <v>45536</v>
      </c>
      <c r="F5" s="26">
        <v>45901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45809</v>
      </c>
      <c r="O5" s="32">
        <v>45839</v>
      </c>
      <c r="P5" s="32">
        <v>45870</v>
      </c>
      <c r="Q5" s="33">
        <v>45901</v>
      </c>
      <c r="R5" s="31">
        <v>45809</v>
      </c>
      <c r="S5" s="32">
        <v>45839</v>
      </c>
      <c r="T5" s="32">
        <v>45870</v>
      </c>
      <c r="U5" s="33">
        <v>45901</v>
      </c>
    </row>
    <row r="6" spans="1:21" x14ac:dyDescent="0.25">
      <c r="B6" s="34"/>
      <c r="C6" s="35"/>
      <c r="D6" s="36"/>
      <c r="E6" s="37"/>
      <c r="F6" s="38"/>
      <c r="G6" s="39"/>
      <c r="H6" s="40"/>
      <c r="I6" s="39"/>
      <c r="J6" s="40"/>
      <c r="K6" s="40"/>
      <c r="L6" s="40"/>
      <c r="M6" s="41"/>
      <c r="N6" s="40"/>
      <c r="O6" s="40"/>
      <c r="P6" s="40"/>
      <c r="Q6" s="41"/>
      <c r="R6" s="40"/>
      <c r="S6" s="40"/>
      <c r="T6" s="42"/>
      <c r="U6" s="42"/>
    </row>
    <row r="7" spans="1:21" x14ac:dyDescent="0.25">
      <c r="B7" s="43" t="s">
        <v>52</v>
      </c>
      <c r="C7" s="44" t="s">
        <v>229</v>
      </c>
      <c r="D7" s="45" t="s">
        <v>230</v>
      </c>
      <c r="E7" s="46">
        <v>124.59</v>
      </c>
      <c r="F7" s="47">
        <v>128.78</v>
      </c>
      <c r="G7" s="48">
        <v>-13.83</v>
      </c>
      <c r="H7" s="49">
        <v>-2.0299999999999998</v>
      </c>
      <c r="I7" s="48">
        <v>-0.19</v>
      </c>
      <c r="J7" s="49">
        <v>6.01</v>
      </c>
      <c r="K7" s="49">
        <v>6.9</v>
      </c>
      <c r="L7" s="49">
        <v>6.26</v>
      </c>
      <c r="M7" s="50">
        <v>5.76</v>
      </c>
      <c r="N7" s="49">
        <v>5.86</v>
      </c>
      <c r="O7" s="49">
        <v>7.36</v>
      </c>
      <c r="P7" s="49">
        <v>6.63</v>
      </c>
      <c r="Q7" s="50">
        <v>3.36</v>
      </c>
      <c r="R7" s="49">
        <v>0.79</v>
      </c>
      <c r="S7" s="49">
        <v>1.33</v>
      </c>
      <c r="T7" s="49">
        <v>-0.04</v>
      </c>
      <c r="U7" s="49">
        <v>-0.74</v>
      </c>
    </row>
    <row r="8" spans="1:21" x14ac:dyDescent="0.25">
      <c r="B8" s="43" t="s">
        <v>53</v>
      </c>
      <c r="C8" s="44" t="s">
        <v>231</v>
      </c>
      <c r="D8" s="45" t="s">
        <v>232</v>
      </c>
      <c r="E8" s="46">
        <v>173.68</v>
      </c>
      <c r="F8" s="47" t="s">
        <v>121</v>
      </c>
      <c r="G8" s="48">
        <v>-2</v>
      </c>
      <c r="H8" s="49">
        <v>0.09</v>
      </c>
      <c r="I8" s="48">
        <v>0.64</v>
      </c>
      <c r="J8" s="49">
        <v>5.1100000000000003</v>
      </c>
      <c r="K8" s="49">
        <v>7.19</v>
      </c>
      <c r="L8" s="49">
        <v>6.32</v>
      </c>
      <c r="M8" s="50">
        <v>4.7</v>
      </c>
      <c r="N8" s="49">
        <v>4.46</v>
      </c>
      <c r="O8" s="49">
        <v>5.37</v>
      </c>
      <c r="P8" s="49" t="s">
        <v>121</v>
      </c>
      <c r="Q8" s="50" t="s">
        <v>121</v>
      </c>
      <c r="R8" s="49">
        <v>-0.65</v>
      </c>
      <c r="S8" s="49">
        <v>-2.44</v>
      </c>
      <c r="T8" s="49" t="s">
        <v>121</v>
      </c>
      <c r="U8" s="49" t="s">
        <v>121</v>
      </c>
    </row>
    <row r="9" spans="1:21" x14ac:dyDescent="0.25">
      <c r="B9" s="43" t="s">
        <v>54</v>
      </c>
      <c r="C9" s="44" t="s">
        <v>233</v>
      </c>
      <c r="D9" s="51" t="s">
        <v>234</v>
      </c>
      <c r="E9" s="46">
        <v>152.9</v>
      </c>
      <c r="F9" s="47">
        <v>171.94</v>
      </c>
      <c r="G9" s="48">
        <v>-34.82</v>
      </c>
      <c r="H9" s="49">
        <v>-20.87</v>
      </c>
      <c r="I9" s="48">
        <v>-6.3</v>
      </c>
      <c r="J9" s="49">
        <v>-16</v>
      </c>
      <c r="K9" s="49">
        <v>-10.24</v>
      </c>
      <c r="L9" s="49">
        <v>-2.59</v>
      </c>
      <c r="M9" s="50">
        <v>5.65</v>
      </c>
      <c r="N9" s="49">
        <v>-0.32</v>
      </c>
      <c r="O9" s="49">
        <v>1.61</v>
      </c>
      <c r="P9" s="49">
        <v>3.46</v>
      </c>
      <c r="Q9" s="50">
        <v>12.45</v>
      </c>
      <c r="R9" s="49">
        <v>2.25</v>
      </c>
      <c r="S9" s="49">
        <v>3.62</v>
      </c>
      <c r="T9" s="49">
        <v>2.57</v>
      </c>
      <c r="U9" s="49">
        <v>-0.71</v>
      </c>
    </row>
    <row r="10" spans="1:21" x14ac:dyDescent="0.25">
      <c r="B10" s="43" t="s">
        <v>55</v>
      </c>
      <c r="C10" s="44" t="s">
        <v>233</v>
      </c>
      <c r="D10" s="51" t="s">
        <v>234</v>
      </c>
      <c r="E10" s="46">
        <v>158.08000000000001</v>
      </c>
      <c r="F10" s="47">
        <v>167.83</v>
      </c>
      <c r="G10" s="48">
        <v>-5.28</v>
      </c>
      <c r="H10" s="49">
        <v>-0.81</v>
      </c>
      <c r="I10" s="48">
        <v>0.42</v>
      </c>
      <c r="J10" s="49">
        <v>-0.4</v>
      </c>
      <c r="K10" s="49">
        <v>-0.44</v>
      </c>
      <c r="L10" s="49">
        <v>-5.85</v>
      </c>
      <c r="M10" s="50">
        <v>3.81</v>
      </c>
      <c r="N10" s="49">
        <v>-2.83</v>
      </c>
      <c r="O10" s="49">
        <v>1.35</v>
      </c>
      <c r="P10" s="49">
        <v>3.95</v>
      </c>
      <c r="Q10" s="50">
        <v>6.17</v>
      </c>
      <c r="R10" s="49">
        <v>0.78</v>
      </c>
      <c r="S10" s="49">
        <v>1.76</v>
      </c>
      <c r="T10" s="49">
        <v>0.02</v>
      </c>
      <c r="U10" s="49">
        <v>3.53</v>
      </c>
    </row>
    <row r="11" spans="1:21" x14ac:dyDescent="0.25">
      <c r="B11" s="52"/>
      <c r="C11" s="53"/>
      <c r="D11" s="54"/>
      <c r="E11" s="55"/>
      <c r="F11" s="38"/>
      <c r="G11" s="39"/>
      <c r="H11" s="40"/>
      <c r="I11" s="39"/>
      <c r="J11" s="40"/>
      <c r="K11" s="40"/>
      <c r="L11" s="40"/>
      <c r="M11" s="41"/>
      <c r="N11" s="40"/>
      <c r="O11" s="40"/>
      <c r="P11" s="40"/>
      <c r="Q11" s="41"/>
      <c r="R11" s="40"/>
      <c r="S11" s="38"/>
      <c r="T11" s="38"/>
      <c r="U11" s="38"/>
    </row>
    <row r="12" spans="1:21" x14ac:dyDescent="0.25">
      <c r="B12" s="52" t="s">
        <v>56</v>
      </c>
      <c r="C12" s="44" t="s">
        <v>235</v>
      </c>
      <c r="D12" s="51" t="s">
        <v>236</v>
      </c>
      <c r="E12" s="46">
        <v>72.760000000000005</v>
      </c>
      <c r="F12" s="47">
        <v>67.52</v>
      </c>
      <c r="G12" s="48">
        <v>-16.68</v>
      </c>
      <c r="H12" s="49">
        <v>-2.88</v>
      </c>
      <c r="I12" s="48">
        <v>-8.66</v>
      </c>
      <c r="J12" s="49">
        <v>-10.52</v>
      </c>
      <c r="K12" s="49">
        <v>-8.6300000000000008</v>
      </c>
      <c r="L12" s="49">
        <v>-21.73</v>
      </c>
      <c r="M12" s="50">
        <v>-13.35</v>
      </c>
      <c r="N12" s="49">
        <v>-16.34</v>
      </c>
      <c r="O12" s="49">
        <v>-17.239999999999998</v>
      </c>
      <c r="P12" s="49">
        <v>-14.89</v>
      </c>
      <c r="Q12" s="50">
        <v>-7.21</v>
      </c>
      <c r="R12" s="49">
        <v>8.48</v>
      </c>
      <c r="S12" s="49">
        <v>0.18</v>
      </c>
      <c r="T12" s="49">
        <v>-3.29</v>
      </c>
      <c r="U12" s="49">
        <v>0.56999999999999995</v>
      </c>
    </row>
    <row r="13" spans="1:21" x14ac:dyDescent="0.25">
      <c r="B13" s="52" t="s">
        <v>57</v>
      </c>
      <c r="C13" s="44" t="s">
        <v>233</v>
      </c>
      <c r="D13" s="51" t="s">
        <v>237</v>
      </c>
      <c r="E13" s="46">
        <v>11.75</v>
      </c>
      <c r="F13" s="47">
        <v>11.02</v>
      </c>
      <c r="G13" s="48">
        <v>-65.66</v>
      </c>
      <c r="H13" s="49">
        <v>-15.46</v>
      </c>
      <c r="I13" s="48">
        <v>7.64</v>
      </c>
      <c r="J13" s="49">
        <v>5.01</v>
      </c>
      <c r="K13" s="49">
        <v>65.61</v>
      </c>
      <c r="L13" s="49">
        <v>18.14</v>
      </c>
      <c r="M13" s="50">
        <v>-2.09</v>
      </c>
      <c r="N13" s="49">
        <v>13.82</v>
      </c>
      <c r="O13" s="49">
        <v>12.02</v>
      </c>
      <c r="P13" s="49">
        <v>-9.99</v>
      </c>
      <c r="Q13" s="50">
        <v>-6.19</v>
      </c>
      <c r="R13" s="49">
        <v>5.82</v>
      </c>
      <c r="S13" s="49">
        <v>-6.75</v>
      </c>
      <c r="T13" s="49">
        <v>-4.32</v>
      </c>
      <c r="U13" s="49">
        <v>0.44</v>
      </c>
    </row>
    <row r="14" spans="1:21" x14ac:dyDescent="0.25">
      <c r="B14" s="52" t="s">
        <v>58</v>
      </c>
      <c r="C14" s="44" t="s">
        <v>238</v>
      </c>
      <c r="D14" s="51" t="s">
        <v>239</v>
      </c>
      <c r="E14" s="46">
        <v>73.540000000000006</v>
      </c>
      <c r="F14" s="47">
        <v>60.15</v>
      </c>
      <c r="G14" s="48">
        <v>-47.25</v>
      </c>
      <c r="H14" s="49">
        <v>-28.54</v>
      </c>
      <c r="I14" s="48">
        <v>-19.239999999999998</v>
      </c>
      <c r="J14" s="49">
        <v>26.87</v>
      </c>
      <c r="K14" s="49">
        <v>93.19</v>
      </c>
      <c r="L14" s="49">
        <v>23.2</v>
      </c>
      <c r="M14" s="50">
        <v>-16.850000000000001</v>
      </c>
      <c r="N14" s="49">
        <v>27.6</v>
      </c>
      <c r="O14" s="49">
        <v>-5.67</v>
      </c>
      <c r="P14" s="49">
        <v>-24.87</v>
      </c>
      <c r="Q14" s="50">
        <v>-18.21</v>
      </c>
      <c r="R14" s="49">
        <v>187.74</v>
      </c>
      <c r="S14" s="49">
        <v>-5.85</v>
      </c>
      <c r="T14" s="49">
        <v>-2.2000000000000002</v>
      </c>
      <c r="U14" s="49">
        <v>-12.18</v>
      </c>
    </row>
    <row r="15" spans="1:21" x14ac:dyDescent="0.25">
      <c r="B15" s="52"/>
      <c r="C15" s="53"/>
      <c r="D15" s="54"/>
      <c r="E15" s="56"/>
      <c r="F15" s="38"/>
      <c r="G15" s="39"/>
      <c r="H15" s="40"/>
      <c r="I15" s="39"/>
      <c r="J15" s="40"/>
      <c r="K15" s="40"/>
      <c r="L15" s="40"/>
      <c r="M15" s="41"/>
      <c r="N15" s="40"/>
      <c r="O15" s="40"/>
      <c r="P15" s="40"/>
      <c r="Q15" s="41"/>
      <c r="R15" s="40"/>
      <c r="S15" s="38"/>
      <c r="T15" s="38"/>
      <c r="U15" s="38"/>
    </row>
    <row r="16" spans="1:21" x14ac:dyDescent="0.25">
      <c r="B16" s="52" t="s">
        <v>59</v>
      </c>
      <c r="C16" s="57" t="s">
        <v>240</v>
      </c>
      <c r="D16" s="51" t="s">
        <v>241</v>
      </c>
      <c r="E16" s="58">
        <v>1.1100000000000001</v>
      </c>
      <c r="F16" s="59">
        <v>1.17</v>
      </c>
      <c r="G16" s="48">
        <v>2.63</v>
      </c>
      <c r="H16" s="49">
        <v>0.04</v>
      </c>
      <c r="I16" s="48">
        <v>0.95</v>
      </c>
      <c r="J16" s="49">
        <v>-0.81</v>
      </c>
      <c r="K16" s="49">
        <v>-3.07</v>
      </c>
      <c r="L16" s="49">
        <v>5.29</v>
      </c>
      <c r="M16" s="50">
        <v>6.3</v>
      </c>
      <c r="N16" s="49">
        <v>7.04</v>
      </c>
      <c r="O16" s="49">
        <v>7.68</v>
      </c>
      <c r="P16" s="49">
        <v>5.62</v>
      </c>
      <c r="Q16" s="50">
        <v>5.64</v>
      </c>
      <c r="R16" s="49">
        <v>2.11</v>
      </c>
      <c r="S16" s="49">
        <v>1.4</v>
      </c>
      <c r="T16" s="49">
        <v>-0.39</v>
      </c>
      <c r="U16" s="49">
        <v>0.87</v>
      </c>
    </row>
    <row r="17" spans="2:21" x14ac:dyDescent="0.25">
      <c r="B17" s="52"/>
      <c r="C17" s="53"/>
      <c r="D17" s="54"/>
      <c r="E17" s="60"/>
      <c r="F17" s="38"/>
      <c r="G17" s="39"/>
      <c r="H17" s="40"/>
      <c r="I17" s="39"/>
      <c r="J17" s="40"/>
      <c r="K17" s="40"/>
      <c r="L17" s="40"/>
      <c r="M17" s="41"/>
      <c r="N17" s="40"/>
      <c r="O17" s="40"/>
      <c r="P17" s="40"/>
      <c r="Q17" s="41"/>
      <c r="R17" s="40"/>
      <c r="S17" s="38"/>
      <c r="T17" s="38"/>
      <c r="U17" s="38"/>
    </row>
    <row r="18" spans="2:21" x14ac:dyDescent="0.25">
      <c r="B18" s="52" t="s">
        <v>60</v>
      </c>
      <c r="C18" s="44" t="s">
        <v>242</v>
      </c>
      <c r="D18" s="45" t="s">
        <v>232</v>
      </c>
      <c r="E18" s="46">
        <v>119.63</v>
      </c>
      <c r="F18" s="47">
        <v>115.19</v>
      </c>
      <c r="G18" s="48">
        <v>0.01</v>
      </c>
      <c r="H18" s="49">
        <v>0.26</v>
      </c>
      <c r="I18" s="48">
        <v>1.59</v>
      </c>
      <c r="J18" s="49">
        <v>0.99</v>
      </c>
      <c r="K18" s="49">
        <v>-0.57999999999999996</v>
      </c>
      <c r="L18" s="49">
        <v>-2.91</v>
      </c>
      <c r="M18" s="50">
        <v>-3.9</v>
      </c>
      <c r="N18" s="49">
        <v>-3.05</v>
      </c>
      <c r="O18" s="49">
        <v>-3.68</v>
      </c>
      <c r="P18" s="49">
        <v>-4.3</v>
      </c>
      <c r="Q18" s="50">
        <v>-3.71</v>
      </c>
      <c r="R18" s="49">
        <v>0.91</v>
      </c>
      <c r="S18" s="49">
        <v>0.13</v>
      </c>
      <c r="T18" s="49">
        <v>-0.55000000000000004</v>
      </c>
      <c r="U18" s="49">
        <v>-0.35</v>
      </c>
    </row>
    <row r="19" spans="2:21" x14ac:dyDescent="0.25">
      <c r="B19" s="61" t="s">
        <v>7</v>
      </c>
      <c r="C19" s="53"/>
      <c r="D19" s="54"/>
      <c r="E19" s="55">
        <v>128.72999999999999</v>
      </c>
      <c r="F19" s="38">
        <v>124.11</v>
      </c>
      <c r="G19" s="39">
        <v>9.7899999999999991</v>
      </c>
      <c r="H19" s="40">
        <v>2.39</v>
      </c>
      <c r="I19" s="39">
        <v>3.13</v>
      </c>
      <c r="J19" s="40">
        <v>0.5</v>
      </c>
      <c r="K19" s="40">
        <v>-2.48</v>
      </c>
      <c r="L19" s="40">
        <v>-3.33</v>
      </c>
      <c r="M19" s="41">
        <v>-3.73</v>
      </c>
      <c r="N19" s="40">
        <v>-3.23</v>
      </c>
      <c r="O19" s="40">
        <v>-3.73</v>
      </c>
      <c r="P19" s="40">
        <v>-3.87</v>
      </c>
      <c r="Q19" s="41">
        <v>-3.59</v>
      </c>
      <c r="R19" s="40">
        <v>-0.1</v>
      </c>
      <c r="S19" s="40">
        <v>-0.4</v>
      </c>
      <c r="T19" s="40">
        <v>0.05</v>
      </c>
      <c r="U19" s="40">
        <v>0.02</v>
      </c>
    </row>
    <row r="20" spans="2:21" x14ac:dyDescent="0.25">
      <c r="B20" s="61" t="s">
        <v>8</v>
      </c>
      <c r="C20" s="53"/>
      <c r="D20" s="54"/>
      <c r="E20" s="55">
        <v>117.97</v>
      </c>
      <c r="F20" s="38">
        <v>112.6</v>
      </c>
      <c r="G20" s="39">
        <v>-1.52</v>
      </c>
      <c r="H20" s="40">
        <v>-2.2400000000000002</v>
      </c>
      <c r="I20" s="39">
        <v>1.43</v>
      </c>
      <c r="J20" s="40">
        <v>0.88</v>
      </c>
      <c r="K20" s="40">
        <v>-1.08</v>
      </c>
      <c r="L20" s="40">
        <v>-2.6</v>
      </c>
      <c r="M20" s="41">
        <v>-4.4400000000000004</v>
      </c>
      <c r="N20" s="40">
        <v>-3.43</v>
      </c>
      <c r="O20" s="40">
        <v>-3.94</v>
      </c>
      <c r="P20" s="40">
        <v>-4.84</v>
      </c>
      <c r="Q20" s="41">
        <v>-4.55</v>
      </c>
      <c r="R20" s="40">
        <v>-0.38</v>
      </c>
      <c r="S20" s="40">
        <v>-0.04</v>
      </c>
      <c r="T20" s="40">
        <v>-1.1599999999999999</v>
      </c>
      <c r="U20" s="40">
        <v>-0.67</v>
      </c>
    </row>
    <row r="21" spans="2:21" x14ac:dyDescent="0.25">
      <c r="B21" s="61" t="s">
        <v>9</v>
      </c>
      <c r="C21" s="53"/>
      <c r="D21" s="51"/>
      <c r="E21" s="55">
        <v>109.77</v>
      </c>
      <c r="F21" s="38">
        <v>111.81</v>
      </c>
      <c r="G21" s="39">
        <v>2.7</v>
      </c>
      <c r="H21" s="40">
        <v>0.12</v>
      </c>
      <c r="I21" s="39">
        <v>-0.14000000000000001</v>
      </c>
      <c r="J21" s="40">
        <v>0.84</v>
      </c>
      <c r="K21" s="40">
        <v>1.1599999999999999</v>
      </c>
      <c r="L21" s="40">
        <v>0.93</v>
      </c>
      <c r="M21" s="41">
        <v>1.83</v>
      </c>
      <c r="N21" s="40">
        <v>1.2</v>
      </c>
      <c r="O21" s="40">
        <v>1.78</v>
      </c>
      <c r="P21" s="40">
        <v>1.86</v>
      </c>
      <c r="Q21" s="41">
        <v>1.86</v>
      </c>
      <c r="R21" s="40">
        <v>-0.13</v>
      </c>
      <c r="S21" s="40">
        <v>0.21</v>
      </c>
      <c r="T21" s="40">
        <v>0.12</v>
      </c>
      <c r="U21" s="40">
        <v>0.05</v>
      </c>
    </row>
    <row r="22" spans="2:21" x14ac:dyDescent="0.25">
      <c r="B22" s="61" t="s">
        <v>61</v>
      </c>
      <c r="C22" s="53"/>
      <c r="D22" s="51"/>
      <c r="E22" s="55">
        <v>115.05</v>
      </c>
      <c r="F22" s="38">
        <v>107.17</v>
      </c>
      <c r="G22" s="39">
        <v>-14.49</v>
      </c>
      <c r="H22" s="40">
        <v>1.41</v>
      </c>
      <c r="I22" s="39">
        <v>0.32</v>
      </c>
      <c r="J22" s="40">
        <v>2.3199999999999998</v>
      </c>
      <c r="K22" s="40">
        <v>2.95</v>
      </c>
      <c r="L22" s="40">
        <v>-6.09</v>
      </c>
      <c r="M22" s="41">
        <v>-7.81</v>
      </c>
      <c r="N22" s="40">
        <v>-5.44</v>
      </c>
      <c r="O22" s="40">
        <v>-7.5</v>
      </c>
      <c r="P22" s="40">
        <v>-9.06</v>
      </c>
      <c r="Q22" s="41">
        <v>-6.85</v>
      </c>
      <c r="R22" s="40">
        <v>7.15</v>
      </c>
      <c r="S22" s="40">
        <v>1.54</v>
      </c>
      <c r="T22" s="40">
        <v>-1.0900000000000001</v>
      </c>
      <c r="U22" s="40">
        <v>-0.8</v>
      </c>
    </row>
    <row r="23" spans="2:21" x14ac:dyDescent="0.25">
      <c r="B23" s="61" t="s">
        <v>62</v>
      </c>
      <c r="C23" s="44"/>
      <c r="D23" s="54"/>
      <c r="E23" s="55">
        <v>120.61</v>
      </c>
      <c r="F23" s="38">
        <v>116.91</v>
      </c>
      <c r="G23" s="39">
        <v>3.51</v>
      </c>
      <c r="H23" s="40">
        <v>0.03</v>
      </c>
      <c r="I23" s="39">
        <v>1.85</v>
      </c>
      <c r="J23" s="40">
        <v>0.72</v>
      </c>
      <c r="K23" s="40">
        <v>-1.27</v>
      </c>
      <c r="L23" s="40">
        <v>-2.2999999999999998</v>
      </c>
      <c r="M23" s="41">
        <v>-3.08</v>
      </c>
      <c r="N23" s="40">
        <v>-2.56</v>
      </c>
      <c r="O23" s="40">
        <v>-2.88</v>
      </c>
      <c r="P23" s="40">
        <v>-3.3</v>
      </c>
      <c r="Q23" s="41">
        <v>-3.07</v>
      </c>
      <c r="R23" s="40">
        <v>-0.22</v>
      </c>
      <c r="S23" s="40">
        <v>-0.14000000000000001</v>
      </c>
      <c r="T23" s="40">
        <v>-0.44</v>
      </c>
      <c r="U23" s="40">
        <v>-0.26</v>
      </c>
    </row>
    <row r="24" spans="2:21" s="22" customFormat="1" x14ac:dyDescent="0.25">
      <c r="B24" s="52" t="s">
        <v>216</v>
      </c>
      <c r="C24" s="44" t="s">
        <v>243</v>
      </c>
      <c r="D24" s="51" t="s">
        <v>244</v>
      </c>
      <c r="E24" s="46">
        <v>124.1</v>
      </c>
      <c r="F24" s="47" t="s">
        <v>121</v>
      </c>
      <c r="G24" s="48">
        <v>-2.0499999999999998</v>
      </c>
      <c r="H24" s="49">
        <v>-4.18</v>
      </c>
      <c r="I24" s="48">
        <v>-2.66</v>
      </c>
      <c r="J24" s="49">
        <v>-1.48</v>
      </c>
      <c r="K24" s="49">
        <v>2.27</v>
      </c>
      <c r="L24" s="49">
        <v>0.54</v>
      </c>
      <c r="M24" s="50" t="s">
        <v>121</v>
      </c>
      <c r="N24" s="49">
        <v>0.65</v>
      </c>
      <c r="O24" s="49">
        <v>0.16</v>
      </c>
      <c r="P24" s="49">
        <v>-0.64</v>
      </c>
      <c r="Q24" s="50" t="s">
        <v>121</v>
      </c>
      <c r="R24" s="49">
        <v>0.9</v>
      </c>
      <c r="S24" s="49">
        <v>0.32</v>
      </c>
      <c r="T24" s="49">
        <v>-0.32</v>
      </c>
      <c r="U24" s="49" t="s">
        <v>121</v>
      </c>
    </row>
    <row r="25" spans="2:21" x14ac:dyDescent="0.25">
      <c r="B25" s="62"/>
      <c r="C25" s="53"/>
      <c r="D25" s="54"/>
      <c r="E25" s="55"/>
      <c r="F25" s="38"/>
      <c r="G25" s="39"/>
      <c r="H25" s="40"/>
      <c r="I25" s="39"/>
      <c r="J25" s="40"/>
      <c r="K25" s="40"/>
      <c r="L25" s="40"/>
      <c r="M25" s="41"/>
      <c r="N25" s="40"/>
      <c r="O25" s="40"/>
      <c r="P25" s="40"/>
      <c r="Q25" s="41"/>
      <c r="R25" s="40"/>
      <c r="S25" s="40"/>
      <c r="T25" s="42"/>
      <c r="U25" s="42"/>
    </row>
    <row r="26" spans="2:21" x14ac:dyDescent="0.25">
      <c r="B26" s="52" t="s">
        <v>63</v>
      </c>
      <c r="C26" s="44" t="s">
        <v>243</v>
      </c>
      <c r="D26" s="51" t="s">
        <v>232</v>
      </c>
      <c r="E26" s="46">
        <v>117.9</v>
      </c>
      <c r="F26" s="47" t="s">
        <v>121</v>
      </c>
      <c r="G26" s="48">
        <v>-2.64</v>
      </c>
      <c r="H26" s="50">
        <v>-1.32</v>
      </c>
      <c r="I26" s="48">
        <v>-0.48</v>
      </c>
      <c r="J26" s="49">
        <v>-0.03</v>
      </c>
      <c r="K26" s="49">
        <v>1.32</v>
      </c>
      <c r="L26" s="49">
        <v>-0.68</v>
      </c>
      <c r="M26" s="50" t="s">
        <v>121</v>
      </c>
      <c r="N26" s="49">
        <v>0.09</v>
      </c>
      <c r="O26" s="49">
        <v>-1.18</v>
      </c>
      <c r="P26" s="49" t="s">
        <v>121</v>
      </c>
      <c r="Q26" s="50" t="s">
        <v>121</v>
      </c>
      <c r="R26" s="49">
        <v>1.1200000000000001</v>
      </c>
      <c r="S26" s="49">
        <v>-0.09</v>
      </c>
      <c r="T26" s="49" t="s">
        <v>121</v>
      </c>
      <c r="U26" s="49" t="s">
        <v>121</v>
      </c>
    </row>
    <row r="27" spans="2:21" x14ac:dyDescent="0.25">
      <c r="B27" s="61" t="s">
        <v>7</v>
      </c>
      <c r="C27" s="53"/>
      <c r="D27" s="54"/>
      <c r="E27" s="55">
        <v>126.2</v>
      </c>
      <c r="F27" s="38" t="s">
        <v>121</v>
      </c>
      <c r="G27" s="39">
        <v>7.48</v>
      </c>
      <c r="H27" s="41">
        <v>2</v>
      </c>
      <c r="I27" s="39">
        <v>1.1499999999999999</v>
      </c>
      <c r="J27" s="40">
        <v>1.63</v>
      </c>
      <c r="K27" s="40">
        <v>0.26</v>
      </c>
      <c r="L27" s="40">
        <v>3.27</v>
      </c>
      <c r="M27" s="41" t="s">
        <v>121</v>
      </c>
      <c r="N27" s="40">
        <v>3.83</v>
      </c>
      <c r="O27" s="40">
        <v>2.96</v>
      </c>
      <c r="P27" s="40" t="s">
        <v>121</v>
      </c>
      <c r="Q27" s="41" t="s">
        <v>121</v>
      </c>
      <c r="R27" s="40">
        <v>0.7</v>
      </c>
      <c r="S27" s="40">
        <v>-0.92</v>
      </c>
      <c r="T27" s="40" t="s">
        <v>121</v>
      </c>
      <c r="U27" s="40" t="s">
        <v>121</v>
      </c>
    </row>
    <row r="28" spans="2:21" x14ac:dyDescent="0.25">
      <c r="B28" s="61" t="s">
        <v>8</v>
      </c>
      <c r="C28" s="53"/>
      <c r="D28" s="54"/>
      <c r="E28" s="55">
        <v>112.3</v>
      </c>
      <c r="F28" s="38" t="s">
        <v>121</v>
      </c>
      <c r="G28" s="39">
        <v>-9.31</v>
      </c>
      <c r="H28" s="41">
        <v>-3.81</v>
      </c>
      <c r="I28" s="39">
        <v>-1.4</v>
      </c>
      <c r="J28" s="40">
        <v>-1.37</v>
      </c>
      <c r="K28" s="40">
        <v>1.43</v>
      </c>
      <c r="L28" s="40">
        <v>-3.45</v>
      </c>
      <c r="M28" s="41" t="s">
        <v>121</v>
      </c>
      <c r="N28" s="40">
        <v>-2.2400000000000002</v>
      </c>
      <c r="O28" s="40">
        <v>-4.0999999999999996</v>
      </c>
      <c r="P28" s="40" t="s">
        <v>121</v>
      </c>
      <c r="Q28" s="41" t="s">
        <v>121</v>
      </c>
      <c r="R28" s="40">
        <v>1.39</v>
      </c>
      <c r="S28" s="40">
        <v>0.55000000000000004</v>
      </c>
      <c r="T28" s="40" t="s">
        <v>121</v>
      </c>
      <c r="U28" s="40" t="s">
        <v>121</v>
      </c>
    </row>
    <row r="29" spans="2:21" x14ac:dyDescent="0.25">
      <c r="B29" s="63" t="s">
        <v>64</v>
      </c>
      <c r="C29" s="64"/>
      <c r="D29" s="65"/>
      <c r="E29" s="66">
        <v>123.7</v>
      </c>
      <c r="F29" s="67" t="s">
        <v>121</v>
      </c>
      <c r="G29" s="68">
        <v>6.55</v>
      </c>
      <c r="H29" s="69">
        <v>1.84</v>
      </c>
      <c r="I29" s="68">
        <v>0.51</v>
      </c>
      <c r="J29" s="70">
        <v>5.1100000000000003</v>
      </c>
      <c r="K29" s="70">
        <v>1.48</v>
      </c>
      <c r="L29" s="70">
        <v>-0.03</v>
      </c>
      <c r="M29" s="69" t="s">
        <v>121</v>
      </c>
      <c r="N29" s="70">
        <v>-0.4</v>
      </c>
      <c r="O29" s="70">
        <v>-0.87</v>
      </c>
      <c r="P29" s="70" t="s">
        <v>121</v>
      </c>
      <c r="Q29" s="69" t="s">
        <v>121</v>
      </c>
      <c r="R29" s="70">
        <v>1.23</v>
      </c>
      <c r="S29" s="70">
        <v>0.81</v>
      </c>
      <c r="T29" s="70" t="s">
        <v>121</v>
      </c>
      <c r="U29" s="70" t="s">
        <v>121</v>
      </c>
    </row>
    <row r="30" spans="2:21" x14ac:dyDescent="0.25">
      <c r="B30" s="71" t="s">
        <v>245</v>
      </c>
      <c r="C30" s="72"/>
      <c r="D30" s="72"/>
      <c r="E30" s="73"/>
      <c r="F30" s="73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ice!A1" display="índice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zoomScale="110" zoomScaleNormal="130" workbookViewId="0"/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20" t="s">
        <v>51</v>
      </c>
    </row>
    <row r="2" spans="1:24" x14ac:dyDescent="0.25">
      <c r="B2" s="75" t="s">
        <v>251</v>
      </c>
    </row>
    <row r="4" spans="1:24" s="22" customFormat="1" ht="63.75" customHeight="1" x14ac:dyDescent="0.25">
      <c r="B4" s="23"/>
      <c r="C4" s="76"/>
      <c r="D4" s="77" t="s">
        <v>252</v>
      </c>
      <c r="E4" s="136" t="s">
        <v>253</v>
      </c>
      <c r="F4" s="137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38" t="s">
        <v>223</v>
      </c>
      <c r="S4" s="139">
        <v>0</v>
      </c>
      <c r="T4" s="139">
        <v>0</v>
      </c>
      <c r="U4" s="140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45536</v>
      </c>
      <c r="F5" s="26">
        <v>45901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45809</v>
      </c>
      <c r="O5" s="32">
        <v>45839</v>
      </c>
      <c r="P5" s="32">
        <v>45870</v>
      </c>
      <c r="Q5" s="33">
        <v>45901</v>
      </c>
      <c r="R5" s="31">
        <v>45809</v>
      </c>
      <c r="S5" s="32">
        <v>45839</v>
      </c>
      <c r="T5" s="32">
        <v>45870</v>
      </c>
      <c r="U5" s="33">
        <v>45901</v>
      </c>
      <c r="V5" s="31">
        <v>45839</v>
      </c>
      <c r="W5" s="32">
        <v>45870</v>
      </c>
      <c r="X5" s="33">
        <v>45901</v>
      </c>
    </row>
    <row r="6" spans="1:24" x14ac:dyDescent="0.25">
      <c r="B6" s="80" t="s">
        <v>255</v>
      </c>
      <c r="C6" s="80"/>
      <c r="D6" s="81">
        <v>1000</v>
      </c>
      <c r="E6" s="82">
        <v>126.6</v>
      </c>
      <c r="F6" s="82">
        <v>129.43</v>
      </c>
      <c r="G6" s="83">
        <v>5.42</v>
      </c>
      <c r="H6" s="84">
        <v>2.36</v>
      </c>
      <c r="I6" s="83">
        <v>2.16</v>
      </c>
      <c r="J6" s="84">
        <v>2.2200000000000002</v>
      </c>
      <c r="K6" s="84">
        <v>2.34</v>
      </c>
      <c r="L6" s="84">
        <v>2.02</v>
      </c>
      <c r="M6" s="85">
        <v>2.11</v>
      </c>
      <c r="N6" s="84">
        <v>1.99</v>
      </c>
      <c r="O6" s="84">
        <v>2.04</v>
      </c>
      <c r="P6" s="84">
        <v>2.04</v>
      </c>
      <c r="Q6" s="85">
        <v>2.2400000000000002</v>
      </c>
      <c r="R6" s="84">
        <v>0.31</v>
      </c>
      <c r="S6" s="84">
        <v>0.02</v>
      </c>
      <c r="T6" s="84">
        <v>0.15</v>
      </c>
      <c r="U6" s="85">
        <v>0.09</v>
      </c>
      <c r="V6" s="84">
        <v>0.11</v>
      </c>
      <c r="W6" s="84">
        <v>0.25</v>
      </c>
      <c r="X6" s="85">
        <v>0.39</v>
      </c>
    </row>
    <row r="7" spans="1:24" x14ac:dyDescent="0.25">
      <c r="B7" s="80" t="s">
        <v>256</v>
      </c>
      <c r="C7" s="80"/>
      <c r="D7" s="86">
        <v>1000</v>
      </c>
      <c r="E7" s="82">
        <v>124.28</v>
      </c>
      <c r="F7" s="82" t="s">
        <v>121</v>
      </c>
      <c r="G7" s="83">
        <v>5.26</v>
      </c>
      <c r="H7" s="84">
        <v>2.67</v>
      </c>
      <c r="I7" s="83">
        <v>2.33</v>
      </c>
      <c r="J7" s="84">
        <v>2.81</v>
      </c>
      <c r="K7" s="84">
        <v>2.34</v>
      </c>
      <c r="L7" s="84">
        <v>1.96</v>
      </c>
      <c r="M7" s="85" t="s">
        <v>121</v>
      </c>
      <c r="N7" s="84">
        <v>2.0699999999999998</v>
      </c>
      <c r="O7" s="84">
        <v>2.5</v>
      </c>
      <c r="P7" s="84" t="s">
        <v>121</v>
      </c>
      <c r="Q7" s="85" t="s">
        <v>121</v>
      </c>
      <c r="R7" s="84">
        <v>0.06</v>
      </c>
      <c r="S7" s="84">
        <v>-0.35</v>
      </c>
      <c r="T7" s="84" t="s">
        <v>121</v>
      </c>
      <c r="U7" s="85" t="s">
        <v>121</v>
      </c>
      <c r="V7" s="84">
        <v>0.35</v>
      </c>
      <c r="W7" s="84" t="s">
        <v>121</v>
      </c>
      <c r="X7" s="85" t="s">
        <v>121</v>
      </c>
    </row>
    <row r="8" spans="1:24" x14ac:dyDescent="0.25">
      <c r="B8" s="87"/>
      <c r="C8" s="88"/>
      <c r="D8" s="89"/>
      <c r="E8" s="47"/>
      <c r="F8" s="47"/>
      <c r="G8" s="48"/>
      <c r="H8" s="49"/>
      <c r="I8" s="48"/>
      <c r="J8" s="49"/>
      <c r="K8" s="49"/>
      <c r="L8" s="49"/>
      <c r="M8" s="50"/>
      <c r="N8" s="49"/>
      <c r="O8" s="49"/>
      <c r="P8" s="49"/>
      <c r="Q8" s="50"/>
      <c r="R8" s="49"/>
      <c r="S8" s="49"/>
      <c r="T8" s="49"/>
      <c r="U8" s="50"/>
      <c r="V8" s="49"/>
      <c r="W8" s="49"/>
      <c r="X8" s="50"/>
    </row>
    <row r="9" spans="1:24" x14ac:dyDescent="0.25">
      <c r="B9" s="87" t="s">
        <v>257</v>
      </c>
      <c r="C9" s="88"/>
      <c r="D9" s="89">
        <v>211.44</v>
      </c>
      <c r="E9" s="47">
        <v>134.68</v>
      </c>
      <c r="F9" s="47" t="s">
        <v>121</v>
      </c>
      <c r="G9" s="48">
        <v>10.029999999999999</v>
      </c>
      <c r="H9" s="49">
        <v>2.34</v>
      </c>
      <c r="I9" s="48">
        <v>3</v>
      </c>
      <c r="J9" s="49">
        <v>3.06</v>
      </c>
      <c r="K9" s="49">
        <v>1.57</v>
      </c>
      <c r="L9" s="49">
        <v>2.4500000000000002</v>
      </c>
      <c r="M9" s="50" t="s">
        <v>121</v>
      </c>
      <c r="N9" s="49">
        <v>3.11</v>
      </c>
      <c r="O9" s="49">
        <v>3.78</v>
      </c>
      <c r="P9" s="49" t="s">
        <v>121</v>
      </c>
      <c r="Q9" s="50" t="s">
        <v>121</v>
      </c>
      <c r="R9" s="49">
        <v>0.4</v>
      </c>
      <c r="S9" s="49">
        <v>0.93</v>
      </c>
      <c r="T9" s="49" t="s">
        <v>121</v>
      </c>
      <c r="U9" s="50" t="s">
        <v>121</v>
      </c>
      <c r="V9" s="49">
        <v>0.89</v>
      </c>
      <c r="W9" s="49" t="s">
        <v>121</v>
      </c>
      <c r="X9" s="50" t="s">
        <v>121</v>
      </c>
    </row>
    <row r="10" spans="1:24" x14ac:dyDescent="0.25">
      <c r="B10" s="87" t="s">
        <v>258</v>
      </c>
      <c r="C10" s="35"/>
      <c r="D10" s="89">
        <v>33.020000000000003</v>
      </c>
      <c r="E10" s="47">
        <v>122.49</v>
      </c>
      <c r="F10" s="47" t="s">
        <v>121</v>
      </c>
      <c r="G10" s="48">
        <v>4.03</v>
      </c>
      <c r="H10" s="49">
        <v>2.94</v>
      </c>
      <c r="I10" s="48">
        <v>3.24</v>
      </c>
      <c r="J10" s="49">
        <v>3.14</v>
      </c>
      <c r="K10" s="49">
        <v>2.84</v>
      </c>
      <c r="L10" s="49">
        <v>0.89</v>
      </c>
      <c r="M10" s="50" t="s">
        <v>121</v>
      </c>
      <c r="N10" s="49">
        <v>1.24</v>
      </c>
      <c r="O10" s="49">
        <v>1.69</v>
      </c>
      <c r="P10" s="49" t="s">
        <v>121</v>
      </c>
      <c r="Q10" s="50" t="s">
        <v>121</v>
      </c>
      <c r="R10" s="49">
        <v>-0.26</v>
      </c>
      <c r="S10" s="49">
        <v>0.47</v>
      </c>
      <c r="T10" s="49" t="s">
        <v>121</v>
      </c>
      <c r="U10" s="50" t="s">
        <v>121</v>
      </c>
      <c r="V10" s="49">
        <v>0.57999999999999996</v>
      </c>
      <c r="W10" s="49" t="s">
        <v>121</v>
      </c>
      <c r="X10" s="50" t="s">
        <v>121</v>
      </c>
    </row>
    <row r="11" spans="1:24" x14ac:dyDescent="0.25">
      <c r="B11" s="87" t="s">
        <v>259</v>
      </c>
      <c r="C11" s="35"/>
      <c r="D11" s="89">
        <v>60.39</v>
      </c>
      <c r="E11" s="47">
        <v>92.46</v>
      </c>
      <c r="F11" s="47" t="s">
        <v>121</v>
      </c>
      <c r="G11" s="48">
        <v>0.75</v>
      </c>
      <c r="H11" s="49">
        <v>-1.22</v>
      </c>
      <c r="I11" s="48">
        <v>-0.59</v>
      </c>
      <c r="J11" s="49">
        <v>-1.28</v>
      </c>
      <c r="K11" s="49">
        <v>0.52</v>
      </c>
      <c r="L11" s="49">
        <v>-1.57</v>
      </c>
      <c r="M11" s="50" t="s">
        <v>121</v>
      </c>
      <c r="N11" s="49">
        <v>-1</v>
      </c>
      <c r="O11" s="49">
        <v>-2.04</v>
      </c>
      <c r="P11" s="49" t="s">
        <v>121</v>
      </c>
      <c r="Q11" s="50" t="s">
        <v>121</v>
      </c>
      <c r="R11" s="49">
        <v>-0.72</v>
      </c>
      <c r="S11" s="49">
        <v>-13.73</v>
      </c>
      <c r="T11" s="49" t="s">
        <v>121</v>
      </c>
      <c r="U11" s="50" t="s">
        <v>121</v>
      </c>
      <c r="V11" s="49">
        <v>-1.61</v>
      </c>
      <c r="W11" s="49" t="s">
        <v>121</v>
      </c>
      <c r="X11" s="50" t="s">
        <v>121</v>
      </c>
    </row>
    <row r="12" spans="1:24" x14ac:dyDescent="0.25">
      <c r="B12" s="87" t="s">
        <v>260</v>
      </c>
      <c r="C12" s="88"/>
      <c r="D12" s="89">
        <v>91.4</v>
      </c>
      <c r="E12" s="47">
        <v>126.65</v>
      </c>
      <c r="F12" s="47" t="s">
        <v>121</v>
      </c>
      <c r="G12" s="48">
        <v>-0.99</v>
      </c>
      <c r="H12" s="49">
        <v>6.53</v>
      </c>
      <c r="I12" s="48">
        <v>5.82</v>
      </c>
      <c r="J12" s="49">
        <v>7.01</v>
      </c>
      <c r="K12" s="49">
        <v>3.54</v>
      </c>
      <c r="L12" s="49">
        <v>3.55</v>
      </c>
      <c r="M12" s="50" t="s">
        <v>121</v>
      </c>
      <c r="N12" s="49">
        <v>2.12</v>
      </c>
      <c r="O12" s="49">
        <v>2.2400000000000002</v>
      </c>
      <c r="P12" s="49" t="s">
        <v>121</v>
      </c>
      <c r="Q12" s="50" t="s">
        <v>121</v>
      </c>
      <c r="R12" s="49">
        <v>0.09</v>
      </c>
      <c r="S12" s="49">
        <v>0.46</v>
      </c>
      <c r="T12" s="49" t="s">
        <v>121</v>
      </c>
      <c r="U12" s="50" t="s">
        <v>121</v>
      </c>
      <c r="V12" s="49">
        <v>-1.22</v>
      </c>
      <c r="W12" s="49" t="s">
        <v>121</v>
      </c>
      <c r="X12" s="50" t="s">
        <v>121</v>
      </c>
    </row>
    <row r="13" spans="1:24" x14ac:dyDescent="0.25">
      <c r="B13" s="87" t="s">
        <v>261</v>
      </c>
      <c r="C13" s="88"/>
      <c r="D13" s="89">
        <v>53.44</v>
      </c>
      <c r="E13" s="47">
        <v>111.48</v>
      </c>
      <c r="F13" s="47" t="s">
        <v>121</v>
      </c>
      <c r="G13" s="48">
        <v>5.64</v>
      </c>
      <c r="H13" s="49">
        <v>-1.65</v>
      </c>
      <c r="I13" s="48">
        <v>-1.9</v>
      </c>
      <c r="J13" s="49">
        <v>-1.78</v>
      </c>
      <c r="K13" s="49">
        <v>-0.85</v>
      </c>
      <c r="L13" s="49">
        <v>-0.28000000000000003</v>
      </c>
      <c r="M13" s="50" t="s">
        <v>121</v>
      </c>
      <c r="N13" s="49">
        <v>-0.23</v>
      </c>
      <c r="O13" s="49">
        <v>-0.02</v>
      </c>
      <c r="P13" s="49" t="s">
        <v>121</v>
      </c>
      <c r="Q13" s="50" t="s">
        <v>121</v>
      </c>
      <c r="R13" s="49">
        <v>0.04</v>
      </c>
      <c r="S13" s="49">
        <v>-0.18</v>
      </c>
      <c r="T13" s="49" t="s">
        <v>121</v>
      </c>
      <c r="U13" s="50" t="s">
        <v>121</v>
      </c>
      <c r="V13" s="49">
        <v>0.2</v>
      </c>
      <c r="W13" s="49" t="s">
        <v>121</v>
      </c>
      <c r="X13" s="50" t="s">
        <v>121</v>
      </c>
    </row>
    <row r="14" spans="1:24" x14ac:dyDescent="0.25">
      <c r="B14" s="87" t="s">
        <v>262</v>
      </c>
      <c r="C14" s="35"/>
      <c r="D14" s="89">
        <v>65.459999999999994</v>
      </c>
      <c r="E14" s="47">
        <v>110.73</v>
      </c>
      <c r="F14" s="47" t="s">
        <v>121</v>
      </c>
      <c r="G14" s="48">
        <v>2.44</v>
      </c>
      <c r="H14" s="49">
        <v>3.59</v>
      </c>
      <c r="I14" s="48">
        <v>3.66</v>
      </c>
      <c r="J14" s="49">
        <v>3.37</v>
      </c>
      <c r="K14" s="49">
        <v>3.35</v>
      </c>
      <c r="L14" s="49">
        <v>3.41</v>
      </c>
      <c r="M14" s="50" t="s">
        <v>121</v>
      </c>
      <c r="N14" s="49">
        <v>3.21</v>
      </c>
      <c r="O14" s="49">
        <v>3.17</v>
      </c>
      <c r="P14" s="49" t="s">
        <v>121</v>
      </c>
      <c r="Q14" s="50" t="s">
        <v>121</v>
      </c>
      <c r="R14" s="49">
        <v>0.11</v>
      </c>
      <c r="S14" s="49">
        <v>0.04</v>
      </c>
      <c r="T14" s="49" t="s">
        <v>121</v>
      </c>
      <c r="U14" s="50" t="s">
        <v>121</v>
      </c>
      <c r="V14" s="49">
        <v>-0.11</v>
      </c>
      <c r="W14" s="49" t="s">
        <v>121</v>
      </c>
      <c r="X14" s="50" t="s">
        <v>121</v>
      </c>
    </row>
    <row r="15" spans="1:24" x14ac:dyDescent="0.25">
      <c r="B15" s="87" t="s">
        <v>263</v>
      </c>
      <c r="C15" s="35"/>
      <c r="D15" s="89">
        <v>148.82</v>
      </c>
      <c r="E15" s="47">
        <v>121.62</v>
      </c>
      <c r="F15" s="47" t="s">
        <v>121</v>
      </c>
      <c r="G15" s="48">
        <v>0.35</v>
      </c>
      <c r="H15" s="49">
        <v>1.35</v>
      </c>
      <c r="I15" s="48">
        <v>-0.56000000000000005</v>
      </c>
      <c r="J15" s="49">
        <v>0.56000000000000005</v>
      </c>
      <c r="K15" s="49">
        <v>1.1000000000000001</v>
      </c>
      <c r="L15" s="49">
        <v>1.01</v>
      </c>
      <c r="M15" s="50" t="s">
        <v>121</v>
      </c>
      <c r="N15" s="49">
        <v>1.45</v>
      </c>
      <c r="O15" s="49">
        <v>1.45</v>
      </c>
      <c r="P15" s="49" t="s">
        <v>121</v>
      </c>
      <c r="Q15" s="50" t="s">
        <v>121</v>
      </c>
      <c r="R15" s="49">
        <v>0.43</v>
      </c>
      <c r="S15" s="49">
        <v>1</v>
      </c>
      <c r="T15" s="49" t="s">
        <v>121</v>
      </c>
      <c r="U15" s="50" t="s">
        <v>121</v>
      </c>
      <c r="V15" s="49">
        <v>0.41</v>
      </c>
      <c r="W15" s="49" t="s">
        <v>121</v>
      </c>
      <c r="X15" s="50" t="s">
        <v>121</v>
      </c>
    </row>
    <row r="16" spans="1:24" x14ac:dyDescent="0.25">
      <c r="B16" s="87" t="s">
        <v>264</v>
      </c>
      <c r="C16" s="88"/>
      <c r="D16" s="89">
        <v>24.97</v>
      </c>
      <c r="E16" s="47">
        <v>114.37</v>
      </c>
      <c r="F16" s="47" t="s">
        <v>121</v>
      </c>
      <c r="G16" s="48">
        <v>3.78</v>
      </c>
      <c r="H16" s="49">
        <v>5.88</v>
      </c>
      <c r="I16" s="48">
        <v>6.04</v>
      </c>
      <c r="J16" s="49">
        <v>5.81</v>
      </c>
      <c r="K16" s="49">
        <v>1.63</v>
      </c>
      <c r="L16" s="49">
        <v>-1.1599999999999999</v>
      </c>
      <c r="M16" s="50" t="s">
        <v>121</v>
      </c>
      <c r="N16" s="49">
        <v>-1.07</v>
      </c>
      <c r="O16" s="49">
        <v>-1.07</v>
      </c>
      <c r="P16" s="49" t="s">
        <v>121</v>
      </c>
      <c r="Q16" s="50" t="s">
        <v>121</v>
      </c>
      <c r="R16" s="49">
        <v>-0.23</v>
      </c>
      <c r="S16" s="49">
        <v>0.04</v>
      </c>
      <c r="T16" s="49" t="s">
        <v>121</v>
      </c>
      <c r="U16" s="50" t="s">
        <v>121</v>
      </c>
      <c r="V16" s="49">
        <v>0.09</v>
      </c>
      <c r="W16" s="49" t="s">
        <v>121</v>
      </c>
      <c r="X16" s="50" t="s">
        <v>121</v>
      </c>
    </row>
    <row r="17" spans="2:24" x14ac:dyDescent="0.25">
      <c r="B17" s="87" t="s">
        <v>265</v>
      </c>
      <c r="C17" s="35"/>
      <c r="D17" s="89">
        <v>47.23</v>
      </c>
      <c r="E17" s="47">
        <v>106.28</v>
      </c>
      <c r="F17" s="47" t="s">
        <v>121</v>
      </c>
      <c r="G17" s="48">
        <v>3.58</v>
      </c>
      <c r="H17" s="49">
        <v>1.54</v>
      </c>
      <c r="I17" s="48">
        <v>1.18</v>
      </c>
      <c r="J17" s="49">
        <v>1.82</v>
      </c>
      <c r="K17" s="49">
        <v>1.63</v>
      </c>
      <c r="L17" s="49">
        <v>3.08</v>
      </c>
      <c r="M17" s="50" t="s">
        <v>121</v>
      </c>
      <c r="N17" s="49">
        <v>2.25</v>
      </c>
      <c r="O17" s="49">
        <v>2.44</v>
      </c>
      <c r="P17" s="49" t="s">
        <v>121</v>
      </c>
      <c r="Q17" s="50" t="s">
        <v>121</v>
      </c>
      <c r="R17" s="49">
        <v>-0.69</v>
      </c>
      <c r="S17" s="49">
        <v>0.62</v>
      </c>
      <c r="T17" s="49" t="s">
        <v>121</v>
      </c>
      <c r="U17" s="50" t="s">
        <v>121</v>
      </c>
      <c r="V17" s="49">
        <v>0.13</v>
      </c>
      <c r="W17" s="49" t="s">
        <v>121</v>
      </c>
      <c r="X17" s="50" t="s">
        <v>121</v>
      </c>
    </row>
    <row r="18" spans="2:24" x14ac:dyDescent="0.25">
      <c r="B18" s="87" t="s">
        <v>266</v>
      </c>
      <c r="C18" s="35"/>
      <c r="D18" s="89">
        <v>15.27</v>
      </c>
      <c r="E18" s="47">
        <v>110.41</v>
      </c>
      <c r="F18" s="47" t="s">
        <v>121</v>
      </c>
      <c r="G18" s="48">
        <v>3.05</v>
      </c>
      <c r="H18" s="49">
        <v>3.74</v>
      </c>
      <c r="I18" s="48">
        <v>3.84</v>
      </c>
      <c r="J18" s="49">
        <v>3.39</v>
      </c>
      <c r="K18" s="49">
        <v>3.42</v>
      </c>
      <c r="L18" s="49">
        <v>3.43</v>
      </c>
      <c r="M18" s="50" t="s">
        <v>121</v>
      </c>
      <c r="N18" s="49">
        <v>3.42</v>
      </c>
      <c r="O18" s="49">
        <v>3.4</v>
      </c>
      <c r="P18" s="49" t="s">
        <v>121</v>
      </c>
      <c r="Q18" s="50" t="s">
        <v>121</v>
      </c>
      <c r="R18" s="49">
        <v>0.01</v>
      </c>
      <c r="S18" s="49">
        <v>-0.01</v>
      </c>
      <c r="T18" s="49" t="s">
        <v>121</v>
      </c>
      <c r="U18" s="50" t="s">
        <v>121</v>
      </c>
      <c r="V18" s="49">
        <v>0.01</v>
      </c>
      <c r="W18" s="49" t="s">
        <v>121</v>
      </c>
      <c r="X18" s="50" t="s">
        <v>121</v>
      </c>
    </row>
    <row r="19" spans="2:24" x14ac:dyDescent="0.25">
      <c r="B19" s="87" t="s">
        <v>267</v>
      </c>
      <c r="C19" s="35"/>
      <c r="D19" s="89">
        <v>157.75</v>
      </c>
      <c r="E19" s="47">
        <v>156.6</v>
      </c>
      <c r="F19" s="47" t="s">
        <v>121</v>
      </c>
      <c r="G19" s="48">
        <v>12.33</v>
      </c>
      <c r="H19" s="49">
        <v>4.5199999999999996</v>
      </c>
      <c r="I19" s="48">
        <v>2.85</v>
      </c>
      <c r="J19" s="49">
        <v>4.63</v>
      </c>
      <c r="K19" s="49">
        <v>5.29</v>
      </c>
      <c r="L19" s="49">
        <v>4.16</v>
      </c>
      <c r="M19" s="50" t="s">
        <v>121</v>
      </c>
      <c r="N19" s="49">
        <v>4.32</v>
      </c>
      <c r="O19" s="49">
        <v>5.68</v>
      </c>
      <c r="P19" s="49" t="s">
        <v>121</v>
      </c>
      <c r="Q19" s="50" t="s">
        <v>121</v>
      </c>
      <c r="R19" s="49">
        <v>-0.25</v>
      </c>
      <c r="S19" s="49">
        <v>0.2</v>
      </c>
      <c r="T19" s="49" t="s">
        <v>121</v>
      </c>
      <c r="U19" s="50" t="s">
        <v>121</v>
      </c>
      <c r="V19" s="49">
        <v>1.51</v>
      </c>
      <c r="W19" s="49" t="s">
        <v>121</v>
      </c>
      <c r="X19" s="50" t="s">
        <v>121</v>
      </c>
    </row>
    <row r="20" spans="2:24" x14ac:dyDescent="0.25">
      <c r="B20" s="87" t="s">
        <v>268</v>
      </c>
      <c r="C20" s="88"/>
      <c r="D20" s="89">
        <v>90.84</v>
      </c>
      <c r="E20" s="47">
        <v>113.6</v>
      </c>
      <c r="F20" s="47" t="s">
        <v>121</v>
      </c>
      <c r="G20" s="48">
        <v>1.94</v>
      </c>
      <c r="H20" s="49">
        <v>1.5</v>
      </c>
      <c r="I20" s="48">
        <v>1.56</v>
      </c>
      <c r="J20" s="49">
        <v>2.2400000000000002</v>
      </c>
      <c r="K20" s="49">
        <v>2.4</v>
      </c>
      <c r="L20" s="49">
        <v>2.0299999999999998</v>
      </c>
      <c r="M20" s="50" t="s">
        <v>121</v>
      </c>
      <c r="N20" s="49">
        <v>2.08</v>
      </c>
      <c r="O20" s="49">
        <v>2.14</v>
      </c>
      <c r="P20" s="49" t="s">
        <v>121</v>
      </c>
      <c r="Q20" s="50" t="s">
        <v>121</v>
      </c>
      <c r="R20" s="49">
        <v>0.37</v>
      </c>
      <c r="S20" s="49">
        <v>-0.06</v>
      </c>
      <c r="T20" s="49" t="s">
        <v>121</v>
      </c>
      <c r="U20" s="50" t="s">
        <v>121</v>
      </c>
      <c r="V20" s="49">
        <v>0.05</v>
      </c>
      <c r="W20" s="49" t="s">
        <v>121</v>
      </c>
      <c r="X20" s="50" t="s">
        <v>121</v>
      </c>
    </row>
    <row r="21" spans="2:24" x14ac:dyDescent="0.25">
      <c r="B21" s="87"/>
      <c r="C21" s="88"/>
      <c r="D21" s="90"/>
      <c r="E21" s="47"/>
      <c r="F21" s="47"/>
      <c r="G21" s="48"/>
      <c r="H21" s="49"/>
      <c r="I21" s="39"/>
      <c r="J21" s="40"/>
      <c r="K21" s="40"/>
      <c r="L21" s="40"/>
      <c r="M21" s="41"/>
      <c r="N21" s="49"/>
      <c r="O21" s="49"/>
      <c r="P21" s="49"/>
      <c r="Q21" s="50"/>
      <c r="R21" s="49"/>
      <c r="S21" s="49"/>
      <c r="T21" s="49"/>
      <c r="U21" s="50"/>
      <c r="V21" s="49"/>
      <c r="W21" s="49"/>
      <c r="X21" s="50"/>
    </row>
    <row r="22" spans="2:24" x14ac:dyDescent="0.25">
      <c r="B22" s="87" t="s">
        <v>269</v>
      </c>
      <c r="C22" s="91"/>
      <c r="D22" s="89">
        <v>244.45</v>
      </c>
      <c r="E22" s="47">
        <v>133.02000000000001</v>
      </c>
      <c r="F22" s="47" t="s">
        <v>121</v>
      </c>
      <c r="G22" s="48">
        <v>9.1999999999999993</v>
      </c>
      <c r="H22" s="49">
        <v>2.4300000000000002</v>
      </c>
      <c r="I22" s="48">
        <v>3.03</v>
      </c>
      <c r="J22" s="49">
        <v>3.07</v>
      </c>
      <c r="K22" s="49">
        <v>1.74</v>
      </c>
      <c r="L22" s="49">
        <v>2.2200000000000002</v>
      </c>
      <c r="M22" s="50" t="s">
        <v>121</v>
      </c>
      <c r="N22" s="49">
        <v>2.85</v>
      </c>
      <c r="O22" s="49">
        <v>3.49</v>
      </c>
      <c r="P22" s="49" t="s">
        <v>121</v>
      </c>
      <c r="Q22" s="50" t="s">
        <v>121</v>
      </c>
      <c r="R22" s="49">
        <v>0.32</v>
      </c>
      <c r="S22" s="49">
        <v>0.87</v>
      </c>
      <c r="T22" s="49" t="s">
        <v>121</v>
      </c>
      <c r="U22" s="50" t="s">
        <v>121</v>
      </c>
      <c r="V22" s="49">
        <v>0.85</v>
      </c>
      <c r="W22" s="49" t="s">
        <v>121</v>
      </c>
      <c r="X22" s="50" t="s">
        <v>121</v>
      </c>
    </row>
    <row r="23" spans="2:24" x14ac:dyDescent="0.25">
      <c r="B23" s="87" t="s">
        <v>270</v>
      </c>
      <c r="C23" s="91"/>
      <c r="D23" s="89">
        <v>236.54</v>
      </c>
      <c r="E23" s="47">
        <v>105.33</v>
      </c>
      <c r="F23" s="47" t="s">
        <v>121</v>
      </c>
      <c r="G23" s="48">
        <v>3.41</v>
      </c>
      <c r="H23" s="49">
        <v>-0.64</v>
      </c>
      <c r="I23" s="48">
        <v>-0.76</v>
      </c>
      <c r="J23" s="49">
        <v>-0.51</v>
      </c>
      <c r="K23" s="49">
        <v>0.17</v>
      </c>
      <c r="L23" s="49">
        <v>-0.25</v>
      </c>
      <c r="M23" s="50" t="s">
        <v>121</v>
      </c>
      <c r="N23" s="49">
        <v>-0.14000000000000001</v>
      </c>
      <c r="O23" s="49">
        <v>-0.43</v>
      </c>
      <c r="P23" s="49" t="s">
        <v>121</v>
      </c>
      <c r="Q23" s="50" t="s">
        <v>121</v>
      </c>
      <c r="R23" s="49">
        <v>-0.28000000000000003</v>
      </c>
      <c r="S23" s="49">
        <v>-3.64</v>
      </c>
      <c r="T23" s="49" t="s">
        <v>121</v>
      </c>
      <c r="U23" s="50" t="s">
        <v>121</v>
      </c>
      <c r="V23" s="49">
        <v>-0.75</v>
      </c>
      <c r="W23" s="49" t="s">
        <v>121</v>
      </c>
      <c r="X23" s="50" t="s">
        <v>121</v>
      </c>
    </row>
    <row r="24" spans="2:24" x14ac:dyDescent="0.25">
      <c r="B24" s="87" t="s">
        <v>271</v>
      </c>
      <c r="C24" s="88"/>
      <c r="D24" s="89">
        <v>448.15</v>
      </c>
      <c r="E24" s="47">
        <v>130.26</v>
      </c>
      <c r="F24" s="47" t="s">
        <v>121</v>
      </c>
      <c r="G24" s="48">
        <v>6.45</v>
      </c>
      <c r="H24" s="49">
        <v>4.54</v>
      </c>
      <c r="I24" s="48">
        <v>3.96</v>
      </c>
      <c r="J24" s="49">
        <v>4.6399999999999997</v>
      </c>
      <c r="K24" s="49">
        <v>3.91</v>
      </c>
      <c r="L24" s="49">
        <v>3.45</v>
      </c>
      <c r="M24" s="50" t="s">
        <v>121</v>
      </c>
      <c r="N24" s="49">
        <v>3.4</v>
      </c>
      <c r="O24" s="49">
        <v>3.98</v>
      </c>
      <c r="P24" s="49" t="s">
        <v>121</v>
      </c>
      <c r="Q24" s="50" t="s">
        <v>121</v>
      </c>
      <c r="R24" s="49">
        <v>0.04</v>
      </c>
      <c r="S24" s="49">
        <v>0.43</v>
      </c>
      <c r="T24" s="49" t="s">
        <v>121</v>
      </c>
      <c r="U24" s="50" t="s">
        <v>121</v>
      </c>
      <c r="V24" s="49">
        <v>0.7</v>
      </c>
      <c r="W24" s="49" t="s">
        <v>121</v>
      </c>
      <c r="X24" s="50" t="s">
        <v>121</v>
      </c>
    </row>
    <row r="25" spans="2:24" x14ac:dyDescent="0.25">
      <c r="B25" s="87" t="s">
        <v>272</v>
      </c>
      <c r="C25" s="92"/>
      <c r="D25" s="89">
        <v>70.86</v>
      </c>
      <c r="E25" s="47">
        <v>123.24</v>
      </c>
      <c r="F25" s="47" t="s">
        <v>121</v>
      </c>
      <c r="G25" s="48">
        <v>-8.91</v>
      </c>
      <c r="H25" s="49">
        <v>3.09</v>
      </c>
      <c r="I25" s="48">
        <v>-0.6</v>
      </c>
      <c r="J25" s="49">
        <v>2</v>
      </c>
      <c r="K25" s="49">
        <v>1.45</v>
      </c>
      <c r="L25" s="49">
        <v>-0.56999999999999995</v>
      </c>
      <c r="M25" s="50" t="s">
        <v>121</v>
      </c>
      <c r="N25" s="49">
        <v>-1.31</v>
      </c>
      <c r="O25" s="49">
        <v>-1.05</v>
      </c>
      <c r="P25" s="49" t="s">
        <v>121</v>
      </c>
      <c r="Q25" s="50" t="s">
        <v>121</v>
      </c>
      <c r="R25" s="49">
        <v>0.56999999999999995</v>
      </c>
      <c r="S25" s="49">
        <v>1.1499999999999999</v>
      </c>
      <c r="T25" s="49" t="s">
        <v>121</v>
      </c>
      <c r="U25" s="50" t="s">
        <v>121</v>
      </c>
      <c r="V25" s="49">
        <v>-1.03</v>
      </c>
      <c r="W25" s="49" t="s">
        <v>121</v>
      </c>
      <c r="X25" s="50" t="s">
        <v>121</v>
      </c>
    </row>
    <row r="26" spans="2:24" x14ac:dyDescent="0.25">
      <c r="B26" s="93"/>
      <c r="C26" s="35"/>
      <c r="D26" s="90"/>
      <c r="E26" s="38"/>
      <c r="F26" s="38"/>
      <c r="G26" s="39"/>
      <c r="H26" s="40"/>
      <c r="I26" s="39"/>
      <c r="J26" s="40"/>
      <c r="K26" s="40"/>
      <c r="L26" s="40"/>
      <c r="M26" s="41"/>
      <c r="N26" s="40"/>
      <c r="O26" s="40"/>
      <c r="P26" s="40"/>
      <c r="Q26" s="41"/>
      <c r="R26" s="40"/>
      <c r="S26" s="40"/>
      <c r="T26" s="40"/>
      <c r="U26" s="41"/>
      <c r="V26" s="40"/>
      <c r="W26" s="40"/>
      <c r="X26" s="41"/>
    </row>
    <row r="27" spans="2:24" x14ac:dyDescent="0.25">
      <c r="B27" s="87" t="s">
        <v>273</v>
      </c>
      <c r="C27" s="35"/>
      <c r="D27" s="89">
        <v>551.85</v>
      </c>
      <c r="E27" s="47">
        <v>118.87</v>
      </c>
      <c r="F27" s="47" t="s">
        <v>121</v>
      </c>
      <c r="G27" s="48">
        <v>4.08</v>
      </c>
      <c r="H27" s="49">
        <v>1.0900000000000001</v>
      </c>
      <c r="I27" s="48">
        <v>0.81</v>
      </c>
      <c r="J27" s="49">
        <v>1.28</v>
      </c>
      <c r="K27" s="49">
        <v>1.07</v>
      </c>
      <c r="L27" s="49">
        <v>0.76</v>
      </c>
      <c r="M27" s="50" t="s">
        <v>121</v>
      </c>
      <c r="N27" s="49">
        <v>1.01</v>
      </c>
      <c r="O27" s="49">
        <v>1.31</v>
      </c>
      <c r="P27" s="49" t="s">
        <v>121</v>
      </c>
      <c r="Q27" s="50" t="s">
        <v>121</v>
      </c>
      <c r="R27" s="49">
        <v>0.09</v>
      </c>
      <c r="S27" s="49">
        <v>-1.02</v>
      </c>
      <c r="T27" s="49" t="s">
        <v>121</v>
      </c>
      <c r="U27" s="50" t="s">
        <v>121</v>
      </c>
      <c r="V27" s="49">
        <v>-0.02</v>
      </c>
      <c r="W27" s="49" t="s">
        <v>121</v>
      </c>
      <c r="X27" s="50" t="s">
        <v>121</v>
      </c>
    </row>
    <row r="28" spans="2:24" x14ac:dyDescent="0.25">
      <c r="B28" s="94" t="s">
        <v>274</v>
      </c>
      <c r="C28" s="88"/>
      <c r="D28" s="90">
        <v>244.45</v>
      </c>
      <c r="E28" s="38">
        <v>133.02000000000001</v>
      </c>
      <c r="F28" s="38" t="s">
        <v>121</v>
      </c>
      <c r="G28" s="39">
        <v>9.1999999999999993</v>
      </c>
      <c r="H28" s="40">
        <v>2.4300000000000002</v>
      </c>
      <c r="I28" s="39">
        <v>3.03</v>
      </c>
      <c r="J28" s="40">
        <v>3.07</v>
      </c>
      <c r="K28" s="40">
        <v>1.74</v>
      </c>
      <c r="L28" s="40">
        <v>2.2200000000000002</v>
      </c>
      <c r="M28" s="41" t="s">
        <v>121</v>
      </c>
      <c r="N28" s="40">
        <v>2.85</v>
      </c>
      <c r="O28" s="40">
        <v>3.49</v>
      </c>
      <c r="P28" s="40" t="s">
        <v>121</v>
      </c>
      <c r="Q28" s="41" t="s">
        <v>121</v>
      </c>
      <c r="R28" s="40">
        <v>0.32</v>
      </c>
      <c r="S28" s="40">
        <v>0.87</v>
      </c>
      <c r="T28" s="40" t="s">
        <v>121</v>
      </c>
      <c r="U28" s="41" t="s">
        <v>121</v>
      </c>
      <c r="V28" s="40">
        <v>0.85</v>
      </c>
      <c r="W28" s="40" t="s">
        <v>121</v>
      </c>
      <c r="X28" s="41" t="s">
        <v>121</v>
      </c>
    </row>
    <row r="29" spans="2:24" ht="14.45" customHeight="1" x14ac:dyDescent="0.25">
      <c r="B29" s="93" t="s">
        <v>275</v>
      </c>
      <c r="C29" s="88"/>
      <c r="D29" s="90">
        <v>176.77</v>
      </c>
      <c r="E29" s="38">
        <v>130.58000000000001</v>
      </c>
      <c r="F29" s="38" t="s">
        <v>121</v>
      </c>
      <c r="G29" s="39">
        <v>9.14</v>
      </c>
      <c r="H29" s="40">
        <v>3.07</v>
      </c>
      <c r="I29" s="39">
        <v>4.18</v>
      </c>
      <c r="J29" s="40">
        <v>3.62</v>
      </c>
      <c r="K29" s="40">
        <v>1.6</v>
      </c>
      <c r="L29" s="40">
        <v>1.17</v>
      </c>
      <c r="M29" s="41" t="s">
        <v>121</v>
      </c>
      <c r="N29" s="40">
        <v>1.78</v>
      </c>
      <c r="O29" s="40">
        <v>1.78</v>
      </c>
      <c r="P29" s="40" t="s">
        <v>121</v>
      </c>
      <c r="Q29" s="41" t="s">
        <v>121</v>
      </c>
      <c r="R29" s="40">
        <v>0.1</v>
      </c>
      <c r="S29" s="40">
        <v>0.26</v>
      </c>
      <c r="T29" s="40" t="s">
        <v>121</v>
      </c>
      <c r="U29" s="41" t="s">
        <v>121</v>
      </c>
      <c r="V29" s="40">
        <v>0.33</v>
      </c>
      <c r="W29" s="40" t="s">
        <v>121</v>
      </c>
      <c r="X29" s="41" t="s">
        <v>121</v>
      </c>
    </row>
    <row r="30" spans="2:24" x14ac:dyDescent="0.25">
      <c r="B30" s="93" t="s">
        <v>276</v>
      </c>
      <c r="C30" s="88"/>
      <c r="D30" s="90">
        <v>67.680000000000007</v>
      </c>
      <c r="E30" s="38">
        <v>139.15</v>
      </c>
      <c r="F30" s="38" t="s">
        <v>121</v>
      </c>
      <c r="G30" s="39">
        <v>9.3699999999999992</v>
      </c>
      <c r="H30" s="40">
        <v>0.91</v>
      </c>
      <c r="I30" s="39">
        <v>0.36</v>
      </c>
      <c r="J30" s="40">
        <v>1.79</v>
      </c>
      <c r="K30" s="40">
        <v>2.09</v>
      </c>
      <c r="L30" s="40">
        <v>4.9000000000000004</v>
      </c>
      <c r="M30" s="41" t="s">
        <v>121</v>
      </c>
      <c r="N30" s="40">
        <v>5.58</v>
      </c>
      <c r="O30" s="40">
        <v>7.93</v>
      </c>
      <c r="P30" s="40" t="s">
        <v>121</v>
      </c>
      <c r="Q30" s="41" t="s">
        <v>121</v>
      </c>
      <c r="R30" s="40">
        <v>0.89</v>
      </c>
      <c r="S30" s="40">
        <v>2.4</v>
      </c>
      <c r="T30" s="40" t="s">
        <v>121</v>
      </c>
      <c r="U30" s="41" t="s">
        <v>121</v>
      </c>
      <c r="V30" s="40">
        <v>2.1800000000000002</v>
      </c>
      <c r="W30" s="40" t="s">
        <v>121</v>
      </c>
      <c r="X30" s="41" t="s">
        <v>121</v>
      </c>
    </row>
    <row r="31" spans="2:24" x14ac:dyDescent="0.25">
      <c r="B31" s="94" t="s">
        <v>277</v>
      </c>
      <c r="C31" s="88"/>
      <c r="D31" s="90">
        <v>307.39</v>
      </c>
      <c r="E31" s="38">
        <v>109.51</v>
      </c>
      <c r="F31" s="38" t="s">
        <v>121</v>
      </c>
      <c r="G31" s="39">
        <v>0.36</v>
      </c>
      <c r="H31" s="40">
        <v>0.03</v>
      </c>
      <c r="I31" s="39">
        <v>-0.92</v>
      </c>
      <c r="J31" s="40">
        <v>-0.08</v>
      </c>
      <c r="K31" s="40">
        <v>0.51</v>
      </c>
      <c r="L31" s="40">
        <v>-0.39</v>
      </c>
      <c r="M31" s="41" t="s">
        <v>121</v>
      </c>
      <c r="N31" s="40">
        <v>-0.46</v>
      </c>
      <c r="O31" s="40">
        <v>-0.48</v>
      </c>
      <c r="P31" s="40" t="s">
        <v>121</v>
      </c>
      <c r="Q31" s="41" t="s">
        <v>121</v>
      </c>
      <c r="R31" s="40">
        <v>-0.1</v>
      </c>
      <c r="S31" s="40">
        <v>-2.56</v>
      </c>
      <c r="T31" s="40" t="s">
        <v>121</v>
      </c>
      <c r="U31" s="41" t="s">
        <v>121</v>
      </c>
      <c r="V31" s="40">
        <v>-0.79</v>
      </c>
      <c r="W31" s="40" t="s">
        <v>121</v>
      </c>
      <c r="X31" s="41" t="s">
        <v>121</v>
      </c>
    </row>
    <row r="32" spans="2:24" x14ac:dyDescent="0.25">
      <c r="B32" s="93" t="s">
        <v>66</v>
      </c>
      <c r="C32" s="35"/>
      <c r="D32" s="90">
        <v>236.54</v>
      </c>
      <c r="E32" s="38">
        <v>105.33</v>
      </c>
      <c r="F32" s="38" t="s">
        <v>121</v>
      </c>
      <c r="G32" s="39">
        <v>3.41</v>
      </c>
      <c r="H32" s="40">
        <v>-0.64</v>
      </c>
      <c r="I32" s="39">
        <v>-0.76</v>
      </c>
      <c r="J32" s="40">
        <v>-0.51</v>
      </c>
      <c r="K32" s="40">
        <v>0.17</v>
      </c>
      <c r="L32" s="40">
        <v>-0.25</v>
      </c>
      <c r="M32" s="41" t="s">
        <v>121</v>
      </c>
      <c r="N32" s="40">
        <v>-0.14000000000000001</v>
      </c>
      <c r="O32" s="40">
        <v>-0.43</v>
      </c>
      <c r="P32" s="40" t="s">
        <v>121</v>
      </c>
      <c r="Q32" s="41" t="s">
        <v>121</v>
      </c>
      <c r="R32" s="40">
        <v>-0.28000000000000003</v>
      </c>
      <c r="S32" s="40">
        <v>-3.64</v>
      </c>
      <c r="T32" s="40" t="s">
        <v>121</v>
      </c>
      <c r="U32" s="41" t="s">
        <v>121</v>
      </c>
      <c r="V32" s="40">
        <v>-0.75</v>
      </c>
      <c r="W32" s="40" t="s">
        <v>121</v>
      </c>
      <c r="X32" s="41" t="s">
        <v>121</v>
      </c>
    </row>
    <row r="33" spans="2:24" x14ac:dyDescent="0.25">
      <c r="B33" s="95" t="s">
        <v>278</v>
      </c>
      <c r="C33" s="35"/>
      <c r="D33" s="90">
        <v>92.62</v>
      </c>
      <c r="E33" s="38">
        <v>112.45</v>
      </c>
      <c r="F33" s="38" t="s">
        <v>121</v>
      </c>
      <c r="G33" s="39">
        <v>3.5</v>
      </c>
      <c r="H33" s="40">
        <v>-1.19</v>
      </c>
      <c r="I33" s="39">
        <v>-1.48</v>
      </c>
      <c r="J33" s="40">
        <v>-0.99</v>
      </c>
      <c r="K33" s="40">
        <v>0.04</v>
      </c>
      <c r="L33" s="40">
        <v>0.38</v>
      </c>
      <c r="M33" s="41" t="s">
        <v>121</v>
      </c>
      <c r="N33" s="40">
        <v>0.52</v>
      </c>
      <c r="O33" s="40">
        <v>0.55000000000000004</v>
      </c>
      <c r="P33" s="40" t="s">
        <v>121</v>
      </c>
      <c r="Q33" s="41" t="s">
        <v>121</v>
      </c>
      <c r="R33" s="40">
        <v>-0.17</v>
      </c>
      <c r="S33" s="40">
        <v>-0.13</v>
      </c>
      <c r="T33" s="40" t="s">
        <v>121</v>
      </c>
      <c r="U33" s="41" t="s">
        <v>121</v>
      </c>
      <c r="V33" s="40">
        <v>-0.05</v>
      </c>
      <c r="W33" s="40" t="s">
        <v>121</v>
      </c>
      <c r="X33" s="41" t="s">
        <v>121</v>
      </c>
    </row>
    <row r="34" spans="2:24" x14ac:dyDescent="0.25">
      <c r="B34" s="95" t="s">
        <v>279</v>
      </c>
      <c r="C34" s="88"/>
      <c r="D34" s="90">
        <v>93.54</v>
      </c>
      <c r="E34" s="38">
        <v>91.62</v>
      </c>
      <c r="F34" s="38" t="s">
        <v>121</v>
      </c>
      <c r="G34" s="39">
        <v>1.35</v>
      </c>
      <c r="H34" s="40">
        <v>-1.1599999999999999</v>
      </c>
      <c r="I34" s="39">
        <v>-1.0900000000000001</v>
      </c>
      <c r="J34" s="40">
        <v>-1.0900000000000001</v>
      </c>
      <c r="K34" s="40">
        <v>0.66</v>
      </c>
      <c r="L34" s="40">
        <v>-1.5</v>
      </c>
      <c r="M34" s="41" t="s">
        <v>121</v>
      </c>
      <c r="N34" s="40">
        <v>-1.03</v>
      </c>
      <c r="O34" s="40">
        <v>-0.97</v>
      </c>
      <c r="P34" s="40" t="s">
        <v>121</v>
      </c>
      <c r="Q34" s="41" t="s">
        <v>121</v>
      </c>
      <c r="R34" s="40">
        <v>-0.45</v>
      </c>
      <c r="S34" s="40">
        <v>-9.07</v>
      </c>
      <c r="T34" s="40" t="s">
        <v>121</v>
      </c>
      <c r="U34" s="41" t="s">
        <v>121</v>
      </c>
      <c r="V34" s="40">
        <v>-0.78</v>
      </c>
      <c r="W34" s="40" t="s">
        <v>121</v>
      </c>
      <c r="X34" s="41" t="s">
        <v>121</v>
      </c>
    </row>
    <row r="35" spans="2:24" x14ac:dyDescent="0.25">
      <c r="B35" s="95" t="s">
        <v>280</v>
      </c>
      <c r="C35" s="35"/>
      <c r="D35" s="90">
        <v>50.37</v>
      </c>
      <c r="E35" s="38">
        <v>116.62</v>
      </c>
      <c r="F35" s="38" t="s">
        <v>121</v>
      </c>
      <c r="G35" s="39">
        <v>6.27</v>
      </c>
      <c r="H35" s="40">
        <v>1.02</v>
      </c>
      <c r="I35" s="39">
        <v>1.04</v>
      </c>
      <c r="J35" s="40">
        <v>1.07</v>
      </c>
      <c r="K35" s="40">
        <v>1.1100000000000001</v>
      </c>
      <c r="L35" s="40">
        <v>0.56000000000000005</v>
      </c>
      <c r="M35" s="41" t="s">
        <v>121</v>
      </c>
      <c r="N35" s="40">
        <v>0.13</v>
      </c>
      <c r="O35" s="40">
        <v>0.24</v>
      </c>
      <c r="P35" s="40" t="s">
        <v>121</v>
      </c>
      <c r="Q35" s="41" t="s">
        <v>121</v>
      </c>
      <c r="R35" s="40">
        <v>-0.18</v>
      </c>
      <c r="S35" s="40">
        <v>-0.1</v>
      </c>
      <c r="T35" s="40" t="s">
        <v>121</v>
      </c>
      <c r="U35" s="41" t="s">
        <v>121</v>
      </c>
      <c r="V35" s="40">
        <v>0.1</v>
      </c>
      <c r="W35" s="40" t="s">
        <v>121</v>
      </c>
      <c r="X35" s="41" t="s">
        <v>121</v>
      </c>
    </row>
    <row r="36" spans="2:24" x14ac:dyDescent="0.25">
      <c r="B36" s="93" t="s">
        <v>281</v>
      </c>
      <c r="C36" s="35"/>
      <c r="D36" s="90">
        <v>70.86</v>
      </c>
      <c r="E36" s="38">
        <v>123.24</v>
      </c>
      <c r="F36" s="38" t="s">
        <v>121</v>
      </c>
      <c r="G36" s="39">
        <v>-8.91</v>
      </c>
      <c r="H36" s="40">
        <v>3.09</v>
      </c>
      <c r="I36" s="39">
        <v>-0.6</v>
      </c>
      <c r="J36" s="40">
        <v>2</v>
      </c>
      <c r="K36" s="40">
        <v>1.45</v>
      </c>
      <c r="L36" s="40">
        <v>-0.56999999999999995</v>
      </c>
      <c r="M36" s="41" t="s">
        <v>121</v>
      </c>
      <c r="N36" s="40">
        <v>-1.31</v>
      </c>
      <c r="O36" s="40">
        <v>-1.05</v>
      </c>
      <c r="P36" s="40" t="s">
        <v>121</v>
      </c>
      <c r="Q36" s="41" t="s">
        <v>121</v>
      </c>
      <c r="R36" s="40">
        <v>0.56999999999999995</v>
      </c>
      <c r="S36" s="40">
        <v>1.1499999999999999</v>
      </c>
      <c r="T36" s="40" t="s">
        <v>121</v>
      </c>
      <c r="U36" s="41" t="s">
        <v>121</v>
      </c>
      <c r="V36" s="40">
        <v>-1.03</v>
      </c>
      <c r="W36" s="40" t="s">
        <v>121</v>
      </c>
      <c r="X36" s="41" t="s">
        <v>121</v>
      </c>
    </row>
    <row r="37" spans="2:24" x14ac:dyDescent="0.25">
      <c r="B37" s="95" t="s">
        <v>282</v>
      </c>
      <c r="C37" s="35"/>
      <c r="D37" s="90">
        <v>37</v>
      </c>
      <c r="E37" s="38">
        <v>121.21</v>
      </c>
      <c r="F37" s="38" t="s">
        <v>121</v>
      </c>
      <c r="G37" s="39">
        <v>-7.73</v>
      </c>
      <c r="H37" s="40">
        <v>6.74</v>
      </c>
      <c r="I37" s="39">
        <v>5.12</v>
      </c>
      <c r="J37" s="40">
        <v>7.95</v>
      </c>
      <c r="K37" s="40">
        <v>1.26</v>
      </c>
      <c r="L37" s="40">
        <v>2.2799999999999998</v>
      </c>
      <c r="M37" s="41" t="s">
        <v>121</v>
      </c>
      <c r="N37" s="40">
        <v>-1.56</v>
      </c>
      <c r="O37" s="40">
        <v>-1.08</v>
      </c>
      <c r="P37" s="40" t="s">
        <v>121</v>
      </c>
      <c r="Q37" s="41" t="s">
        <v>121</v>
      </c>
      <c r="R37" s="40">
        <v>-0.18</v>
      </c>
      <c r="S37" s="40">
        <v>0.78</v>
      </c>
      <c r="T37" s="40" t="s">
        <v>121</v>
      </c>
      <c r="U37" s="41" t="s">
        <v>121</v>
      </c>
      <c r="V37" s="40">
        <v>-2.6</v>
      </c>
      <c r="W37" s="40" t="s">
        <v>121</v>
      </c>
      <c r="X37" s="41" t="s">
        <v>121</v>
      </c>
    </row>
    <row r="38" spans="2:24" x14ac:dyDescent="0.25">
      <c r="B38" s="95" t="s">
        <v>283</v>
      </c>
      <c r="C38" s="35"/>
      <c r="D38" s="90">
        <v>33.86</v>
      </c>
      <c r="E38" s="38">
        <v>127.09</v>
      </c>
      <c r="F38" s="38" t="s">
        <v>121</v>
      </c>
      <c r="G38" s="39">
        <v>-9.7200000000000006</v>
      </c>
      <c r="H38" s="40">
        <v>-0.38</v>
      </c>
      <c r="I38" s="39">
        <v>-5.95</v>
      </c>
      <c r="J38" s="40">
        <v>-3.55</v>
      </c>
      <c r="K38" s="40">
        <v>1.83</v>
      </c>
      <c r="L38" s="40">
        <v>-3.29</v>
      </c>
      <c r="M38" s="41" t="s">
        <v>121</v>
      </c>
      <c r="N38" s="40">
        <v>-1.05</v>
      </c>
      <c r="O38" s="40">
        <v>-0.97</v>
      </c>
      <c r="P38" s="40" t="s">
        <v>121</v>
      </c>
      <c r="Q38" s="41" t="s">
        <v>121</v>
      </c>
      <c r="R38" s="40">
        <v>1.39</v>
      </c>
      <c r="S38" s="40">
        <v>1.55</v>
      </c>
      <c r="T38" s="40" t="s">
        <v>121</v>
      </c>
      <c r="U38" s="41" t="s">
        <v>121</v>
      </c>
      <c r="V38" s="40">
        <v>0.42</v>
      </c>
      <c r="W38" s="40" t="s">
        <v>121</v>
      </c>
      <c r="X38" s="41" t="s">
        <v>121</v>
      </c>
    </row>
    <row r="39" spans="2:24" x14ac:dyDescent="0.25">
      <c r="B39" s="96"/>
      <c r="C39" s="35"/>
      <c r="D39" s="90"/>
      <c r="E39" s="38"/>
      <c r="F39" s="38"/>
      <c r="G39" s="39"/>
      <c r="H39" s="40"/>
      <c r="I39" s="39"/>
      <c r="J39" s="40"/>
      <c r="K39" s="40"/>
      <c r="L39" s="40"/>
      <c r="M39" s="41"/>
      <c r="N39" s="40"/>
      <c r="O39" s="40"/>
      <c r="P39" s="40"/>
      <c r="Q39" s="41"/>
      <c r="R39" s="40"/>
      <c r="S39" s="40"/>
      <c r="T39" s="40"/>
      <c r="U39" s="41"/>
      <c r="V39" s="40"/>
      <c r="W39" s="40"/>
      <c r="X39" s="41"/>
    </row>
    <row r="40" spans="2:24" x14ac:dyDescent="0.25">
      <c r="B40" s="87" t="s">
        <v>271</v>
      </c>
      <c r="C40" s="35"/>
      <c r="D40" s="89">
        <v>448.15</v>
      </c>
      <c r="E40" s="47">
        <v>130.26</v>
      </c>
      <c r="F40" s="47" t="s">
        <v>121</v>
      </c>
      <c r="G40" s="48">
        <v>6.45</v>
      </c>
      <c r="H40" s="49">
        <v>4.54</v>
      </c>
      <c r="I40" s="48">
        <v>3.96</v>
      </c>
      <c r="J40" s="49">
        <v>4.6399999999999997</v>
      </c>
      <c r="K40" s="49">
        <v>3.91</v>
      </c>
      <c r="L40" s="49">
        <v>3.45</v>
      </c>
      <c r="M40" s="50" t="s">
        <v>121</v>
      </c>
      <c r="N40" s="49">
        <v>3.4</v>
      </c>
      <c r="O40" s="49">
        <v>3.98</v>
      </c>
      <c r="P40" s="49" t="s">
        <v>121</v>
      </c>
      <c r="Q40" s="50" t="s">
        <v>121</v>
      </c>
      <c r="R40" s="49">
        <v>0.04</v>
      </c>
      <c r="S40" s="49">
        <v>0.43</v>
      </c>
      <c r="T40" s="49" t="s">
        <v>121</v>
      </c>
      <c r="U40" s="50" t="s">
        <v>121</v>
      </c>
      <c r="V40" s="49">
        <v>0.7</v>
      </c>
      <c r="W40" s="49" t="s">
        <v>121</v>
      </c>
      <c r="X40" s="50" t="s">
        <v>121</v>
      </c>
    </row>
    <row r="41" spans="2:24" ht="14.45" customHeight="1" x14ac:dyDescent="0.25">
      <c r="B41" s="94" t="s">
        <v>284</v>
      </c>
      <c r="C41" s="35"/>
      <c r="D41" s="90">
        <v>23.9</v>
      </c>
      <c r="E41" s="38">
        <v>116.89</v>
      </c>
      <c r="F41" s="38" t="s">
        <v>121</v>
      </c>
      <c r="G41" s="39">
        <v>4.18</v>
      </c>
      <c r="H41" s="40">
        <v>6.95</v>
      </c>
      <c r="I41" s="39">
        <v>7.21</v>
      </c>
      <c r="J41" s="40">
        <v>7.1</v>
      </c>
      <c r="K41" s="40">
        <v>2.5099999999999998</v>
      </c>
      <c r="L41" s="40">
        <v>-0.59</v>
      </c>
      <c r="M41" s="41" t="s">
        <v>121</v>
      </c>
      <c r="N41" s="40">
        <v>-0.55000000000000004</v>
      </c>
      <c r="O41" s="40">
        <v>-0.53</v>
      </c>
      <c r="P41" s="40" t="s">
        <v>121</v>
      </c>
      <c r="Q41" s="41" t="s">
        <v>121</v>
      </c>
      <c r="R41" s="40">
        <v>-0.21</v>
      </c>
      <c r="S41" s="40">
        <v>0.16</v>
      </c>
      <c r="T41" s="40" t="s">
        <v>121</v>
      </c>
      <c r="U41" s="41" t="s">
        <v>121</v>
      </c>
      <c r="V41" s="40">
        <v>0.2</v>
      </c>
      <c r="W41" s="40" t="s">
        <v>121</v>
      </c>
      <c r="X41" s="41" t="s">
        <v>121</v>
      </c>
    </row>
    <row r="42" spans="2:24" x14ac:dyDescent="0.25">
      <c r="B42" s="94" t="s">
        <v>285</v>
      </c>
      <c r="C42" s="35"/>
      <c r="D42" s="90">
        <v>61.68</v>
      </c>
      <c r="E42" s="38">
        <v>134.28</v>
      </c>
      <c r="F42" s="38" t="s">
        <v>121</v>
      </c>
      <c r="G42" s="39">
        <v>5.52</v>
      </c>
      <c r="H42" s="40">
        <v>6.46</v>
      </c>
      <c r="I42" s="39">
        <v>6.62</v>
      </c>
      <c r="J42" s="40">
        <v>6.58</v>
      </c>
      <c r="K42" s="40">
        <v>5.51</v>
      </c>
      <c r="L42" s="40">
        <v>5.27</v>
      </c>
      <c r="M42" s="41" t="s">
        <v>121</v>
      </c>
      <c r="N42" s="40">
        <v>5.21</v>
      </c>
      <c r="O42" s="40">
        <v>5.14</v>
      </c>
      <c r="P42" s="40" t="s">
        <v>121</v>
      </c>
      <c r="Q42" s="41" t="s">
        <v>121</v>
      </c>
      <c r="R42" s="40">
        <v>0.31</v>
      </c>
      <c r="S42" s="40">
        <v>0.23</v>
      </c>
      <c r="T42" s="40" t="s">
        <v>121</v>
      </c>
      <c r="U42" s="41" t="s">
        <v>121</v>
      </c>
      <c r="V42" s="40">
        <v>-0.05</v>
      </c>
      <c r="W42" s="40" t="s">
        <v>121</v>
      </c>
      <c r="X42" s="41" t="s">
        <v>121</v>
      </c>
    </row>
    <row r="43" spans="2:24" x14ac:dyDescent="0.25">
      <c r="B43" s="94" t="s">
        <v>286</v>
      </c>
      <c r="C43" s="35"/>
      <c r="D43" s="90">
        <v>189.19</v>
      </c>
      <c r="E43" s="38">
        <v>150.58000000000001</v>
      </c>
      <c r="F43" s="38" t="s">
        <v>121</v>
      </c>
      <c r="G43" s="39">
        <v>11.22</v>
      </c>
      <c r="H43" s="40">
        <v>4.76</v>
      </c>
      <c r="I43" s="39">
        <v>3.33</v>
      </c>
      <c r="J43" s="40">
        <v>4.8499999999999996</v>
      </c>
      <c r="K43" s="40">
        <v>5.18</v>
      </c>
      <c r="L43" s="40">
        <v>4.33</v>
      </c>
      <c r="M43" s="41" t="s">
        <v>121</v>
      </c>
      <c r="N43" s="40">
        <v>4.29</v>
      </c>
      <c r="O43" s="40">
        <v>5.58</v>
      </c>
      <c r="P43" s="40" t="s">
        <v>121</v>
      </c>
      <c r="Q43" s="41" t="s">
        <v>121</v>
      </c>
      <c r="R43" s="40">
        <v>-0.27</v>
      </c>
      <c r="S43" s="40">
        <v>0.41</v>
      </c>
      <c r="T43" s="40" t="s">
        <v>121</v>
      </c>
      <c r="U43" s="41" t="s">
        <v>121</v>
      </c>
      <c r="V43" s="40">
        <v>1.39</v>
      </c>
      <c r="W43" s="40" t="s">
        <v>121</v>
      </c>
      <c r="X43" s="41" t="s">
        <v>121</v>
      </c>
    </row>
    <row r="44" spans="2:24" x14ac:dyDescent="0.25">
      <c r="B44" s="93" t="s">
        <v>206</v>
      </c>
      <c r="C44" s="35"/>
      <c r="D44" s="90">
        <v>47.98</v>
      </c>
      <c r="E44" s="38">
        <v>214.18</v>
      </c>
      <c r="F44" s="38" t="s">
        <v>121</v>
      </c>
      <c r="G44" s="39">
        <v>16.86</v>
      </c>
      <c r="H44" s="40">
        <v>4.59</v>
      </c>
      <c r="I44" s="39">
        <v>2.29</v>
      </c>
      <c r="J44" s="40">
        <v>4.83</v>
      </c>
      <c r="K44" s="40">
        <v>4.91</v>
      </c>
      <c r="L44" s="40">
        <v>-1.8</v>
      </c>
      <c r="M44" s="41" t="s">
        <v>121</v>
      </c>
      <c r="N44" s="40">
        <v>-1.67</v>
      </c>
      <c r="O44" s="40">
        <v>1.9</v>
      </c>
      <c r="P44" s="40" t="s">
        <v>121</v>
      </c>
      <c r="Q44" s="41" t="s">
        <v>121</v>
      </c>
      <c r="R44" s="40">
        <v>-1.21</v>
      </c>
      <c r="S44" s="40">
        <v>-0.27</v>
      </c>
      <c r="T44" s="40" t="s">
        <v>121</v>
      </c>
      <c r="U44" s="41" t="s">
        <v>121</v>
      </c>
      <c r="V44" s="40">
        <v>4</v>
      </c>
      <c r="W44" s="40" t="s">
        <v>121</v>
      </c>
      <c r="X44" s="41" t="s">
        <v>121</v>
      </c>
    </row>
    <row r="45" spans="2:24" x14ac:dyDescent="0.25">
      <c r="B45" s="93" t="s">
        <v>181</v>
      </c>
      <c r="C45" s="35"/>
      <c r="D45" s="90">
        <v>100.12</v>
      </c>
      <c r="E45" s="38">
        <v>139.16</v>
      </c>
      <c r="F45" s="38" t="s">
        <v>121</v>
      </c>
      <c r="G45" s="39">
        <v>9</v>
      </c>
      <c r="H45" s="40">
        <v>5.83</v>
      </c>
      <c r="I45" s="39">
        <v>5.45</v>
      </c>
      <c r="J45" s="40">
        <v>5.54</v>
      </c>
      <c r="K45" s="40">
        <v>5.85</v>
      </c>
      <c r="L45" s="40">
        <v>5.97</v>
      </c>
      <c r="M45" s="41" t="s">
        <v>121</v>
      </c>
      <c r="N45" s="40">
        <v>6.07</v>
      </c>
      <c r="O45" s="40">
        <v>6.32</v>
      </c>
      <c r="P45" s="40" t="s">
        <v>121</v>
      </c>
      <c r="Q45" s="41" t="s">
        <v>121</v>
      </c>
      <c r="R45" s="40">
        <v>0.34</v>
      </c>
      <c r="S45" s="40">
        <v>0.52</v>
      </c>
      <c r="T45" s="40" t="s">
        <v>121</v>
      </c>
      <c r="U45" s="41" t="s">
        <v>121</v>
      </c>
      <c r="V45" s="40">
        <v>0.02</v>
      </c>
      <c r="W45" s="40" t="s">
        <v>121</v>
      </c>
      <c r="X45" s="41" t="s">
        <v>121</v>
      </c>
    </row>
    <row r="46" spans="2:24" x14ac:dyDescent="0.25">
      <c r="B46" s="94" t="s">
        <v>24</v>
      </c>
      <c r="C46" s="35"/>
      <c r="D46" s="90">
        <v>65.55</v>
      </c>
      <c r="E46" s="38">
        <v>116.07</v>
      </c>
      <c r="F46" s="38" t="s">
        <v>121</v>
      </c>
      <c r="G46" s="39">
        <v>3.56</v>
      </c>
      <c r="H46" s="40">
        <v>4.34</v>
      </c>
      <c r="I46" s="39">
        <v>3.73</v>
      </c>
      <c r="J46" s="40">
        <v>4.3499999999999996</v>
      </c>
      <c r="K46" s="40">
        <v>1.75</v>
      </c>
      <c r="L46" s="40">
        <v>3.59</v>
      </c>
      <c r="M46" s="41" t="s">
        <v>121</v>
      </c>
      <c r="N46" s="40">
        <v>3.39</v>
      </c>
      <c r="O46" s="40">
        <v>3.45</v>
      </c>
      <c r="P46" s="40" t="s">
        <v>121</v>
      </c>
      <c r="Q46" s="41" t="s">
        <v>121</v>
      </c>
      <c r="R46" s="40">
        <v>0.77</v>
      </c>
      <c r="S46" s="40">
        <v>1.4</v>
      </c>
      <c r="T46" s="40" t="s">
        <v>121</v>
      </c>
      <c r="U46" s="41" t="s">
        <v>121</v>
      </c>
      <c r="V46" s="40">
        <v>0.44</v>
      </c>
      <c r="W46" s="40" t="s">
        <v>121</v>
      </c>
      <c r="X46" s="41" t="s">
        <v>121</v>
      </c>
    </row>
    <row r="47" spans="2:24" x14ac:dyDescent="0.25">
      <c r="B47" s="97" t="s">
        <v>287</v>
      </c>
      <c r="C47" s="98"/>
      <c r="D47" s="99">
        <v>107.83</v>
      </c>
      <c r="E47" s="67">
        <v>111.56</v>
      </c>
      <c r="F47" s="67" t="s">
        <v>121</v>
      </c>
      <c r="G47" s="68">
        <v>1.36</v>
      </c>
      <c r="H47" s="70">
        <v>1.9</v>
      </c>
      <c r="I47" s="68">
        <v>1.7</v>
      </c>
      <c r="J47" s="70">
        <v>2.29</v>
      </c>
      <c r="K47" s="70">
        <v>2.37</v>
      </c>
      <c r="L47" s="70">
        <v>2.5099999999999998</v>
      </c>
      <c r="M47" s="69" t="s">
        <v>121</v>
      </c>
      <c r="N47" s="70">
        <v>2.5299999999999998</v>
      </c>
      <c r="O47" s="70">
        <v>2.4700000000000002</v>
      </c>
      <c r="P47" s="70" t="s">
        <v>121</v>
      </c>
      <c r="Q47" s="69" t="s">
        <v>121</v>
      </c>
      <c r="R47" s="70">
        <v>0.09</v>
      </c>
      <c r="S47" s="70">
        <v>0.05</v>
      </c>
      <c r="T47" s="70" t="s">
        <v>121</v>
      </c>
      <c r="U47" s="69" t="s">
        <v>121</v>
      </c>
      <c r="V47" s="70">
        <v>-0.06</v>
      </c>
      <c r="W47" s="70" t="s">
        <v>121</v>
      </c>
      <c r="X47" s="69" t="s">
        <v>121</v>
      </c>
    </row>
    <row r="48" spans="2:24" x14ac:dyDescent="0.25">
      <c r="B48" s="100" t="s">
        <v>288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zoomScaleNormal="100" workbookViewId="0">
      <selection activeCell="C22" sqref="C22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20" t="s">
        <v>51</v>
      </c>
    </row>
    <row r="2" spans="1:24" x14ac:dyDescent="0.25">
      <c r="B2" s="75" t="s">
        <v>289</v>
      </c>
    </row>
    <row r="4" spans="1:24" s="22" customFormat="1" ht="62.25" customHeight="1" x14ac:dyDescent="0.25">
      <c r="B4" s="23"/>
      <c r="C4" s="76"/>
      <c r="D4" s="77" t="s">
        <v>252</v>
      </c>
      <c r="E4" s="129" t="s">
        <v>221</v>
      </c>
      <c r="F4" s="130">
        <v>0</v>
      </c>
      <c r="G4" s="129" t="s">
        <v>222</v>
      </c>
      <c r="H4" s="131">
        <v>0</v>
      </c>
      <c r="I4" s="131">
        <v>0</v>
      </c>
      <c r="J4" s="131">
        <v>0</v>
      </c>
      <c r="K4" s="131">
        <v>0</v>
      </c>
      <c r="L4" s="131">
        <v>0</v>
      </c>
      <c r="M4" s="131">
        <v>0</v>
      </c>
      <c r="N4" s="132">
        <v>0</v>
      </c>
      <c r="O4" s="132">
        <v>0</v>
      </c>
      <c r="P4" s="132">
        <v>0</v>
      </c>
      <c r="Q4" s="133">
        <v>0</v>
      </c>
      <c r="R4" s="142" t="s">
        <v>290</v>
      </c>
      <c r="S4" s="143">
        <v>0</v>
      </c>
      <c r="T4" s="143">
        <v>0</v>
      </c>
      <c r="U4" s="144">
        <v>0</v>
      </c>
      <c r="V4" s="136" t="s">
        <v>254</v>
      </c>
      <c r="W4" s="141">
        <v>0</v>
      </c>
      <c r="X4" s="141">
        <v>0</v>
      </c>
    </row>
    <row r="5" spans="1:24" s="22" customFormat="1" x14ac:dyDescent="0.25">
      <c r="B5" s="24"/>
      <c r="C5" s="78"/>
      <c r="D5" s="79">
        <v>2025</v>
      </c>
      <c r="E5" s="25">
        <v>45536</v>
      </c>
      <c r="F5" s="26">
        <v>45901</v>
      </c>
      <c r="G5" s="27">
        <v>2023</v>
      </c>
      <c r="H5" s="28">
        <v>2024</v>
      </c>
      <c r="I5" s="29" t="s">
        <v>224</v>
      </c>
      <c r="J5" s="30" t="s">
        <v>225</v>
      </c>
      <c r="K5" s="30" t="s">
        <v>226</v>
      </c>
      <c r="L5" s="30" t="s">
        <v>227</v>
      </c>
      <c r="M5" s="30" t="s">
        <v>228</v>
      </c>
      <c r="N5" s="31">
        <v>45809</v>
      </c>
      <c r="O5" s="32">
        <v>45839</v>
      </c>
      <c r="P5" s="32">
        <v>45870</v>
      </c>
      <c r="Q5" s="33">
        <v>45901</v>
      </c>
      <c r="R5" s="31">
        <v>45809</v>
      </c>
      <c r="S5" s="32">
        <v>45839</v>
      </c>
      <c r="T5" s="32">
        <v>45870</v>
      </c>
      <c r="U5" s="33">
        <v>45901</v>
      </c>
      <c r="V5" s="31">
        <v>45839</v>
      </c>
      <c r="W5" s="32">
        <v>45870</v>
      </c>
      <c r="X5" s="33">
        <v>45901</v>
      </c>
    </row>
    <row r="6" spans="1:24" x14ac:dyDescent="0.25">
      <c r="B6" s="80" t="s">
        <v>215</v>
      </c>
      <c r="C6" s="80"/>
      <c r="D6" s="101">
        <v>861.47</v>
      </c>
      <c r="E6" s="82">
        <v>122.85</v>
      </c>
      <c r="F6" s="82" t="s">
        <v>121</v>
      </c>
      <c r="G6" s="83">
        <v>6.28</v>
      </c>
      <c r="H6" s="84">
        <v>2.78</v>
      </c>
      <c r="I6" s="83">
        <v>2.74</v>
      </c>
      <c r="J6" s="84">
        <v>2.96</v>
      </c>
      <c r="K6" s="84">
        <v>2.44</v>
      </c>
      <c r="L6" s="84">
        <v>1.97</v>
      </c>
      <c r="M6" s="85" t="s">
        <v>121</v>
      </c>
      <c r="N6" s="84">
        <v>2.1</v>
      </c>
      <c r="O6" s="84">
        <v>2.37</v>
      </c>
      <c r="P6" s="84" t="s">
        <v>121</v>
      </c>
      <c r="Q6" s="85" t="s">
        <v>121</v>
      </c>
      <c r="R6" s="84" t="s">
        <v>121</v>
      </c>
      <c r="S6" s="84" t="s">
        <v>121</v>
      </c>
      <c r="T6" s="84" t="s">
        <v>121</v>
      </c>
      <c r="U6" s="85" t="s">
        <v>121</v>
      </c>
      <c r="V6" s="84">
        <v>0.32</v>
      </c>
      <c r="W6" s="84" t="s">
        <v>121</v>
      </c>
      <c r="X6" s="85" t="s">
        <v>121</v>
      </c>
    </row>
    <row r="7" spans="1:24" x14ac:dyDescent="0.25">
      <c r="B7" s="94" t="s">
        <v>22</v>
      </c>
      <c r="C7" s="42"/>
      <c r="D7" s="90">
        <v>176.77</v>
      </c>
      <c r="E7" s="38">
        <v>130.58000000000001</v>
      </c>
      <c r="F7" s="38" t="s">
        <v>121</v>
      </c>
      <c r="G7" s="39">
        <v>5.64</v>
      </c>
      <c r="H7" s="40">
        <v>-1.65</v>
      </c>
      <c r="I7" s="39">
        <v>-1.9</v>
      </c>
      <c r="J7" s="40">
        <v>-1.78</v>
      </c>
      <c r="K7" s="40">
        <v>-0.85</v>
      </c>
      <c r="L7" s="40">
        <v>-0.28000000000000003</v>
      </c>
      <c r="M7" s="41" t="s">
        <v>121</v>
      </c>
      <c r="N7" s="40">
        <v>1.78</v>
      </c>
      <c r="O7" s="40">
        <v>1.78</v>
      </c>
      <c r="P7" s="40" t="s">
        <v>121</v>
      </c>
      <c r="Q7" s="41" t="s">
        <v>121</v>
      </c>
      <c r="R7" s="39">
        <v>0.36</v>
      </c>
      <c r="S7" s="40">
        <v>0.36</v>
      </c>
      <c r="T7" s="40" t="s">
        <v>121</v>
      </c>
      <c r="U7" s="41" t="s">
        <v>121</v>
      </c>
      <c r="V7" s="39">
        <v>0.33</v>
      </c>
      <c r="W7" s="40" t="s">
        <v>121</v>
      </c>
      <c r="X7" s="41" t="s">
        <v>121</v>
      </c>
    </row>
    <row r="8" spans="1:24" x14ac:dyDescent="0.25">
      <c r="B8" s="94" t="s">
        <v>68</v>
      </c>
      <c r="C8" s="42"/>
      <c r="D8" s="90">
        <v>54.78</v>
      </c>
      <c r="E8" s="38">
        <v>112.29</v>
      </c>
      <c r="F8" s="38" t="s">
        <v>121</v>
      </c>
      <c r="G8" s="39">
        <v>9.14</v>
      </c>
      <c r="H8" s="40">
        <v>3.07</v>
      </c>
      <c r="I8" s="39">
        <v>4.18</v>
      </c>
      <c r="J8" s="40">
        <v>3.62</v>
      </c>
      <c r="K8" s="40">
        <v>1.6</v>
      </c>
      <c r="L8" s="40">
        <v>1.17</v>
      </c>
      <c r="M8" s="41" t="s">
        <v>121</v>
      </c>
      <c r="N8" s="40">
        <v>-0.12</v>
      </c>
      <c r="O8" s="40">
        <v>7.0000000000000007E-2</v>
      </c>
      <c r="P8" s="40" t="s">
        <v>121</v>
      </c>
      <c r="Q8" s="41" t="s">
        <v>121</v>
      </c>
      <c r="R8" s="39">
        <v>-0.01</v>
      </c>
      <c r="S8" s="40">
        <v>0.01</v>
      </c>
      <c r="T8" s="40" t="s">
        <v>121</v>
      </c>
      <c r="U8" s="41" t="s">
        <v>121</v>
      </c>
      <c r="V8" s="39">
        <v>0.17</v>
      </c>
      <c r="W8" s="40" t="s">
        <v>121</v>
      </c>
      <c r="X8" s="41" t="s">
        <v>121</v>
      </c>
    </row>
    <row r="9" spans="1:24" x14ac:dyDescent="0.25">
      <c r="B9" s="94" t="s">
        <v>24</v>
      </c>
      <c r="C9" s="42"/>
      <c r="D9" s="90">
        <v>115.56</v>
      </c>
      <c r="E9" s="38">
        <v>119.64</v>
      </c>
      <c r="F9" s="38" t="s">
        <v>121</v>
      </c>
      <c r="G9" s="39">
        <v>0.75</v>
      </c>
      <c r="H9" s="40">
        <v>-1.22</v>
      </c>
      <c r="I9" s="39">
        <v>-0.59</v>
      </c>
      <c r="J9" s="40">
        <v>-1.28</v>
      </c>
      <c r="K9" s="40">
        <v>0.52</v>
      </c>
      <c r="L9" s="40">
        <v>-1.57</v>
      </c>
      <c r="M9" s="41" t="s">
        <v>121</v>
      </c>
      <c r="N9" s="40">
        <v>2.15</v>
      </c>
      <c r="O9" s="40">
        <v>2.12</v>
      </c>
      <c r="P9" s="40" t="s">
        <v>121</v>
      </c>
      <c r="Q9" s="41" t="s">
        <v>121</v>
      </c>
      <c r="R9" s="39">
        <v>0.28000000000000003</v>
      </c>
      <c r="S9" s="40">
        <v>0.28000000000000003</v>
      </c>
      <c r="T9" s="40" t="s">
        <v>121</v>
      </c>
      <c r="U9" s="41" t="s">
        <v>121</v>
      </c>
      <c r="V9" s="39">
        <v>0.28999999999999998</v>
      </c>
      <c r="W9" s="40" t="s">
        <v>121</v>
      </c>
      <c r="X9" s="41" t="s">
        <v>121</v>
      </c>
    </row>
    <row r="10" spans="1:24" x14ac:dyDescent="0.25">
      <c r="B10" s="94" t="s">
        <v>116</v>
      </c>
      <c r="C10" s="42"/>
      <c r="D10" s="90">
        <v>204.98</v>
      </c>
      <c r="E10" s="38">
        <v>141.97</v>
      </c>
      <c r="F10" s="38" t="s">
        <v>121</v>
      </c>
      <c r="G10" s="39">
        <v>4.55</v>
      </c>
      <c r="H10" s="40">
        <v>6.98</v>
      </c>
      <c r="I10" s="39">
        <v>7.16</v>
      </c>
      <c r="J10" s="40">
        <v>7.16</v>
      </c>
      <c r="K10" s="40">
        <v>5.95</v>
      </c>
      <c r="L10" s="40">
        <v>5.25</v>
      </c>
      <c r="M10" s="41" t="s">
        <v>121</v>
      </c>
      <c r="N10" s="40">
        <v>3.57</v>
      </c>
      <c r="O10" s="40">
        <v>4.72</v>
      </c>
      <c r="P10" s="40" t="s">
        <v>121</v>
      </c>
      <c r="Q10" s="41" t="s">
        <v>121</v>
      </c>
      <c r="R10" s="39">
        <v>0.79</v>
      </c>
      <c r="S10" s="40">
        <v>1.0900000000000001</v>
      </c>
      <c r="T10" s="40" t="s">
        <v>121</v>
      </c>
      <c r="U10" s="41" t="s">
        <v>121</v>
      </c>
      <c r="V10" s="39">
        <v>1.22</v>
      </c>
      <c r="W10" s="40" t="s">
        <v>121</v>
      </c>
      <c r="X10" s="41" t="s">
        <v>121</v>
      </c>
    </row>
    <row r="11" spans="1:24" x14ac:dyDescent="0.25">
      <c r="B11" s="94" t="s">
        <v>291</v>
      </c>
      <c r="C11" s="42"/>
      <c r="D11" s="90">
        <v>60.39</v>
      </c>
      <c r="E11" s="38">
        <v>92.46</v>
      </c>
      <c r="F11" s="38" t="s">
        <v>121</v>
      </c>
      <c r="G11" s="39">
        <v>5.1100000000000003</v>
      </c>
      <c r="H11" s="40">
        <v>5.93</v>
      </c>
      <c r="I11" s="39">
        <v>6.12</v>
      </c>
      <c r="J11" s="40">
        <v>6.25</v>
      </c>
      <c r="K11" s="40">
        <v>3.93</v>
      </c>
      <c r="L11" s="40">
        <v>3.58</v>
      </c>
      <c r="M11" s="41" t="s">
        <v>121</v>
      </c>
      <c r="N11" s="40">
        <v>-1</v>
      </c>
      <c r="O11" s="40">
        <v>-2.04</v>
      </c>
      <c r="P11" s="40" t="s">
        <v>121</v>
      </c>
      <c r="Q11" s="41" t="s">
        <v>121</v>
      </c>
      <c r="R11" s="39">
        <v>-7.0000000000000007E-2</v>
      </c>
      <c r="S11" s="40">
        <v>-0.13</v>
      </c>
      <c r="T11" s="40" t="s">
        <v>121</v>
      </c>
      <c r="U11" s="41" t="s">
        <v>121</v>
      </c>
      <c r="V11" s="39">
        <v>-1.61</v>
      </c>
      <c r="W11" s="40" t="s">
        <v>121</v>
      </c>
      <c r="X11" s="41" t="s">
        <v>121</v>
      </c>
    </row>
    <row r="12" spans="1:24" x14ac:dyDescent="0.25">
      <c r="B12" s="94" t="s">
        <v>292</v>
      </c>
      <c r="C12" s="42"/>
      <c r="D12" s="90">
        <v>249.02</v>
      </c>
      <c r="E12" s="38">
        <v>115.9</v>
      </c>
      <c r="F12" s="38" t="s">
        <v>121</v>
      </c>
      <c r="G12" s="39">
        <v>9.1</v>
      </c>
      <c r="H12" s="40">
        <v>3.61</v>
      </c>
      <c r="I12" s="39">
        <v>3.05</v>
      </c>
      <c r="J12" s="40">
        <v>3.65</v>
      </c>
      <c r="K12" s="40">
        <v>3.13</v>
      </c>
      <c r="L12" s="40">
        <v>3.21</v>
      </c>
      <c r="M12" s="41" t="s">
        <v>121</v>
      </c>
      <c r="N12" s="40">
        <v>2.69</v>
      </c>
      <c r="O12" s="40">
        <v>2.68</v>
      </c>
      <c r="P12" s="40" t="s">
        <v>121</v>
      </c>
      <c r="Q12" s="41" t="s">
        <v>121</v>
      </c>
      <c r="R12" s="39">
        <v>0.75</v>
      </c>
      <c r="S12" s="40">
        <v>0.76</v>
      </c>
      <c r="T12" s="40" t="s">
        <v>121</v>
      </c>
      <c r="U12" s="41" t="s">
        <v>121</v>
      </c>
      <c r="V12" s="39">
        <v>-0.02</v>
      </c>
      <c r="W12" s="40" t="s">
        <v>121</v>
      </c>
      <c r="X12" s="41" t="s">
        <v>121</v>
      </c>
    </row>
    <row r="13" spans="1:24" x14ac:dyDescent="0.25">
      <c r="B13" s="42"/>
      <c r="C13" s="42"/>
      <c r="D13" s="90"/>
      <c r="E13" s="38"/>
      <c r="F13" s="38"/>
      <c r="G13" s="39"/>
      <c r="H13" s="40"/>
      <c r="I13" s="39"/>
      <c r="J13" s="40"/>
      <c r="K13" s="40"/>
      <c r="L13" s="40"/>
      <c r="M13" s="41"/>
      <c r="N13" s="40"/>
      <c r="O13" s="40"/>
      <c r="P13" s="40"/>
      <c r="Q13" s="41"/>
      <c r="R13" s="39"/>
      <c r="S13" s="102"/>
      <c r="T13" s="102"/>
      <c r="U13" s="103"/>
      <c r="V13" s="104"/>
      <c r="W13" s="40"/>
      <c r="X13" s="41"/>
    </row>
    <row r="14" spans="1:24" x14ac:dyDescent="0.25">
      <c r="B14" s="87" t="s">
        <v>293</v>
      </c>
      <c r="C14" s="42"/>
      <c r="D14" s="90"/>
      <c r="E14" s="38"/>
      <c r="F14" s="38"/>
      <c r="G14" s="39"/>
      <c r="H14" s="40"/>
      <c r="I14" s="39"/>
      <c r="J14" s="40"/>
      <c r="K14" s="40"/>
      <c r="L14" s="40"/>
      <c r="M14" s="41"/>
      <c r="N14" s="40"/>
      <c r="O14" s="40"/>
      <c r="P14" s="40"/>
      <c r="Q14" s="41"/>
      <c r="R14" s="39"/>
      <c r="S14" s="102"/>
      <c r="T14" s="102"/>
      <c r="U14" s="103"/>
      <c r="V14" s="104"/>
      <c r="W14" s="40"/>
      <c r="X14" s="41"/>
    </row>
    <row r="15" spans="1:24" x14ac:dyDescent="0.25">
      <c r="B15" s="105">
        <v>0.15</v>
      </c>
      <c r="C15" s="42"/>
      <c r="D15" s="90" t="s">
        <v>67</v>
      </c>
      <c r="E15" s="38" t="s">
        <v>67</v>
      </c>
      <c r="F15" s="38" t="s">
        <v>67</v>
      </c>
      <c r="G15" s="39">
        <v>5.5</v>
      </c>
      <c r="H15" s="40">
        <v>2.96</v>
      </c>
      <c r="I15" s="39">
        <v>2.86</v>
      </c>
      <c r="J15" s="40">
        <v>3.08</v>
      </c>
      <c r="K15" s="40">
        <v>2.73</v>
      </c>
      <c r="L15" s="40">
        <v>2.3199999999999998</v>
      </c>
      <c r="M15" s="41">
        <v>2.48</v>
      </c>
      <c r="N15" s="40">
        <v>2.25</v>
      </c>
      <c r="O15" s="40">
        <v>2.52</v>
      </c>
      <c r="P15" s="40">
        <v>2.52</v>
      </c>
      <c r="Q15" s="41">
        <v>2.4</v>
      </c>
      <c r="R15" s="104" t="s">
        <v>67</v>
      </c>
      <c r="S15" s="102" t="s">
        <v>67</v>
      </c>
      <c r="T15" s="102" t="s">
        <v>67</v>
      </c>
      <c r="U15" s="103" t="s">
        <v>67</v>
      </c>
      <c r="V15" s="104" t="s">
        <v>67</v>
      </c>
      <c r="W15" s="40" t="s">
        <v>67</v>
      </c>
      <c r="X15" s="41" t="s">
        <v>67</v>
      </c>
    </row>
    <row r="16" spans="1:24" x14ac:dyDescent="0.25">
      <c r="B16" s="106">
        <v>0.3</v>
      </c>
      <c r="C16" s="98"/>
      <c r="D16" s="99" t="s">
        <v>67</v>
      </c>
      <c r="E16" s="67" t="s">
        <v>67</v>
      </c>
      <c r="F16" s="67" t="s">
        <v>67</v>
      </c>
      <c r="G16" s="68">
        <v>5.21</v>
      </c>
      <c r="H16" s="70">
        <v>3.12</v>
      </c>
      <c r="I16" s="68">
        <v>3.15</v>
      </c>
      <c r="J16" s="70">
        <v>3.41</v>
      </c>
      <c r="K16" s="70">
        <v>2.73</v>
      </c>
      <c r="L16" s="70">
        <v>2.42</v>
      </c>
      <c r="M16" s="69">
        <v>2.36</v>
      </c>
      <c r="N16" s="70">
        <v>2.2200000000000002</v>
      </c>
      <c r="O16" s="70">
        <v>2.48</v>
      </c>
      <c r="P16" s="70">
        <v>2.2599999999999998</v>
      </c>
      <c r="Q16" s="69">
        <v>2.36</v>
      </c>
      <c r="R16" s="70" t="s">
        <v>67</v>
      </c>
      <c r="S16" s="70" t="s">
        <v>67</v>
      </c>
      <c r="T16" s="70" t="s">
        <v>67</v>
      </c>
      <c r="U16" s="69" t="s">
        <v>67</v>
      </c>
      <c r="V16" s="70" t="s">
        <v>67</v>
      </c>
      <c r="W16" s="70" t="s">
        <v>67</v>
      </c>
      <c r="X16" s="69" t="s">
        <v>67</v>
      </c>
    </row>
    <row r="17" spans="2:2" x14ac:dyDescent="0.25">
      <c r="B17" s="71" t="s">
        <v>294</v>
      </c>
    </row>
    <row r="18" spans="2:2" x14ac:dyDescent="0.25">
      <c r="B18" s="100" t="s">
        <v>295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ice!A1" display="índice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topLeftCell="A2" workbookViewId="0">
      <selection sqref="A1:XFD1"/>
    </sheetView>
  </sheetViews>
  <sheetFormatPr defaultRowHeight="15" x14ac:dyDescent="0.25"/>
  <sheetData>
    <row r="1" spans="1:1" hidden="1" x14ac:dyDescent="0.25">
      <c r="A1" s="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D31" sqref="D31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20" t="s">
        <v>51</v>
      </c>
      <c r="Q4" s="2" t="s">
        <v>0</v>
      </c>
      <c r="R4" s="3" t="s">
        <v>107</v>
      </c>
      <c r="S4" s="3" t="s">
        <v>99</v>
      </c>
      <c r="T4" s="3" t="s">
        <v>108</v>
      </c>
      <c r="U4" s="3" t="s">
        <v>1</v>
      </c>
      <c r="V4" s="3" t="s">
        <v>2</v>
      </c>
    </row>
    <row r="5" spans="1:22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5">
        <v>44562</v>
      </c>
      <c r="R6" s="13">
        <v>101.48</v>
      </c>
      <c r="S6" s="13">
        <v>101.17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105.94</v>
      </c>
      <c r="S7" s="13">
        <v>104.94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119.82</v>
      </c>
      <c r="S8" s="13">
        <v>121.31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118.75</v>
      </c>
      <c r="S9" s="13">
        <v>126.45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118.67</v>
      </c>
      <c r="S10" s="13">
        <v>128.18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116.41</v>
      </c>
      <c r="S11" s="13">
        <v>127.49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105.9</v>
      </c>
      <c r="S12" s="13">
        <v>125.59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103.72</v>
      </c>
      <c r="S13" s="13">
        <v>126.42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102.7</v>
      </c>
      <c r="S14" s="13">
        <v>128.86000000000001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102.2</v>
      </c>
      <c r="S15" s="13">
        <v>131.1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101.69</v>
      </c>
      <c r="S16" s="13">
        <v>131.57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99.53</v>
      </c>
      <c r="S17" s="13">
        <v>131.69999999999999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98.29</v>
      </c>
      <c r="S18" s="13">
        <v>128.51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97.76</v>
      </c>
      <c r="S19" s="13">
        <v>126.54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95.71</v>
      </c>
      <c r="S20" s="13">
        <v>124.77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96.01</v>
      </c>
      <c r="S21" s="13">
        <v>122.86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93.08</v>
      </c>
      <c r="S22" s="13">
        <v>120.36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91.99</v>
      </c>
      <c r="S23" s="13">
        <v>119.79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5">
        <v>45108</v>
      </c>
      <c r="R24" s="13">
        <v>93</v>
      </c>
      <c r="S24" s="13">
        <v>119.09</v>
      </c>
      <c r="T24" s="13">
        <v>135.65</v>
      </c>
      <c r="U24" s="13">
        <v>121.17</v>
      </c>
      <c r="V24" s="13">
        <v>63</v>
      </c>
    </row>
    <row r="25" spans="2:22" x14ac:dyDescent="0.25">
      <c r="Q25" s="5">
        <v>45139</v>
      </c>
      <c r="R25" s="13">
        <v>91.08</v>
      </c>
      <c r="S25" s="13">
        <v>119.13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5">
        <v>45170</v>
      </c>
      <c r="R26" s="13">
        <v>90.99</v>
      </c>
      <c r="S26" s="13">
        <v>118.62</v>
      </c>
      <c r="T26" s="13">
        <v>134.68</v>
      </c>
      <c r="U26" s="13">
        <v>122.21</v>
      </c>
      <c r="V26" s="13">
        <v>64.72</v>
      </c>
    </row>
    <row r="27" spans="2:22" x14ac:dyDescent="0.25">
      <c r="Q27" s="5">
        <v>45200</v>
      </c>
      <c r="R27" s="13">
        <v>90.28</v>
      </c>
      <c r="S27" s="13">
        <v>117.82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248</v>
      </c>
      <c r="Q28" s="5">
        <v>45231</v>
      </c>
      <c r="R28" s="13">
        <v>90.19</v>
      </c>
      <c r="S28" s="13">
        <v>118.14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5">
        <v>45261</v>
      </c>
      <c r="R29" s="13">
        <v>89.04</v>
      </c>
      <c r="S29" s="13">
        <v>119.44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5">
        <v>45292</v>
      </c>
      <c r="R30" s="13">
        <v>87.98</v>
      </c>
      <c r="S30" s="13">
        <v>120.2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5">
        <v>45323</v>
      </c>
      <c r="R31" s="13">
        <v>87.83</v>
      </c>
      <c r="S31" s="13">
        <v>119.41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5">
        <v>45352</v>
      </c>
      <c r="R32" s="13">
        <v>88.95</v>
      </c>
      <c r="S32" s="13">
        <v>118.71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5">
        <v>45383</v>
      </c>
      <c r="R33" s="13">
        <v>89.18</v>
      </c>
      <c r="S33" s="13">
        <v>119.68</v>
      </c>
      <c r="T33" s="13">
        <v>140.04</v>
      </c>
      <c r="U33" s="13">
        <v>125.72</v>
      </c>
      <c r="V33" s="13">
        <v>61.79</v>
      </c>
    </row>
    <row r="34" spans="17:22" x14ac:dyDescent="0.25">
      <c r="Q34" s="5">
        <v>45413</v>
      </c>
      <c r="R34" s="13">
        <v>90.1</v>
      </c>
      <c r="S34" s="13">
        <v>122.68</v>
      </c>
      <c r="T34" s="13">
        <v>139.91</v>
      </c>
      <c r="U34" s="13">
        <v>125.65</v>
      </c>
      <c r="V34" s="13">
        <v>60.36</v>
      </c>
    </row>
    <row r="35" spans="17:22" x14ac:dyDescent="0.25">
      <c r="Q35" s="5">
        <v>45444</v>
      </c>
      <c r="R35" s="13">
        <v>90.48</v>
      </c>
      <c r="S35" s="13">
        <v>122.98</v>
      </c>
      <c r="T35" s="13">
        <v>139.49</v>
      </c>
      <c r="U35" s="13">
        <v>125.57</v>
      </c>
      <c r="V35" s="13">
        <v>61.08</v>
      </c>
    </row>
    <row r="36" spans="17:22" x14ac:dyDescent="0.25">
      <c r="Q36" s="5">
        <v>45474</v>
      </c>
      <c r="R36" s="13">
        <v>90.4</v>
      </c>
      <c r="S36" s="13">
        <v>118.94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5">
        <v>45505</v>
      </c>
      <c r="R37" s="13">
        <v>90.99</v>
      </c>
      <c r="S37" s="13">
        <v>119.62</v>
      </c>
      <c r="T37" s="13">
        <v>139.46</v>
      </c>
      <c r="U37" s="13">
        <v>125.21</v>
      </c>
      <c r="V37" s="13">
        <v>62.55</v>
      </c>
    </row>
    <row r="38" spans="17:22" x14ac:dyDescent="0.25">
      <c r="Q38" s="5">
        <v>45536</v>
      </c>
      <c r="R38" s="13">
        <v>93.17</v>
      </c>
      <c r="S38" s="13">
        <v>120.55</v>
      </c>
      <c r="T38" s="13">
        <v>138.88</v>
      </c>
      <c r="U38" s="13">
        <v>125.54</v>
      </c>
      <c r="V38" s="13">
        <v>57.14</v>
      </c>
    </row>
    <row r="39" spans="17:22" x14ac:dyDescent="0.25">
      <c r="Q39" s="5">
        <v>45566</v>
      </c>
      <c r="R39" s="13">
        <v>94.93</v>
      </c>
      <c r="S39" s="13">
        <v>123.6</v>
      </c>
      <c r="T39" s="13">
        <v>136.68</v>
      </c>
      <c r="U39" s="13">
        <v>126.18</v>
      </c>
      <c r="V39" s="13">
        <v>55.66</v>
      </c>
    </row>
    <row r="40" spans="17:22" x14ac:dyDescent="0.25">
      <c r="Q40" s="5">
        <v>45597</v>
      </c>
      <c r="R40" s="13">
        <v>95.51</v>
      </c>
      <c r="S40" s="13">
        <v>124.63</v>
      </c>
      <c r="T40" s="13">
        <v>134.81</v>
      </c>
      <c r="U40" s="13">
        <v>126.28</v>
      </c>
      <c r="V40" s="13">
        <v>55.3</v>
      </c>
    </row>
    <row r="41" spans="17:22" x14ac:dyDescent="0.25">
      <c r="Q41" s="5">
        <v>45627</v>
      </c>
      <c r="R41" s="13">
        <v>95.28</v>
      </c>
      <c r="S41" s="13">
        <v>125.36</v>
      </c>
      <c r="T41" s="13">
        <v>134.5</v>
      </c>
      <c r="U41" s="13">
        <v>126.39</v>
      </c>
      <c r="V41" s="13">
        <v>55.27</v>
      </c>
    </row>
    <row r="42" spans="17:22" x14ac:dyDescent="0.25">
      <c r="Q42" s="5">
        <v>45658</v>
      </c>
      <c r="R42" s="13">
        <v>93.22</v>
      </c>
      <c r="S42" s="13">
        <v>126.81</v>
      </c>
      <c r="T42" s="13">
        <v>131.46</v>
      </c>
      <c r="U42" s="13">
        <v>127.46</v>
      </c>
      <c r="V42" s="13">
        <v>56.65</v>
      </c>
    </row>
    <row r="43" spans="17:22" x14ac:dyDescent="0.25">
      <c r="Q43" s="5">
        <v>45689</v>
      </c>
      <c r="R43" s="13">
        <v>94.67</v>
      </c>
      <c r="S43" s="13">
        <v>128.22</v>
      </c>
      <c r="T43" s="13">
        <v>130.79</v>
      </c>
      <c r="U43" s="13">
        <v>127.15</v>
      </c>
      <c r="V43" s="13">
        <v>57.23</v>
      </c>
    </row>
    <row r="44" spans="17:22" x14ac:dyDescent="0.25">
      <c r="Q44" s="5">
        <v>45717</v>
      </c>
      <c r="R44" s="13">
        <v>95.15</v>
      </c>
      <c r="S44" s="13">
        <v>129.06</v>
      </c>
      <c r="T44" s="13">
        <v>131.11000000000001</v>
      </c>
      <c r="U44" s="13">
        <v>127.52</v>
      </c>
      <c r="V44" s="13">
        <v>57.76</v>
      </c>
    </row>
    <row r="45" spans="17:22" x14ac:dyDescent="0.25">
      <c r="Q45" s="5">
        <v>45748</v>
      </c>
      <c r="R45" s="13">
        <v>95.84</v>
      </c>
      <c r="S45" s="13">
        <v>130.66999999999999</v>
      </c>
      <c r="T45" s="13">
        <v>129.69999999999999</v>
      </c>
      <c r="U45" s="13">
        <v>127.76</v>
      </c>
      <c r="V45" s="13">
        <v>58.05</v>
      </c>
    </row>
    <row r="46" spans="17:22" x14ac:dyDescent="0.25">
      <c r="Q46" s="5">
        <v>45778</v>
      </c>
      <c r="R46" s="13">
        <v>95.03</v>
      </c>
      <c r="S46" s="13">
        <v>129.31</v>
      </c>
      <c r="T46" s="13">
        <v>129.86000000000001</v>
      </c>
      <c r="U46" s="13">
        <v>128.76</v>
      </c>
      <c r="V46" s="13">
        <v>59.55</v>
      </c>
    </row>
    <row r="47" spans="17:22" x14ac:dyDescent="0.25">
      <c r="Q47" s="5">
        <v>45809</v>
      </c>
      <c r="R47" s="13">
        <v>95.78</v>
      </c>
      <c r="S47" s="13">
        <v>128.47</v>
      </c>
      <c r="T47" s="13">
        <v>129.38</v>
      </c>
      <c r="U47" s="13">
        <v>129.30000000000001</v>
      </c>
      <c r="V47" s="13">
        <v>60.89</v>
      </c>
    </row>
    <row r="48" spans="17:22" x14ac:dyDescent="0.25">
      <c r="Q48" s="5">
        <v>45839</v>
      </c>
      <c r="R48" s="13">
        <v>97.05</v>
      </c>
      <c r="S48" s="13">
        <v>125.33</v>
      </c>
      <c r="T48" s="13">
        <v>128.38999999999999</v>
      </c>
      <c r="U48" s="13">
        <v>130.54</v>
      </c>
      <c r="V48" s="13">
        <v>63.09</v>
      </c>
    </row>
    <row r="49" spans="17:22" x14ac:dyDescent="0.25">
      <c r="Q49" s="5">
        <v>45870</v>
      </c>
      <c r="R49" s="13">
        <v>97.02</v>
      </c>
      <c r="S49" s="13" t="s">
        <v>121</v>
      </c>
      <c r="T49" s="13">
        <v>128.35</v>
      </c>
      <c r="U49" s="13" t="s">
        <v>121</v>
      </c>
      <c r="V49" s="13">
        <v>64.709999999999994</v>
      </c>
    </row>
    <row r="50" spans="17:22" x14ac:dyDescent="0.25">
      <c r="Q50" s="5">
        <v>45901</v>
      </c>
      <c r="R50" s="13">
        <v>96.3</v>
      </c>
      <c r="S50" s="13" t="s">
        <v>121</v>
      </c>
      <c r="T50" s="13">
        <v>127.74</v>
      </c>
      <c r="U50" s="13" t="s">
        <v>121</v>
      </c>
      <c r="V50" s="13">
        <v>64.25</v>
      </c>
    </row>
    <row r="51" spans="17:22" x14ac:dyDescent="0.25">
      <c r="Q51" s="5"/>
    </row>
    <row r="52" spans="17:22" x14ac:dyDescent="0.25">
      <c r="Q52" s="5"/>
    </row>
    <row r="53" spans="17:22" x14ac:dyDescent="0.25">
      <c r="Q53" s="5"/>
    </row>
    <row r="54" spans="17:22" x14ac:dyDescent="0.25">
      <c r="Q54" s="5"/>
    </row>
    <row r="55" spans="17:22" x14ac:dyDescent="0.25">
      <c r="Q55" s="5"/>
    </row>
    <row r="56" spans="17:22" x14ac:dyDescent="0.25">
      <c r="Q56" s="5"/>
    </row>
    <row r="57" spans="17:22" x14ac:dyDescent="0.25">
      <c r="Q57" s="5"/>
    </row>
    <row r="58" spans="17:22" x14ac:dyDescent="0.25">
      <c r="Q58" s="5"/>
    </row>
    <row r="59" spans="17:22" x14ac:dyDescent="0.25">
      <c r="Q59" s="5"/>
    </row>
    <row r="60" spans="17:22" x14ac:dyDescent="0.25">
      <c r="Q60" s="5"/>
    </row>
    <row r="61" spans="17:22" x14ac:dyDescent="0.25">
      <c r="Q61" s="5"/>
    </row>
    <row r="62" spans="17:22" ht="15" customHeight="1" x14ac:dyDescent="0.25">
      <c r="Q62" s="5"/>
    </row>
    <row r="63" spans="17:22" ht="15" customHeight="1" x14ac:dyDescent="0.25">
      <c r="Q63" s="5"/>
    </row>
    <row r="64" spans="17:22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6" priority="1">
      <formula>Q5=""</formula>
    </cfRule>
  </conditionalFormatting>
  <hyperlinks>
    <hyperlink ref="A4" location="Indice!A1" display="índice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P24" sqref="P24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3</v>
      </c>
      <c r="S4" s="3" t="s">
        <v>4</v>
      </c>
      <c r="T4" s="3" t="s">
        <v>5</v>
      </c>
      <c r="U4" s="3" t="s">
        <v>109</v>
      </c>
    </row>
    <row r="5" spans="1:21" x14ac:dyDescent="0.25">
      <c r="Q5" s="4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5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247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5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5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5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5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250</v>
      </c>
      <c r="Q28" s="5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5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5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5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5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5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5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5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5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5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5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5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5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5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5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5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5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5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5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5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5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5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5">
        <v>45901</v>
      </c>
      <c r="R50" s="13">
        <v>90.26</v>
      </c>
      <c r="S50" s="13">
        <v>29.5</v>
      </c>
      <c r="T50" s="13">
        <v>25.16</v>
      </c>
      <c r="U50" s="13">
        <v>95.76</v>
      </c>
    </row>
    <row r="51" spans="17:21" x14ac:dyDescent="0.25">
      <c r="Q51" s="5"/>
    </row>
    <row r="52" spans="17:21" x14ac:dyDescent="0.25">
      <c r="Q52" s="5"/>
    </row>
    <row r="53" spans="17:21" x14ac:dyDescent="0.25">
      <c r="Q53" s="5"/>
    </row>
    <row r="54" spans="17:21" x14ac:dyDescent="0.25">
      <c r="Q54" s="5"/>
    </row>
    <row r="55" spans="17:21" x14ac:dyDescent="0.25">
      <c r="Q55" s="5"/>
    </row>
    <row r="56" spans="17:21" x14ac:dyDescent="0.25">
      <c r="Q56" s="5"/>
    </row>
    <row r="57" spans="17:21" x14ac:dyDescent="0.25">
      <c r="Q57" s="5"/>
    </row>
    <row r="58" spans="17:21" x14ac:dyDescent="0.25">
      <c r="Q58" s="5"/>
    </row>
    <row r="59" spans="17:21" x14ac:dyDescent="0.25">
      <c r="Q59" s="5"/>
    </row>
    <row r="60" spans="17:21" x14ac:dyDescent="0.25">
      <c r="Q60" s="5"/>
    </row>
    <row r="61" spans="17:21" x14ac:dyDescent="0.25">
      <c r="Q61" s="5"/>
    </row>
    <row r="62" spans="17:21" ht="15" customHeight="1" x14ac:dyDescent="0.25">
      <c r="Q62" s="5"/>
    </row>
    <row r="63" spans="17:21" ht="15" customHeight="1" x14ac:dyDescent="0.25">
      <c r="Q63" s="5"/>
    </row>
    <row r="64" spans="17:21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5" priority="1">
      <formula>Q5=""</formula>
    </cfRule>
  </conditionalFormatting>
  <hyperlinks>
    <hyperlink ref="A4" location="Indice!A1" display="índice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20" t="s">
        <v>51</v>
      </c>
      <c r="Q4" s="2" t="s">
        <v>0</v>
      </c>
      <c r="R4" s="3" t="s">
        <v>110</v>
      </c>
      <c r="S4" s="12"/>
      <c r="T4" s="12"/>
      <c r="U4" s="12"/>
    </row>
    <row r="5" spans="1:21" x14ac:dyDescent="0.25">
      <c r="Q5" s="4">
        <v>44562</v>
      </c>
      <c r="R5" s="13">
        <v>1.1299999999999999</v>
      </c>
    </row>
    <row r="6" spans="1:21" x14ac:dyDescent="0.25">
      <c r="Q6" s="5">
        <v>44593</v>
      </c>
      <c r="R6" s="13">
        <v>1.1299999999999999</v>
      </c>
    </row>
    <row r="7" spans="1:21" x14ac:dyDescent="0.25">
      <c r="B7" s="6" t="s">
        <v>303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>
        <v>44621</v>
      </c>
      <c r="R7" s="13">
        <v>1.1000000000000001</v>
      </c>
    </row>
    <row r="8" spans="1:21" x14ac:dyDescent="0.25">
      <c r="B8" s="6" t="s">
        <v>304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>
        <v>44652</v>
      </c>
      <c r="R8" s="13">
        <v>1.08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>
        <v>44682</v>
      </c>
      <c r="R9" s="13">
        <v>1.06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>
        <v>44713</v>
      </c>
      <c r="R10" s="13">
        <v>1.06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>
        <v>44743</v>
      </c>
      <c r="R11" s="13">
        <v>1.02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>
        <v>44774</v>
      </c>
      <c r="R12" s="13">
        <v>1.01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>
        <v>44805</v>
      </c>
      <c r="R13" s="13">
        <v>0.99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>
        <v>44835</v>
      </c>
      <c r="R14" s="13">
        <v>0.98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>
        <v>44866</v>
      </c>
      <c r="R15" s="13">
        <v>1.02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>
        <v>44896</v>
      </c>
      <c r="R16" s="13">
        <v>1.06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>
        <v>44927</v>
      </c>
      <c r="R17" s="13">
        <v>1.08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>
        <v>44958</v>
      </c>
      <c r="R18" s="13">
        <v>1.07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>
        <v>44986</v>
      </c>
      <c r="R19" s="13">
        <v>1.07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>
        <v>45017</v>
      </c>
      <c r="R20" s="13">
        <v>1.1000000000000001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>
        <v>45047</v>
      </c>
      <c r="R21" s="13">
        <v>1.0900000000000001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>
        <v>45078</v>
      </c>
      <c r="R22" s="13">
        <v>1.08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>
        <v>45108</v>
      </c>
      <c r="R23" s="13">
        <v>1.1100000000000001</v>
      </c>
    </row>
    <row r="24" spans="2:18" x14ac:dyDescent="0.25">
      <c r="Q24" s="5">
        <v>45139</v>
      </c>
      <c r="R24" s="13">
        <v>1.0900000000000001</v>
      </c>
    </row>
    <row r="25" spans="2:18" x14ac:dyDescent="0.25">
      <c r="Q25" s="5">
        <v>45170</v>
      </c>
      <c r="R25" s="13">
        <v>1.07</v>
      </c>
    </row>
    <row r="26" spans="2:18" x14ac:dyDescent="0.25">
      <c r="Q26" s="5">
        <v>45200</v>
      </c>
      <c r="R26" s="13">
        <v>1.06</v>
      </c>
    </row>
    <row r="27" spans="2:18" x14ac:dyDescent="0.25">
      <c r="Q27" s="5">
        <v>45231</v>
      </c>
      <c r="R27" s="13">
        <v>1.08</v>
      </c>
    </row>
    <row r="28" spans="2:18" x14ac:dyDescent="0.25">
      <c r="B28" t="s">
        <v>305</v>
      </c>
      <c r="Q28" s="5">
        <v>45261</v>
      </c>
      <c r="R28" s="13">
        <v>1.0900000000000001</v>
      </c>
    </row>
    <row r="29" spans="2:18" x14ac:dyDescent="0.25">
      <c r="Q29" s="5">
        <v>45292</v>
      </c>
      <c r="R29" s="13">
        <v>1.0900000000000001</v>
      </c>
    </row>
    <row r="30" spans="2:18" x14ac:dyDescent="0.25">
      <c r="Q30" s="5">
        <v>45323</v>
      </c>
      <c r="R30" s="13">
        <v>1.08</v>
      </c>
    </row>
    <row r="31" spans="2:18" x14ac:dyDescent="0.25">
      <c r="Q31" s="5">
        <v>45352</v>
      </c>
      <c r="R31" s="13">
        <v>1.0900000000000001</v>
      </c>
    </row>
    <row r="32" spans="2:18" x14ac:dyDescent="0.25">
      <c r="Q32" s="5">
        <v>45383</v>
      </c>
      <c r="R32" s="13">
        <v>1.07</v>
      </c>
    </row>
    <row r="33" spans="17:18" x14ac:dyDescent="0.25">
      <c r="Q33" s="5">
        <v>45413</v>
      </c>
      <c r="R33" s="13">
        <v>1.08</v>
      </c>
    </row>
    <row r="34" spans="17:18" x14ac:dyDescent="0.25">
      <c r="Q34" s="5">
        <v>45444</v>
      </c>
      <c r="R34" s="13">
        <v>1.08</v>
      </c>
    </row>
    <row r="35" spans="17:18" x14ac:dyDescent="0.25">
      <c r="Q35" s="5">
        <v>45474</v>
      </c>
      <c r="R35" s="13">
        <v>1.08</v>
      </c>
    </row>
    <row r="36" spans="17:18" x14ac:dyDescent="0.25">
      <c r="Q36" s="5">
        <v>45505</v>
      </c>
      <c r="R36" s="13">
        <v>1.1000000000000001</v>
      </c>
    </row>
    <row r="37" spans="17:18" x14ac:dyDescent="0.25">
      <c r="Q37" s="5">
        <v>45536</v>
      </c>
      <c r="R37" s="13">
        <v>1.1100000000000001</v>
      </c>
    </row>
    <row r="38" spans="17:18" x14ac:dyDescent="0.25">
      <c r="Q38" s="5">
        <v>45566</v>
      </c>
      <c r="R38" s="13">
        <v>1.0900000000000001</v>
      </c>
    </row>
    <row r="39" spans="17:18" x14ac:dyDescent="0.25">
      <c r="Q39" s="5">
        <v>45597</v>
      </c>
      <c r="R39" s="13">
        <v>1.06</v>
      </c>
    </row>
    <row r="40" spans="17:18" x14ac:dyDescent="0.25">
      <c r="Q40" s="5">
        <v>45627</v>
      </c>
      <c r="R40" s="13">
        <v>1.05</v>
      </c>
    </row>
    <row r="41" spans="17:18" x14ac:dyDescent="0.25">
      <c r="Q41" s="5">
        <v>45658</v>
      </c>
      <c r="R41" s="13">
        <v>1.04</v>
      </c>
    </row>
    <row r="42" spans="17:18" x14ac:dyDescent="0.25">
      <c r="Q42" s="5">
        <v>45689</v>
      </c>
      <c r="R42" s="13">
        <v>1.04</v>
      </c>
    </row>
    <row r="43" spans="17:18" x14ac:dyDescent="0.25">
      <c r="Q43" s="5">
        <v>45717</v>
      </c>
      <c r="R43" s="13">
        <v>1.08</v>
      </c>
    </row>
    <row r="44" spans="17:18" x14ac:dyDescent="0.25">
      <c r="Q44" s="5">
        <v>45748</v>
      </c>
      <c r="R44" s="13">
        <v>1.1200000000000001</v>
      </c>
    </row>
    <row r="45" spans="17:18" x14ac:dyDescent="0.25">
      <c r="Q45" s="5">
        <v>45778</v>
      </c>
      <c r="R45" s="13">
        <v>1.1299999999999999</v>
      </c>
    </row>
    <row r="46" spans="17:18" x14ac:dyDescent="0.25">
      <c r="Q46" s="5">
        <v>45809</v>
      </c>
      <c r="R46" s="13">
        <v>1.1499999999999999</v>
      </c>
    </row>
    <row r="47" spans="17:18" x14ac:dyDescent="0.25">
      <c r="Q47" s="5">
        <v>45839</v>
      </c>
      <c r="R47" s="13">
        <v>1.17</v>
      </c>
    </row>
    <row r="48" spans="17:18" x14ac:dyDescent="0.25">
      <c r="Q48" s="5">
        <v>45870</v>
      </c>
      <c r="R48" s="13">
        <v>1.1599999999999999</v>
      </c>
    </row>
    <row r="49" spans="17:18" x14ac:dyDescent="0.25">
      <c r="Q49" s="5">
        <v>45901</v>
      </c>
      <c r="R49" s="13">
        <v>1.17</v>
      </c>
    </row>
    <row r="50" spans="17:18" x14ac:dyDescent="0.25">
      <c r="Q50" s="5"/>
    </row>
    <row r="51" spans="17:18" x14ac:dyDescent="0.25">
      <c r="Q51" s="5"/>
    </row>
    <row r="52" spans="17:18" x14ac:dyDescent="0.25">
      <c r="Q52" s="5"/>
    </row>
    <row r="53" spans="17:18" x14ac:dyDescent="0.25">
      <c r="Q53" s="5"/>
    </row>
    <row r="54" spans="17:18" x14ac:dyDescent="0.25">
      <c r="Q54" s="5"/>
    </row>
    <row r="55" spans="17:18" x14ac:dyDescent="0.25">
      <c r="Q55" s="5"/>
    </row>
    <row r="56" spans="17:18" x14ac:dyDescent="0.25">
      <c r="Q56" s="5"/>
    </row>
    <row r="57" spans="17:18" x14ac:dyDescent="0.25">
      <c r="Q57" s="5"/>
    </row>
    <row r="58" spans="17:18" x14ac:dyDescent="0.25">
      <c r="Q58" s="5"/>
    </row>
    <row r="59" spans="17:18" x14ac:dyDescent="0.25">
      <c r="Q59" s="5"/>
    </row>
    <row r="60" spans="17:18" x14ac:dyDescent="0.25">
      <c r="Q60" s="5"/>
    </row>
    <row r="61" spans="17:18" x14ac:dyDescent="0.25">
      <c r="Q61" s="5"/>
    </row>
    <row r="62" spans="17:18" ht="15" customHeight="1" x14ac:dyDescent="0.25">
      <c r="Q62" s="5"/>
    </row>
    <row r="63" spans="17:18" ht="15" customHeight="1" x14ac:dyDescent="0.25">
      <c r="Q63" s="5"/>
    </row>
    <row r="64" spans="17:18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4" priority="1">
      <formula>Q5=""</formula>
    </cfRule>
  </conditionalFormatting>
  <hyperlinks>
    <hyperlink ref="A4" location="Indice!A1" display="índice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7D9874C-4B85-4019-9768-A466D72A84B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Indice</vt:lpstr>
      <vt:lpstr>Tabelas</vt:lpstr>
      <vt:lpstr>Tabela 1</vt:lpstr>
      <vt:lpstr>Tabela 2</vt:lpstr>
      <vt:lpstr>Tabela 3</vt:lpstr>
      <vt:lpstr>Gráficos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  <vt:lpstr>Grafico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2025-10-20T11:11:44Z</dcterms:modified>
</cp:coreProperties>
</file>