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eLivro"/>
  <mc:AlternateContent xmlns:mc="http://schemas.openxmlformats.org/markup-compatibility/2006">
    <mc:Choice Requires="x15">
      <x15ac:absPath xmlns:x15ac="http://schemas.microsoft.com/office/spreadsheetml/2010/11/ac" url="\\wh0210\DPFP-DAEP\06. Publicações GPEARI\Notas\Nota Preços\"/>
    </mc:Choice>
  </mc:AlternateContent>
  <xr:revisionPtr revIDLastSave="0" documentId="13_ncr:1_{9C3CE905-B681-4678-BEE3-97581836F59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ndice" sheetId="20" r:id="rId1"/>
    <sheet name="Tabelas" sheetId="24" r:id="rId2"/>
    <sheet name="Tabela 1" sheetId="21" r:id="rId3"/>
    <sheet name="Tabela 2" sheetId="22" r:id="rId4"/>
    <sheet name="Tabela 3" sheetId="23" r:id="rId5"/>
    <sheet name="Gráficos" sheetId="25" r:id="rId6"/>
    <sheet name="Grafico 1" sheetId="2" r:id="rId7"/>
    <sheet name="Grafico 2" sheetId="3" r:id="rId8"/>
    <sheet name="Grafico 3" sheetId="4" r:id="rId9"/>
    <sheet name="Grafico 4" sheetId="5" r:id="rId10"/>
    <sheet name="Grafico 5" sheetId="6" r:id="rId11"/>
    <sheet name="Grafico 6" sheetId="7" r:id="rId12"/>
    <sheet name="Grafico 7" sheetId="8" r:id="rId13"/>
    <sheet name="Grafico 8" sheetId="9" r:id="rId14"/>
    <sheet name="Grafico 9" sheetId="10" r:id="rId15"/>
    <sheet name="Grafico 10" sheetId="11" r:id="rId16"/>
    <sheet name="Grafico 11" sheetId="12" r:id="rId17"/>
    <sheet name="Grafico 12" sheetId="13" r:id="rId18"/>
    <sheet name="Grafico 13" sheetId="14" r:id="rId19"/>
    <sheet name="Grafico 14" sheetId="15" r:id="rId20"/>
    <sheet name="Grafico 15" sheetId="16" r:id="rId21"/>
    <sheet name="Grafico 16" sheetId="17" r:id="rId22"/>
    <sheet name="Grafico 17" sheetId="18" r:id="rId23"/>
    <sheet name="Grafico 18" sheetId="19" r:id="rId24"/>
  </sheets>
  <externalReferences>
    <externalReference r:id="rId25"/>
  </externalReferences>
  <definedNames>
    <definedName name="_Order1" hidden="1">255</definedName>
    <definedName name="_Order2" hidden="1">255</definedName>
    <definedName name="anscount" hidden="1">1</definedName>
    <definedName name="G_AE_DATA" localSheetId="1">OFFSET(INDEX(AE_DATA,MATCH(Per,AE_DATA,0)),0,0,-AE_COMP,1)</definedName>
    <definedName name="G_AE_SUB_TVH" localSheetId="1">OFFSET(INDEX(AE_SUB_TVH,MATCH(Per,AE_DATA,0)),0,0,-AE_COMP,1)</definedName>
    <definedName name="G_AE_TVH" localSheetId="1">OFFSET(INDEX(AE_TVH,MATCH(Per,AE_DATA,0)),0,0,-AE_COMP,1)</definedName>
    <definedName name="G_CAMB_DATA" localSheetId="1">OFFSET(INDEX(DATA_MATERIA,MATCH(Per,DATA_MATERIA,0)),0,0,-CAMB_COMP,1)</definedName>
    <definedName name="G_CAMB_USD" localSheetId="1">OFFSET(INDEX(ESC_USD,MATCH(Per,DATA_MATERIA,0)),0,0,-CAMB_COMP,1)</definedName>
    <definedName name="G_CONT_ALIM" localSheetId="1">OFFSET(INDEX(CONT_ALIM,MATCH(Per,DATA_CONT,0)),0,0,-CONT_COMP,1)</definedName>
    <definedName name="G_CONT_DATA" localSheetId="1">OFFSET(INDEX(DATA_CONT,MATCH(Per,DATA_CONT,0)),0,0,-CONT_COMP,1)</definedName>
    <definedName name="G_CONT_EN" localSheetId="1">OFFSET(INDEX(CONT_EN,MATCH(Per,DATA_CONT,0)),0,0,-CONT_COMP,1)</definedName>
    <definedName name="G_CONT_IHPC" localSheetId="1">OFFSET(INDEX(CONT_IHPC,MATCH(Per,DATA_CONT,0)),0,0,-CONT_COMP,1)</definedName>
    <definedName name="G_CONT_NEN" localSheetId="1">OFFSET(INDEX(CONT_NEN,MATCH(Per,DATA_CONT,0)),0,0,-CONT_COMP,1)</definedName>
    <definedName name="G_CONT_SERV" localSheetId="1">OFFSET(INDEX(CONT_SERV,MATCH(Per,DATA_CONT,0)),0,0,-CONT_COMP,1)</definedName>
    <definedName name="G_CONT_SUB" localSheetId="1">OFFSET(INDEX(CONT_SUB,MATCH(Per,DATA_CONT,0)),0,0,-CONT_SUB_COMP,1)</definedName>
    <definedName name="G_CONT_SUB_AL" localSheetId="1">OFFSET(INDEX(CONT_AL,MATCH(Per,DATA_CONT,0)),0,0,-CONT_SUB_COMP,1)</definedName>
    <definedName name="G_CONT_SUB_DATA" localSheetId="1">OFFSET(INDEX(DATA_CONT,MATCH(Per,DATA_CONT,0)),0,0,-CONT_SUB_COMP,1)</definedName>
    <definedName name="G_CONT_SUB_DOM" localSheetId="1">OFFSET(INDEX(CONT_DOM,MATCH(Per,DATA_CONT,0)),0,0,-CONT_SUB_COMP,1)</definedName>
    <definedName name="G_CONT_SUB_LAZER" localSheetId="1">OFFSET(INDEX(CONT_LAZER,MATCH(Per,DATA_CONT,0)),0,0,-CONT_SUB_COMP,1)</definedName>
    <definedName name="G_CONT_SUB_OUT" localSheetId="1">OFFSET(INDEX(CONT_OUT,MATCH(Per,DATA_CONT,0)),0,0,-CONT_SUB_COMP,1)</definedName>
    <definedName name="G_CONT_SUB_TR" localSheetId="1">OFFSET(INDEX(CONT_TR,MATCH(Per,DATA_CONT,0)),0,0,-CONT_SUB_COMP,1)</definedName>
    <definedName name="G_CONT_SUB_VEST" localSheetId="1">OFFSET(INDEX(CONT_VEST,MATCH(Per,DATA_CONT,0)),0,0,-CONT_SUB_COMP,1)</definedName>
    <definedName name="G_DEC_0" localSheetId="1">OFFSET(INDEX(DEC_0,MATCH(Per,DATA_TVH,0)),0,0,-DEC_COMP,1)</definedName>
    <definedName name="G_DEC_0_1" localSheetId="1">OFFSET(INDEX(DEC_0_1,MATCH(Per,DATA_TVH,0)),0,0,-DEC_COMP,1)</definedName>
    <definedName name="G_DEC_1_2" localSheetId="1">OFFSET(INDEX(DEC_1_2,MATCH(Per,DATA_TVH,0)),0,0,-DEC_COMP,1)</definedName>
    <definedName name="G_DEC_2_4" localSheetId="1">OFFSET(INDEX(DEC_2_4,MATCH(Per,DATA_TVH,0)),0,0,-DEC_COMP,1)</definedName>
    <definedName name="G_DEC_4" localSheetId="1">OFFSET(INDEX(DEC_2,MATCH(Per,DATA_TVH,0)),0,0,-DEC_COMP,1)</definedName>
    <definedName name="G_DEC_DATA" localSheetId="1">OFFSET(INDEX(DATA_TVH,MATCH(Per,DATA_TVH,0)),0,0,-DEC_COMP,1)</definedName>
    <definedName name="G_ENE_BRENT" localSheetId="1">OFFSET(INDEX(ESC_BRENT,MATCH(Per,DATA_ESCALA,0)-COUNTIFS(ESC_BRENT,":",DATA_ESCALA,"&lt;="&amp;Per)),0,0,-ENE_COMP+COUNTIFS(ESC_BRENT,":",DATA_ESCALA,"&lt;="&amp;Per),1)</definedName>
    <definedName name="G_ENE_Data" localSheetId="1">OFFSET(INDEX(DATA_ESCALA,MATCH(Per,DATA_ESCALA,0)),0,0,-ENE_COMP,1)</definedName>
    <definedName name="G_ENE_ELET" localSheetId="1">OFFSET(INDEX(ESC_ELET,MATCH(Per,DATA_ESCALA,0)-COUNTIFS(ESC_ELET,":",DATA_ESCALA,"&lt;="&amp;Per)),0,0,-ENE_COMP+COUNTIFS(ESC_ELET,":",DATA_ESCALA,"&lt;="&amp;Per),1)</definedName>
    <definedName name="G_ENE_GAS" localSheetId="1">OFFSET(INDEX(ESC_GAS,MATCH(Per,DATA_ESCALA,0)-COUNTIFS(ESC_GAS,":",DATA_ESCALA,"&lt;="&amp;Per)),0,0,-ENE_COMP+COUNTIFS(ESC_GAS,":",DATA_ESCALA,"&lt;="&amp;Per),1)</definedName>
    <definedName name="G_ENE_IPPI_EN" localSheetId="1">OFFSET(INDEX(ESC_IPPI_EN,MATCH(Per,DATA_ESCALA,0)-COUNTIFS(ESC_IPPI_EN,":",DATA_ESCALA,"&lt;="&amp;Per)),0,0,-[1]Dados!$D$25+COUNTIFS(ESC_IPPI_EN,":",DATA_ESCALA,"&lt;="&amp;Per),1)</definedName>
    <definedName name="G_EXP_COM" localSheetId="1">OFFSET(INDEX(exp_com,MATCH(Per,DATA_EXP,0)-COUNTIFS(exp_com,":",DATA_EXP,"&lt;="&amp;Per)),0,0,-EXP_COMP+COUNTIFS(exp_com,":",DATA_EXP,"&lt;="&amp;Per),1)</definedName>
    <definedName name="G_EXP_CONS" localSheetId="1">OFFSET(INDEX(exp_cons,MATCH(Per,DATA_EXP,0)-COUNTIFS(exp_cons,":",DATA_EXP,"&lt;="&amp;Per)),0,0,-EXP_COMP+COUNTIFS(exp_cons,":",DATA_EXP,"&lt;="&amp;Per),1)</definedName>
    <definedName name="G_EXP_DATA" localSheetId="1">OFFSET(INDEX(DATA_EXP,MATCH(Per,DATA_EXP,0)-COUNTIFS(DATA_EXP,":",DATA_EXP,"&lt;="&amp;Per)),0,0,-EXP_COMP+COUNTIFS(DATA_EXP,":",DATA_EXP,"&lt;="&amp;Per),1)</definedName>
    <definedName name="G_EXP_IND" localSheetId="1">OFFSET(INDEX(exp_ind,MATCH(Per,DATA_EXP,0)-COUNTIFS(exp_ind,":",DATA_EXP,"&lt;="&amp;Per)),0,0,-EXP_COMP+COUNTIFS(exp_ind,":",DATA_EXP,"&lt;="&amp;Per),1)</definedName>
    <definedName name="G_EXP_SERV" localSheetId="1">OFFSET(INDEX(exp_serv,MATCH(Per,DATA_EXP,0)-COUNTIFS(exp_serv,":",DATA_EXP,"&lt;="&amp;Per)),0,0,-EXP_COMP+COUNTIFS(exp_serv,":",DATA_EXP,"&lt;="&amp;Per),1)</definedName>
    <definedName name="G_FORN_DATA" localSheetId="1">OFFSET(INDEX(AE_DATA,MATCH(Per,AE_DATA,0)),0,0,-FORN_COMP,1)</definedName>
    <definedName name="G_GSCPI" localSheetId="1">OFFSET(INDEX(GSCPI,MATCH(Per,Data_GSCPI,0)),0,0,-GSCPI_COMP,1)</definedName>
    <definedName name="G_GSCPI_Data" localSheetId="1">OFFSET(INDEX(Data_GSCPI,MATCH(Per,Data_GSCPI,0)),0,0,-GSCPI_COMP,1)</definedName>
    <definedName name="G_IMP_DATA" localSheetId="1">OFFSET(INDEX(DATA_MATERIA,MATCH(Per,DATA_MATERIA,0)),0,0,-IMP_COMP,1)</definedName>
    <definedName name="G_IPPI_Cons" localSheetId="1">OFFSET(INDEX(IPPI_Cons,MATCH(Per,DATA_IPPI,0)),0,0,-IPPI_COMP,1)</definedName>
    <definedName name="G_IPPI_Data" localSheetId="1">OFFSET(INDEX(DATA_IPPI,MATCH(Per,DATA_IPPI,0)),0,0,-IPPI_COMP,1)</definedName>
    <definedName name="G_IPPI_EN" localSheetId="1">OFFSET(INDEX(IPPI_EN,MATCH(Per,DATA_IPPI,0)),0,0,-IPPI_COMP,1)</definedName>
    <definedName name="G_IPPI_INT" localSheetId="1">OFFSET(INDEX(IPPI_INT,MATCH(Per,DATA_IPPI,0)),0,0,-IPPI_COMP,1)</definedName>
    <definedName name="G_IPPI_INV" localSheetId="1">OFFSET(INDEX(IPPI_INV,MATCH(Per,DATA_IPPI,0)),0,0,-IPPI_COMP,1)</definedName>
    <definedName name="G_IPPI_SEN" localSheetId="1">OFFSET(INDEX(IPPI_SEN,MATCH(Per,DATA_IPPI,0)),0,0,-IPPI_COMP,1)</definedName>
    <definedName name="G_IPPI_tot" localSheetId="1">OFFSET(INDEX(IPPI_tot,MATCH(Per,DATA_IPPI,0)),0,0,-IPPI_COMP,1)</definedName>
    <definedName name="G_Materia_Data" localSheetId="1">OFFSET(INDEX(DATA_MATERIA,MATCH(Per,DATA_MATERIA,0)),0,0,-CAMB_COMP,1)</definedName>
    <definedName name="G_Media_10" localSheetId="1">OFFSET(INDEX(Media_10,MATCH(Per,DATA_MEDIA,0)),0,0,-Media_COMP,1)</definedName>
    <definedName name="G_media_15" localSheetId="1">OFFSET(INDEX(Media_15,MATCH(Per,DATA_MEDIA,0)),0,0,-Media_COMP,1)</definedName>
    <definedName name="G_Media_30" localSheetId="1">OFFSET(INDEX(Media_30,MATCH(Per,DATA_MEDIA,0)),0,0,-Media_COMP,1)</definedName>
    <definedName name="G_Media_Data" localSheetId="1">OFFSET(INDEX(DATA_MEDIA,MATCH(Per,DATA_MEDIA,0),0),0,0,-Media_COMP,1)</definedName>
    <definedName name="G_MEDIA_IHPC" localSheetId="1">OFFSET(INDEX(Media_IHPC,MATCH(Per,DATA_MEDIA,0)),0,0,-Media_COMP,1)</definedName>
    <definedName name="G_MEDIA_SUB" localSheetId="1">OFFSET(INDEX(Media_SUB,MATCH(Per,DATA_MEDIA,0)),0,0,-Media_COMP,1)</definedName>
    <definedName name="G_PB_Bens" localSheetId="1">OFFSET(INDEX(ESC_BENS,MATCH(Per,DATA_ESCALA,0)-COUNTIFS(ESC_BENS,":",DATA_ESCALA,"&lt;="&amp;Per)),0,0,-BENS_COMP+COUNTIFS(ESC_BENS,":",DATA_ESCALA,"&lt;="&amp;Per),1)</definedName>
    <definedName name="G_PB_Data" localSheetId="1">OFFSET(INDEX(DATA_ESCALA,MATCH(Per,DATA_ESCALA,0)),0,0,-BENS_COMP,1)</definedName>
    <definedName name="G_PB_EXP" localSheetId="1">OFFSET(INDEX(ESC_EXP,MATCH(Per,DATA_ESCALA,0)-COUNTIFS(ESC_EXP,":",DATA_ESCALA,"&lt;="&amp;Per)),0,0,-BENS_COMP+COUNTIFS(ESC_EXP,":",DATA_ESCALA,"&lt;="&amp;Per),1)</definedName>
    <definedName name="G_PB_IMP" localSheetId="1">OFFSET(INDEX(ESC_IMP,MATCH(Per,DATA_ESCALA,0)-COUNTIFS(ESC_IMP,":",DATA_ESCALA,"&lt;="&amp;Per)),0,0,-BENS_COMP+COUNTIFS(ESC_IMP,":",DATA_ESCALA,"&lt;="&amp;Per),1)</definedName>
    <definedName name="G_Prali_Data" localSheetId="1">OFFSET(INDEX(DATA_ESCALA,MATCH(Per,DATA_ESCALA,0)),0,0,-PRALI_COMP,1)</definedName>
    <definedName name="G_Prali_FAO" localSheetId="1">OFFSET(INDEX(ESC_FAO,MATCH(Per,DATA_ESCALA,0)-COUNTIFS(ESC_FAO,":",DATA_ESCALA,"&lt;="&amp;Per)),0,0,-PRALI_COMP+COUNTIFS(ESC_FAO,":",DATA_ESCALA,"&lt;="&amp;Per),1)</definedName>
    <definedName name="G_Prali_FARM" localSheetId="1">OFFSET(INDEX(ESC_FARM,MATCH(Per,DATA_ESCALA,0)-COUNTIFS(ESC_FARM,":",DATA_ESCALA,"&lt;="&amp;Per)),0,0,-PRALI_COMP+COUNTIFS(ESC_FARM,":",DATA_ESCALA,"&lt;="&amp;Per),1)</definedName>
    <definedName name="G_Prali_Fertilizante" localSheetId="1">OFFSET(INDEX(ESC_FERTIL,MATCH(Per,DATA_ESCALA,0)-COUNTIFS(ESC_FERTIL,":",DATA_ESCALA,"&lt;="&amp;Per)),0,0,-PRALI_COMP+COUNTIFS(ESC_FERTIL,":",DATA_ESCALA,"&lt;="&amp;Per),1)</definedName>
    <definedName name="G_Prali_HICP_Food" localSheetId="1">OFFSET(INDEX(ESC_FOOD,MATCH(Per,DATA_ESCALA,0)-COUNTIFS(ESC_FOOD,":",DATA_ESCALA,"&lt;="&amp;Per)),0,0,-PRALI_COMP+COUNTIFS(ESC_FOOD,":",DATA_ESCALA,"&lt;="&amp;Per),1)</definedName>
    <definedName name="G_Prali_Produtor_agrícola" localSheetId="1">OFFSET(INDEX(ESC_PROD,MATCH(Per,DATA_ESCALA,0)-COUNTIFS(ESC_PROD,":",DATA_ESCALA,"&lt;="&amp;Per)),0,0,-PRALI_COMP+COUNTIFS(ESC_PROD,":",DATA_ESCALA,"&lt;="&amp;Per),1)</definedName>
    <definedName name="G_PT_SUB_TVH" localSheetId="1">OFFSET(INDEX(PT_SUB_TVH,MATCH(Per,AE_DATA,0)),0,0,-AE_COMP,1)</definedName>
    <definedName name="G_PT_TVH" localSheetId="1">OFFSET(INDEX(PT_TVH,MATCH(Per,AE_DATA,0)),0,0,-AE_COMP,1)</definedName>
    <definedName name="G_Tempo_Data" localSheetId="1">OFFSET(INDEX(DATA_TEMPO,MATCH(Per,DATA_TEMPO,0)),0,0,-TEMPO_COMP,1)</definedName>
    <definedName name="G_TEMPO_IHPC" localSheetId="1">OFFSET(INDEX(Tempo_IHPC,MATCH(Per,DATA_TEMPO,0)),0,0,-TEMPO_COMP,1)</definedName>
    <definedName name="G_Tempo_Mes_3" localSheetId="1">OFFSET(INDEX(Mes_3,MATCH(Per,DATA_TEMPO,0)),0,0,-TEMPO_COMP,1)</definedName>
    <definedName name="G_Tempo_Mes_3a6" localSheetId="1">OFFSET(INDEX(Mes_3a6,MATCH(Per,DATA_TEMPO,0)),0,0,-TEMPO_COMP,1)</definedName>
    <definedName name="G_Tempo_Mes_6" localSheetId="1">OFFSET(INDEX(Mes_6,MATCH(Per,DATA_TEMPO,0)),0,0,-TEMPO_COMP,1)</definedName>
    <definedName name="G_TVH_AE_FORN" localSheetId="1">OFFSET(INDEX(AE_TVH,MATCH(Per,AE_DATA,0)-COUNTIFS(AE_TVH,":",AE_DATA,"&lt;="&amp;Per)),0,0,-FORN_COMP+COUNTIFS(AE_TVH,":",AE_DATA,"&lt;="&amp;Per),1)</definedName>
    <definedName name="G_TVH_DATA" localSheetId="1">OFFSET(INDEX(DATA_TVH,MATCH(Per,DATA_TVH,0)),0,0,-TVH_COMP,1)</definedName>
    <definedName name="G_TVH_Fornecedores" localSheetId="1">OFFSET(INDEX(TVH_Fornecedores,MATCH(Per,DATA_IPPI,0)-COUNTIFS(TVH_Fornecedores,":",DATA_IPPI,"&lt;="&amp;Per)),0,0,-FORN_COMP+COUNTIFS(TVH_Fornecedores,":",DATA_IPPI,"&lt;="&amp;Per),1)</definedName>
    <definedName name="G_TVH_IHPC" localSheetId="1">OFFSET(INDEX(TVH_IHPC,MATCH(Per,DATA_TVH,0)),0,0,-TVH_COMP,1)</definedName>
    <definedName name="G_TVH_IMP_CON" localSheetId="1">OFFSET(INDEX(TVH_IMP_CON,MATCH(Per,DATA_MATERIA,0)-COUNTIFS(TVH_IMP_CON,":",DATA_MATERIA,"&lt;="&amp;Per)),0,0,-IMP_COMP+COUNTIFS(TVH_IMP_TOT,":",DATA_MATERIA,"&lt;="&amp;Per),1)</definedName>
    <definedName name="G_TVH_IMP_EQUIP" localSheetId="1">OFFSET(INDEX(TVH_IMP_EQUIP,MATCH(Per,DATA_MATERIA,0)-COUNTIFS(TVH_IMP_EQUIP,":",DATA_MATERIA,"&lt;="&amp;Per)),0,0,-IMP_COMP+COUNTIFS(TVH_IMP_TOT,":",DATA_MATERIA,"&lt;="&amp;Per),1)</definedName>
    <definedName name="G_TVH_IMP_INT" localSheetId="1">OFFSET(INDEX(TVH_IMP_INT,MATCH(Per,DATA_MATERIA,0)-COUNTIFS(TVH_IMP_INT,":",DATA_MATERIA,"&lt;="&amp;Per)),0,0,-IMP_COMP+COUNTIFS(TVH_IMP_TOT,":",DATA_MATERIA,"&lt;="&amp;Per),1)</definedName>
    <definedName name="G_TVH_IMP_TOT" localSheetId="1">OFFSET(INDEX(TVH_IMP_TOT,MATCH(Per,DATA_MATERIA,0)-COUNTIFS(TVH_IMP_TOT,":",DATA_MATERIA,"&lt;="&amp;Per)),0,0,-IMP_COMP+COUNTIFS(TVH_IMP_TOT,":",DATA_MATERIA,"&lt;="&amp;Per),1)</definedName>
    <definedName name="G_TVH_SUB" localSheetId="1">OFFSET(INDEX(TVH_SUB,MATCH(Per,DATA_TVH,0)),0,0,-TVH_COMP,1)</definedName>
    <definedName name="G_TVH_Sub_Ali" localSheetId="1">OFFSET(INDEX(Sub_Ali,MATCH(Per,DATA_TVH,0)),0,0,-TVH_COMP,1)</definedName>
    <definedName name="G_TVH_SUB_DATA" localSheetId="1">OFFSET(INDEX(DATA_TVH,MATCH(Per,DATA_TVH,0)),0,0,-TVH_SUB_COMP,1)</definedName>
    <definedName name="G_TVH_Sub_Equipamento" localSheetId="1">OFFSET(INDEX(Sub_Equipamento,MATCH(Per,DATA_TVH,0)),0,0,-TVH_SUB_COMP,1)</definedName>
    <definedName name="G_TVH_Sub_Outra" localSheetId="1">OFFSET(INDEX(Sub_Outra,MATCH(Per,DATA_TVH,0)),0,0,-TVH_SUB_COMP,1)</definedName>
    <definedName name="G_TVH_Sub_REC" localSheetId="1">OFFSET(INDEX(Sub_Rec,MATCH(Per,DATA_TVH,0)),0,0,-TVH_SUB_COMP,1)</definedName>
    <definedName name="G_TVH_Sub_Roupa" localSheetId="1">OFFSET(INDEX(Sub_Roupa,MATCH(Per,DATA_TVH,0)),0,0,-TVH_SUB_COMP,1)</definedName>
    <definedName name="G_TVH_Sub_Transporte" localSheetId="1">OFFSET(INDEX(Sub_Transporte,MATCH(Per,DATA_TVH,0)),0,0,-TVH_SUB_COMP,1)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20" l="1"/>
  <c r="C27" i="20"/>
  <c r="C30" i="20"/>
  <c r="C24" i="20"/>
  <c r="C17" i="20"/>
  <c r="C25" i="20"/>
  <c r="C21" i="20"/>
  <c r="C22" i="20"/>
  <c r="C23" i="20"/>
  <c r="C33" i="20"/>
  <c r="C26" i="20"/>
  <c r="C32" i="20"/>
  <c r="C19" i="20"/>
  <c r="C18" i="20"/>
  <c r="C29" i="20"/>
  <c r="C28" i="20"/>
  <c r="C20" i="20"/>
</calcChain>
</file>

<file path=xl/sharedStrings.xml><?xml version="1.0" encoding="utf-8"?>
<sst xmlns="http://schemas.openxmlformats.org/spreadsheetml/2006/main" count="500" uniqueCount="331">
  <si>
    <t>Data</t>
  </si>
  <si>
    <t>IHPC
produtos alimentares</t>
  </si>
  <si>
    <t>Preços fertilizantes</t>
  </si>
  <si>
    <t>Petróleo
Brent</t>
  </si>
  <si>
    <t>Gás natural</t>
  </si>
  <si>
    <t>Eletricidade</t>
  </si>
  <si>
    <t>Total</t>
  </si>
  <si>
    <t>Bens de consumo</t>
  </si>
  <si>
    <t>Bens intermédios</t>
  </si>
  <si>
    <t>Bens de investimento</t>
  </si>
  <si>
    <t>Indústria</t>
  </si>
  <si>
    <t>Serviços</t>
  </si>
  <si>
    <t>Comércio a retalho</t>
  </si>
  <si>
    <t>Consumidores</t>
  </si>
  <si>
    <t>GSCPI</t>
  </si>
  <si>
    <t>IHPC
bens</t>
  </si>
  <si>
    <t>IPPI
principais fornecedores</t>
  </si>
  <si>
    <t>TVH</t>
  </si>
  <si>
    <t>IHPC</t>
  </si>
  <si>
    <t>Contributos</t>
  </si>
  <si>
    <t>Inflação
(Portugal)</t>
  </si>
  <si>
    <t>Inflação subjacente
(Portugal)</t>
  </si>
  <si>
    <t>Produtos alimentares processados</t>
  </si>
  <si>
    <t>Equipamentos domésticos e manutençao</t>
  </si>
  <si>
    <t>Transportes</t>
  </si>
  <si>
    <t>Vestuário e calçado</t>
  </si>
  <si>
    <t>outra</t>
  </si>
  <si>
    <t>IHPC subjacente</t>
  </si>
  <si>
    <t>Média aparada
30%</t>
  </si>
  <si>
    <t>Média aparada
15%</t>
  </si>
  <si>
    <t>Tabela 1</t>
  </si>
  <si>
    <t>Gráfico 1</t>
  </si>
  <si>
    <t>Gráfico 2</t>
  </si>
  <si>
    <t>Gráfico 3</t>
  </si>
  <si>
    <t>Gráfico 4</t>
  </si>
  <si>
    <t>Gráfico 5</t>
  </si>
  <si>
    <t>Gráfico 6</t>
  </si>
  <si>
    <t>Gráfico 7</t>
  </si>
  <si>
    <t>Gráfico 8</t>
  </si>
  <si>
    <t>Gráfico 9</t>
  </si>
  <si>
    <t>Gráfico 10</t>
  </si>
  <si>
    <t>Gráfico 11</t>
  </si>
  <si>
    <t>Gráfico 12</t>
  </si>
  <si>
    <t>Gráfico 13</t>
  </si>
  <si>
    <t>Gráfico 14</t>
  </si>
  <si>
    <t>Gráfico 15</t>
  </si>
  <si>
    <t>Gráfico 16</t>
  </si>
  <si>
    <t>Gráfico 17</t>
  </si>
  <si>
    <t>Gráfico 18</t>
  </si>
  <si>
    <t>Tabela 2</t>
  </si>
  <si>
    <t>Tabela 3</t>
  </si>
  <si>
    <t>índice</t>
  </si>
  <si>
    <r>
      <t xml:space="preserve">. Índice produtos alimentares </t>
    </r>
    <r>
      <rPr>
        <b/>
        <vertAlign val="superscript"/>
        <sz val="9"/>
        <rFont val="Arial"/>
        <family val="2"/>
      </rPr>
      <t>(a)</t>
    </r>
  </si>
  <si>
    <t>. Índice prod. agrícolas no produtor -  área do euro</t>
  </si>
  <si>
    <r>
      <t xml:space="preserve">. Índice fertilizantes </t>
    </r>
    <r>
      <rPr>
        <b/>
        <vertAlign val="superscript"/>
        <sz val="9"/>
        <rFont val="Arial"/>
        <family val="2"/>
      </rPr>
      <t>(b)</t>
    </r>
  </si>
  <si>
    <r>
      <t xml:space="preserve">. Índice matérias-primas industriais </t>
    </r>
    <r>
      <rPr>
        <b/>
        <vertAlign val="superscript"/>
        <sz val="9"/>
        <rFont val="Arial"/>
        <family val="2"/>
      </rPr>
      <t xml:space="preserve">(c) </t>
    </r>
  </si>
  <si>
    <t>. Petróleo - Brent</t>
  </si>
  <si>
    <t>. Gás natural (Dutch TTF)</t>
  </si>
  <si>
    <t>. Eletricidade preço grossista - Portugal</t>
  </si>
  <si>
    <t>. Taxa de câmbio</t>
  </si>
  <si>
    <t>. Índice de preços na produção industrial (IPPI)</t>
  </si>
  <si>
    <t>Energia</t>
  </si>
  <si>
    <t>Total exceto energia</t>
  </si>
  <si>
    <t>. Índice de valor unitário - importações</t>
  </si>
  <si>
    <t>Bens de equipamento</t>
  </si>
  <si>
    <t>Preços na produção industrial, matérias-primas e importações</t>
  </si>
  <si>
    <t>Bens industriais não energéticos</t>
  </si>
  <si>
    <t>-</t>
  </si>
  <si>
    <t>Equipamentos domésticos e manutenção</t>
  </si>
  <si>
    <t xml:space="preserve"> Índice harmonizado de preços no consumidor (IHPC) - subjacente e médias aparadas</t>
  </si>
  <si>
    <t>País</t>
  </si>
  <si>
    <t>IHPC
subjacente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</si>
  <si>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</si>
  <si>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</si>
  <si>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</si>
  <si>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</si>
  <si>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</si>
  <si>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</si>
  <si>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</si>
  <si>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</si>
  <si>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</si>
  <si>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</si>
  <si>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</si>
  <si>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</si>
  <si>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AE</t>
  </si>
  <si>
    <t>FI</t>
  </si>
  <si>
    <t>IE</t>
  </si>
  <si>
    <t>GR</t>
  </si>
  <si>
    <t>MT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</si>
  <si>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</si>
  <si>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</si>
  <si>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</si>
  <si>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</si>
  <si>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</si>
  <si>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</si>
  <si>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</si>
  <si>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Nota de Preços</t>
  </si>
  <si>
    <t>Preços agrícolas no produtor</t>
  </si>
  <si>
    <t>Bens
importados</t>
  </si>
  <si>
    <t>Bens
exportados</t>
  </si>
  <si>
    <t>Bens
alimentares</t>
  </si>
  <si>
    <t>Bens
energéticos</t>
  </si>
  <si>
    <t>Últimos
3 meses</t>
  </si>
  <si>
    <t>Entre
3 e 6 meses</t>
  </si>
  <si>
    <t>Mais de
6 meses</t>
  </si>
  <si>
    <t>Preços
alimentares</t>
  </si>
  <si>
    <t>IPPI
Produtos
agrícolas</t>
  </si>
  <si>
    <t>IPPI
energia</t>
  </si>
  <si>
    <t>Taxa de
câmbio</t>
  </si>
  <si>
    <t>Total sem
energia</t>
  </si>
  <si>
    <t>Bens de
consumo</t>
  </si>
  <si>
    <t>Bens
intermédios</t>
  </si>
  <si>
    <t>Inflação
(área de euro)</t>
  </si>
  <si>
    <t>Inflação subjacente
(área de euro)</t>
  </si>
  <si>
    <t>Lazer, alojamento e turismo</t>
  </si>
  <si>
    <t>Inflação
área do euro</t>
  </si>
  <si>
    <t>Índice Harmonizado de Preços no Consumidor (IHPC)</t>
  </si>
  <si>
    <t>Tabelas</t>
  </si>
  <si>
    <t>Gráficos</t>
  </si>
  <si>
    <t>:</t>
  </si>
  <si>
    <t>HR</t>
  </si>
  <si>
    <t>Equipamento fotográfico e cinematográfico e instrumentos de ótica</t>
  </si>
  <si>
    <t>Transportes combinados de passageiros</t>
  </si>
  <si>
    <t>Transportes ferroviários de passageiros</t>
  </si>
  <si>
    <t>Outros seguros</t>
  </si>
  <si>
    <t>Abastecimento de água</t>
  </si>
  <si>
    <t>Serviços recreativos e desportivos</t>
  </si>
  <si>
    <t>Outros serviços relacionados com o equipamento para transporte pessoal</t>
  </si>
  <si>
    <t>Tabaco</t>
  </si>
  <si>
    <t>Seguros relacionados com os transportes</t>
  </si>
  <si>
    <t>Livros</t>
  </si>
  <si>
    <t>Transportes rodoviários de passageiros</t>
  </si>
  <si>
    <t>Salões de cabeleireiro e estabelecimentos de cuidados pessoais</t>
  </si>
  <si>
    <t>Cerveja</t>
  </si>
  <si>
    <t>Veículos automóveis</t>
  </si>
  <si>
    <t>Peças e acessórios para equipamento para transporte pessoal</t>
  </si>
  <si>
    <t>Seguros relacionados com a saúde</t>
  </si>
  <si>
    <t>Têxteis de uso doméstico</t>
  </si>
  <si>
    <t>Outros artigos e acessórios de vestuário</t>
  </si>
  <si>
    <t>Serviços de alojamento</t>
  </si>
  <si>
    <t>Gás</t>
  </si>
  <si>
    <r>
      <t>Decomposição da taxa de inflação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por intervalo</t>
    </r>
  </si>
  <si>
    <r>
      <t>Decomposição da taxa de inflação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por intervalo</t>
    </r>
  </si>
  <si>
    <t>LU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</si>
  <si>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</si>
  <si>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r>
      <t xml:space="preserve">. IPPI - área do euro </t>
    </r>
    <r>
      <rPr>
        <b/>
        <vertAlign val="superscript"/>
        <sz val="9"/>
        <rFont val="Arial"/>
        <family val="2"/>
      </rPr>
      <t>(d)</t>
    </r>
  </si>
  <si>
    <t>BG</t>
  </si>
  <si>
    <t>Serviços de fornecimento de acesso à Internet e serviços de armazenamento em linha</t>
  </si>
  <si>
    <t>Equipamento para desporto, campismo e recreação ao ar livre</t>
  </si>
  <si>
    <t>Matérias gordas</t>
  </si>
  <si>
    <t>Meios audiovisuais</t>
  </si>
  <si>
    <t>Equipamento telefónico da rede móvel</t>
  </si>
  <si>
    <t>Aparelhos elétricos para cuidados pessoais</t>
  </si>
  <si>
    <t>Sapatos e outro tipo de calçado</t>
  </si>
  <si>
    <t>Equipamento para receção, registo e reprodução de som e vídeo</t>
  </si>
  <si>
    <t>Combustíveis líquidos</t>
  </si>
  <si>
    <t>Combustível e lubrificantes para equipamento para transporte pessoal</t>
  </si>
  <si>
    <t>Eletrodomésticos de base e outros aparelhos de uso doméstico</t>
  </si>
  <si>
    <t>Bicicletas</t>
  </si>
  <si>
    <t>Serviços de comunicações móveis</t>
  </si>
  <si>
    <t>Ferramentas e equipamento motorizados</t>
  </si>
  <si>
    <t>Animais de estimação e produtos correlacionados</t>
  </si>
  <si>
    <t>Refrigerantes</t>
  </si>
  <si>
    <t>Jogos, brinquedos e artigos de lazer</t>
  </si>
  <si>
    <t>Bebidas espirituosas e licores</t>
  </si>
  <si>
    <t>Outros aparelhos, artigos e produtos para cuidados pessoais</t>
  </si>
  <si>
    <t>Mobiliário, acessórios e tapetes</t>
  </si>
  <si>
    <t>Transporte aéreo de passageiros</t>
  </si>
  <si>
    <t>Serviços de telecomunicações contratados em pacote (bundle)</t>
  </si>
  <si>
    <t>Peças de vestuário</t>
  </si>
  <si>
    <t>Pequenos eletrodomésticos</t>
  </si>
  <si>
    <t>Motociclos</t>
  </si>
  <si>
    <t>Instrumentos musicais</t>
  </si>
  <si>
    <t>Equipamento informático</t>
  </si>
  <si>
    <t>Materiais para vestuário</t>
  </si>
  <si>
    <t>Serviços de comunicações fixas</t>
  </si>
  <si>
    <t>Outros artigos pessoais, n.e.</t>
  </si>
  <si>
    <t>Vinhos</t>
  </si>
  <si>
    <t>Vidros, loiças e outros utensílios de uso doméstico</t>
  </si>
  <si>
    <t>Bens de uso doméstico não duradouros</t>
  </si>
  <si>
    <t>Artigos de papelaria e de desenho</t>
  </si>
  <si>
    <t>Encargos explícitos das entidades depositárias</t>
  </si>
  <si>
    <t>Chá, mate e outros produtos derivados de plantas para infusão</t>
  </si>
  <si>
    <t>Seguros relacionados com habitações</t>
  </si>
  <si>
    <t>Água</t>
  </si>
  <si>
    <t>Açúcar, produtos de confeitaria e sobremesas</t>
  </si>
  <si>
    <t>Medicamentos</t>
  </si>
  <si>
    <t>Ensino superior</t>
  </si>
  <si>
    <t>Outros serviços</t>
  </si>
  <si>
    <t>Ferramentas não motorizadas e acessórios diversos</t>
  </si>
  <si>
    <t>Equipamento e materiais de segurança para a manutenção e reparação das habitações</t>
  </si>
  <si>
    <t>Cereais e produtos à base de cereais</t>
  </si>
  <si>
    <t>Produtos de apoio</t>
  </si>
  <si>
    <t>Cantinas, cafetarias e refeitórios</t>
  </si>
  <si>
    <t>Produtos para jardinagem, plantas e flores</t>
  </si>
  <si>
    <t>Leite, outros produtos lácteos e ovos</t>
  </si>
  <si>
    <t>Transporte de emergência de doentes e serviços de emergência médica</t>
  </si>
  <si>
    <t>Produtos médicos</t>
  </si>
  <si>
    <t>Recolha de esgotos</t>
  </si>
  <si>
    <t>Ensino não definível por níveis</t>
  </si>
  <si>
    <t>Pratos preparados e outros produtos alimentares</t>
  </si>
  <si>
    <t>Reparação, instalação e aluguer de eletrodomésticos</t>
  </si>
  <si>
    <t>Serviços de imagiologia de diagnóstico e dos laboratórios de análises clínicas</t>
  </si>
  <si>
    <t>Serviços de medicina dentária em regime ambulatório</t>
  </si>
  <si>
    <t>Serviços de cuidados preventivos</t>
  </si>
  <si>
    <t>Outros serviços de cuidados em regime ambulatório</t>
  </si>
  <si>
    <t>Suportes de gravação não gravados</t>
  </si>
  <si>
    <t>Outros serviços de informação e comunicação</t>
  </si>
  <si>
    <t>Fruta e frutos de casca rija</t>
  </si>
  <si>
    <t>Serviços prestados por museus, bibliotecas e locais de interesse cultural</t>
  </si>
  <si>
    <t>Serviços curativos e de reabilitação com internamento</t>
  </si>
  <si>
    <t>Limpeza, reparação e aluguer de calçado</t>
  </si>
  <si>
    <t>Reparação e aluguer de equipamento de informação e comunicação</t>
  </si>
  <si>
    <t>Serviços prestados por cinemas, teatros e salas de concertos</t>
  </si>
  <si>
    <t>Café e sucedâneos do café</t>
  </si>
  <si>
    <t>Serviços de veterinária e outros serviços para animais de companhia</t>
  </si>
  <si>
    <t>Recolha de resíduos sólidos</t>
  </si>
  <si>
    <t>Sumos de fruta e de produtos hortícolas</t>
  </si>
  <si>
    <t>Serviços para a manutenção, reparação e segurança da habitação</t>
  </si>
  <si>
    <t>Rendas efetivamente pagas pelos inquilinos pela residência principal</t>
  </si>
  <si>
    <t>Tabela 1. Preços na produção industrial, matérias-primas e importações</t>
  </si>
  <si>
    <t>Fonte</t>
  </si>
  <si>
    <t>Unidade</t>
  </si>
  <si>
    <t>Valor</t>
  </si>
  <si>
    <t>Variações homólogas (%)</t>
  </si>
  <si>
    <t>Variação em cadeia (%)</t>
  </si>
  <si>
    <t>2024 IV</t>
  </si>
  <si>
    <t>2025 I</t>
  </si>
  <si>
    <t>2025 II</t>
  </si>
  <si>
    <t>2025 III</t>
  </si>
  <si>
    <t>2025 IV</t>
  </si>
  <si>
    <t>FAO</t>
  </si>
  <si>
    <t>2014-2016 = 100</t>
  </si>
  <si>
    <t>BCE</t>
  </si>
  <si>
    <t>2015 = 100</t>
  </si>
  <si>
    <t>FMI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</si>
  <si>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</si>
  <si>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</si>
  <si>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</si>
  <si>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</si>
  <si>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</si>
  <si>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</si>
  <si>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</si>
  <si>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</si>
  <si>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</si>
  <si>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</si>
  <si>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2021 = 100</t>
  </si>
  <si>
    <t>(a) inclui carne, lacticínios, cereais, óleos vegetais e açúcar; (b) inclui fosfato diamónico, potassa e ureia; (c) inclui matérias-primas agrícolas e metais de base; (d) mercado interno.</t>
  </si>
  <si>
    <t>Preços agrícolas e dos bens alimentares</t>
  </si>
  <si>
    <t>(índice dez 2021 = 100)</t>
  </si>
  <si>
    <t>Fontes: FAO, INE, Eurostat, FMI, BCE; cálculos GPEARI.</t>
  </si>
  <si>
    <t>Preços da energia</t>
  </si>
  <si>
    <t>Fontes: FMI, Ember, Bloomberg; cálculos GPEARI.</t>
  </si>
  <si>
    <t>MARÇO - 2026</t>
  </si>
  <si>
    <t>Tabela 2. Índice Harmonizado de Preços no Consumidor (IHPC)</t>
  </si>
  <si>
    <t>Peso</t>
  </si>
  <si>
    <t>Índice 
(2025 = 100)</t>
  </si>
  <si>
    <t>Desvio da variação em cadeia relativamente à média histórica de cada mês dos últimos 5 anos (p.p.)</t>
  </si>
  <si>
    <t>Área do euro</t>
  </si>
  <si>
    <t>Portugal</t>
  </si>
  <si>
    <t>. Prod. alimentares e bebidas não alcoólicas</t>
  </si>
  <si>
    <t xml:space="preserve">. Bebidas alcoólicas e tabaco </t>
  </si>
  <si>
    <t xml:space="preserve">. Vestuário e calçado    </t>
  </si>
  <si>
    <t>. Habitação, água, eletr., gás e outros combustíveis</t>
  </si>
  <si>
    <t>. Acessórios, equipamento doméstico e man. da habitação</t>
  </si>
  <si>
    <t xml:space="preserve">. Saúde    </t>
  </si>
  <si>
    <t xml:space="preserve">. Transportes    </t>
  </si>
  <si>
    <t xml:space="preserve">. Informação e comunicação    </t>
  </si>
  <si>
    <t xml:space="preserve">. Lazer, recreação e cultura    </t>
  </si>
  <si>
    <t xml:space="preserve">. Educação    </t>
  </si>
  <si>
    <t xml:space="preserve">. Restaurantes e serviços de alojamento </t>
  </si>
  <si>
    <t>. Serviços financeiros e de seguros</t>
  </si>
  <si>
    <t>. Serv. higiene e cuidados, prot. social e bens e serv. div.</t>
  </si>
  <si>
    <t>. Bens alimentares</t>
  </si>
  <si>
    <t>. Bens industriais não energéticos</t>
  </si>
  <si>
    <t>. Serviços</t>
  </si>
  <si>
    <t>. Energia</t>
  </si>
  <si>
    <t>. Bens</t>
  </si>
  <si>
    <t>Prod. alim. incluindo bebidas alcóolicas e tabaco</t>
  </si>
  <si>
    <t>Prod. alim. transformados (incl. álcool e tabaco)</t>
  </si>
  <si>
    <t>Prod. alim. não transformados</t>
  </si>
  <si>
    <t>Bens industriais</t>
  </si>
  <si>
    <t>Duradouros</t>
  </si>
  <si>
    <t>Semi-duradouros</t>
  </si>
  <si>
    <t>Não-duradouros</t>
  </si>
  <si>
    <t>Bens energéticos</t>
  </si>
  <si>
    <t>Eletricidade, gás, combustíveis sólidos</t>
  </si>
  <si>
    <t>Combustíveis líquidos e outros</t>
  </si>
  <si>
    <t>Comunicação</t>
  </si>
  <si>
    <t>Habitação</t>
  </si>
  <si>
    <t>Recreativos, reparação, cuidados pessoais</t>
  </si>
  <si>
    <t>Restaurantes, cafés e estabelecimentos similares</t>
  </si>
  <si>
    <t>Diversos</t>
  </si>
  <si>
    <t>Tabela 3. Índice harmonizado de preços no consumidor (IHPC) - subjacente e médias aparadas</t>
  </si>
  <si>
    <t>Contributos para a variação homóloga (p.p.)</t>
  </si>
  <si>
    <t>Vestuarío e calçado</t>
  </si>
  <si>
    <t>Outra</t>
  </si>
  <si>
    <t>. Médias aparadas</t>
  </si>
  <si>
    <t>(a) Índice excluindo produtos alimentares não transformados e energéticos.</t>
  </si>
  <si>
    <t>Fonte: Eurostat; cálculos GPEARI.</t>
  </si>
  <si>
    <t>Contributos para a inflação em Portugal</t>
  </si>
  <si>
    <t>(percentagem do cabaz do IHPC)</t>
  </si>
  <si>
    <t>Decomposição da taxa de variação homóloga do IHPC por contributo temporal</t>
  </si>
  <si>
    <t>(contributos, p.p.)</t>
  </si>
  <si>
    <t>Evolução da inflação e da inflação subjacente em Portugal e na área do euro</t>
  </si>
  <si>
    <t>(taxa de variação homóloga, %)</t>
  </si>
  <si>
    <t>Fonte: Eurostat.</t>
  </si>
  <si>
    <t>Evolução das componentes da inflação subjacente em Portugal</t>
  </si>
  <si>
    <t>Taxa de câmbio</t>
  </si>
  <si>
    <t>(USD / euro)</t>
  </si>
  <si>
    <t>Fonte: BdP.</t>
  </si>
  <si>
    <t>Índice de preços na produção industrial</t>
  </si>
  <si>
    <t>Fonte: INE.</t>
  </si>
  <si>
    <t>Expetativas de preços</t>
  </si>
  <si>
    <t>(pontos, média histórica = 2016/2026)</t>
  </si>
  <si>
    <t>Índice de pressão nas cadeias de produção global (GSCPI)</t>
  </si>
  <si>
    <t>(desvios padrão do valor médio)</t>
  </si>
  <si>
    <t>Fonte: Federal Reserve Bank of New York.</t>
  </si>
  <si>
    <t>Preços dos bens</t>
  </si>
  <si>
    <t>Fonte: Eurostat, cálculos GPEARI.</t>
  </si>
  <si>
    <t>Preços da produção industrial e IHPC na área do euro</t>
  </si>
  <si>
    <t>Fontes: INE; Eurostat.</t>
  </si>
  <si>
    <t>Inflação (IHPC) na área do euro: fev/26</t>
  </si>
  <si>
    <t>Inflação subjacente na área do euro: fev/26</t>
  </si>
  <si>
    <t>(percentagem do cabaz do IHPC, 94 itens)</t>
  </si>
  <si>
    <t>Desvio padrão da média da taxa de variação mensal dos últimos 3 meses</t>
  </si>
  <si>
    <t>Estrutura de ponderação por taxa de variação homóloga crescente: fev/26</t>
  </si>
  <si>
    <t>(%)</t>
  </si>
  <si>
    <t>Médias aparadas</t>
  </si>
  <si>
    <t>FR</t>
  </si>
  <si>
    <t>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</si>
</sst>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816]mmm/yy;@"/>
    <numFmt numFmtId="165" formatCode="[$-816]mmm\-yy;@"/>
    <numFmt numFmtId="166" formatCode="#,##0.0"/>
    <numFmt numFmtId="167" formatCode="0.0"/>
    <numFmt numFmtId="168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8" fontId="18" fillId="0" borderId="0" applyFont="0" applyFill="0" applyBorder="0" applyAlignment="0" applyProtection="0"/>
  </cellStyleXfs>
  <cellXfs count="149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165" fontId="7" fillId="2" borderId="14" xfId="0" applyNumberFormat="1" applyFont="1" applyFill="1" applyBorder="1" applyAlignment="1">
      <alignment horizontal="center" vertical="center"/>
    </xf>
    <xf numFmtId="165" fontId="7" fillId="2" borderId="17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165" fontId="7" fillId="2" borderId="20" xfId="0" applyNumberFormat="1" applyFont="1" applyFill="1" applyBorder="1" applyAlignment="1">
      <alignment horizontal="center" vertical="center"/>
    </xf>
    <xf numFmtId="165" fontId="7" fillId="2" borderId="21" xfId="0" applyNumberFormat="1" applyFont="1" applyFill="1" applyBorder="1" applyAlignment="1">
      <alignment horizontal="center" vertical="center"/>
    </xf>
    <xf numFmtId="165" fontId="7" fillId="2" borderId="22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6" fontId="9" fillId="0" borderId="25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7" fontId="9" fillId="0" borderId="26" xfId="0" applyNumberFormat="1" applyFont="1" applyBorder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7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26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7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7" fontId="9" fillId="0" borderId="31" xfId="0" applyNumberFormat="1" applyFont="1" applyBorder="1" applyAlignment="1">
      <alignment horizontal="center" vertical="center"/>
    </xf>
    <xf numFmtId="167" fontId="9" fillId="0" borderId="29" xfId="0" applyNumberFormat="1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8" xfId="0" applyFont="1" applyFill="1" applyBorder="1" applyAlignment="1">
      <alignment horizontal="center" vertical="center" wrapText="1"/>
    </xf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7" fontId="8" fillId="4" borderId="26" xfId="0" applyNumberFormat="1" applyFont="1" applyFill="1" applyBorder="1" applyAlignment="1">
      <alignment horizontal="center" vertical="center"/>
    </xf>
    <xf numFmtId="167" fontId="8" fillId="4" borderId="0" xfId="0" applyNumberFormat="1" applyFont="1" applyFill="1" applyAlignment="1">
      <alignment horizontal="center" vertical="center"/>
    </xf>
    <xf numFmtId="167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164" fontId="1" fillId="0" borderId="1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21" fillId="0" borderId="0" xfId="0" applyFont="1"/>
    <xf numFmtId="4" fontId="0" fillId="0" borderId="0" xfId="0" applyNumberFormat="1" applyAlignment="1">
      <alignment horizontal="center"/>
    </xf>
    <xf numFmtId="0" fontId="23" fillId="0" borderId="0" xfId="0" applyFont="1"/>
    <xf numFmtId="0" fontId="6" fillId="0" borderId="0" xfId="1" applyAlignment="1">
      <alignment horizontal="left" vertical="center" indent="2"/>
    </xf>
    <xf numFmtId="0" fontId="24" fillId="0" borderId="0" xfId="1" applyFont="1" applyAlignment="1">
      <alignment vertical="center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4" fontId="0" fillId="0" borderId="0" xfId="0" applyNumberFormat="1" applyAlignment="1">
      <alignment horizontal="right" indent="3"/>
    </xf>
    <xf numFmtId="0" fontId="28" fillId="0" borderId="2" xfId="0" applyFont="1" applyBorder="1" applyAlignment="1">
      <alignment horizontal="center" vertical="center" wrapText="1"/>
    </xf>
    <xf numFmtId="0" fontId="9" fillId="0" borderId="29" xfId="0" applyFont="1" applyBorder="1" applyAlignment="1">
      <alignment vertical="center"/>
    </xf>
    <xf numFmtId="166" fontId="9" fillId="0" borderId="29" xfId="0" applyNumberFormat="1" applyFont="1" applyBorder="1" applyAlignment="1">
      <alignment horizontal="center" vertical="center"/>
    </xf>
    <xf numFmtId="4" fontId="28" fillId="0" borderId="2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75946E"/>
      <color rgb="FF278EC9"/>
      <color rgb="FFFF3838"/>
      <color rgb="FF465942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63717222222222214"/>
        </c:manualLayout>
      </c:layout>
      <c:lineChart>
        <c:grouping val="standard"/>
        <c:varyColors val="0"/>
        <c:ser>
          <c:idx val="0"/>
          <c:order val="0"/>
          <c:tx>
            <c:v>Preços alimentares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1'!$Q$5:$Q$55</c:f>
              <c:numCache>
                <c:formatCode>[$-816]mmm/yy;@</c:formatCode>
                <c:ptCount val="51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  <c:pt idx="49">
                  <c:v>46023</c:v>
                </c:pt>
                <c:pt idx="50">
                  <c:v>46054</c:v>
                </c:pt>
              </c:numCache>
            </c:numRef>
          </c:cat>
          <c:val>
            <c:numRef>
              <c:f>'Grafico 1'!$R$5:$R$55</c:f>
              <c:numCache>
                <c:formatCode>#,##0.00</c:formatCode>
                <c:ptCount val="51"/>
                <c:pt idx="0">
                  <c:v>100</c:v>
                </c:pt>
                <c:pt idx="1">
                  <c:v>101.48</c:v>
                </c:pt>
                <c:pt idx="2">
                  <c:v>105.94</c:v>
                </c:pt>
                <c:pt idx="3">
                  <c:v>119.82</c:v>
                </c:pt>
                <c:pt idx="4">
                  <c:v>118.75</c:v>
                </c:pt>
                <c:pt idx="5">
                  <c:v>118.67</c:v>
                </c:pt>
                <c:pt idx="6">
                  <c:v>116.41</c:v>
                </c:pt>
                <c:pt idx="7">
                  <c:v>105.9</c:v>
                </c:pt>
                <c:pt idx="8">
                  <c:v>103.72</c:v>
                </c:pt>
                <c:pt idx="9">
                  <c:v>102.7</c:v>
                </c:pt>
                <c:pt idx="10">
                  <c:v>102.2</c:v>
                </c:pt>
                <c:pt idx="11">
                  <c:v>101.69</c:v>
                </c:pt>
                <c:pt idx="12">
                  <c:v>99.53</c:v>
                </c:pt>
                <c:pt idx="13">
                  <c:v>98.29</c:v>
                </c:pt>
                <c:pt idx="14">
                  <c:v>97.76</c:v>
                </c:pt>
                <c:pt idx="15">
                  <c:v>95.71</c:v>
                </c:pt>
                <c:pt idx="16">
                  <c:v>96.01</c:v>
                </c:pt>
                <c:pt idx="17">
                  <c:v>93.08</c:v>
                </c:pt>
                <c:pt idx="18">
                  <c:v>91.99</c:v>
                </c:pt>
                <c:pt idx="19">
                  <c:v>93</c:v>
                </c:pt>
                <c:pt idx="20">
                  <c:v>91.08</c:v>
                </c:pt>
                <c:pt idx="21">
                  <c:v>90.99</c:v>
                </c:pt>
                <c:pt idx="22">
                  <c:v>90.28</c:v>
                </c:pt>
                <c:pt idx="23">
                  <c:v>90.19</c:v>
                </c:pt>
                <c:pt idx="24">
                  <c:v>89.04</c:v>
                </c:pt>
                <c:pt idx="25">
                  <c:v>87.98</c:v>
                </c:pt>
                <c:pt idx="26">
                  <c:v>87.83</c:v>
                </c:pt>
                <c:pt idx="27">
                  <c:v>88.95</c:v>
                </c:pt>
                <c:pt idx="28">
                  <c:v>89.18</c:v>
                </c:pt>
                <c:pt idx="29">
                  <c:v>90.1</c:v>
                </c:pt>
                <c:pt idx="30">
                  <c:v>90.48</c:v>
                </c:pt>
                <c:pt idx="31">
                  <c:v>90.39</c:v>
                </c:pt>
                <c:pt idx="32">
                  <c:v>90.99</c:v>
                </c:pt>
                <c:pt idx="33">
                  <c:v>93.17</c:v>
                </c:pt>
                <c:pt idx="34">
                  <c:v>94.88</c:v>
                </c:pt>
                <c:pt idx="35">
                  <c:v>95.49</c:v>
                </c:pt>
                <c:pt idx="36">
                  <c:v>95.2</c:v>
                </c:pt>
                <c:pt idx="37">
                  <c:v>93.19</c:v>
                </c:pt>
                <c:pt idx="38">
                  <c:v>94.68</c:v>
                </c:pt>
                <c:pt idx="39">
                  <c:v>95.15</c:v>
                </c:pt>
                <c:pt idx="40">
                  <c:v>95.84</c:v>
                </c:pt>
                <c:pt idx="41">
                  <c:v>95.03</c:v>
                </c:pt>
                <c:pt idx="42">
                  <c:v>95.79</c:v>
                </c:pt>
                <c:pt idx="43">
                  <c:v>97.05</c:v>
                </c:pt>
                <c:pt idx="44">
                  <c:v>97.23</c:v>
                </c:pt>
                <c:pt idx="45">
                  <c:v>96.18</c:v>
                </c:pt>
                <c:pt idx="46">
                  <c:v>94.5</c:v>
                </c:pt>
                <c:pt idx="47">
                  <c:v>93.63</c:v>
                </c:pt>
                <c:pt idx="48">
                  <c:v>93.12</c:v>
                </c:pt>
                <c:pt idx="49">
                  <c:v>92.87</c:v>
                </c:pt>
                <c:pt idx="50">
                  <c:v>93.73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Preços agrícolas no produtor (área do euro)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'Grafico 1'!$S$5:$S$55</c:f>
              <c:numCache>
                <c:formatCode>#,##0.00</c:formatCode>
                <c:ptCount val="51"/>
                <c:pt idx="0">
                  <c:v>100</c:v>
                </c:pt>
                <c:pt idx="1">
                  <c:v>101.27</c:v>
                </c:pt>
                <c:pt idx="2">
                  <c:v>105.12</c:v>
                </c:pt>
                <c:pt idx="3">
                  <c:v>121.17</c:v>
                </c:pt>
                <c:pt idx="4">
                  <c:v>126.42</c:v>
                </c:pt>
                <c:pt idx="5">
                  <c:v>128.16</c:v>
                </c:pt>
                <c:pt idx="6">
                  <c:v>127.51</c:v>
                </c:pt>
                <c:pt idx="7">
                  <c:v>125.79</c:v>
                </c:pt>
                <c:pt idx="8">
                  <c:v>126.95</c:v>
                </c:pt>
                <c:pt idx="9">
                  <c:v>129.47999999999999</c:v>
                </c:pt>
                <c:pt idx="10">
                  <c:v>131.69999999999999</c:v>
                </c:pt>
                <c:pt idx="11">
                  <c:v>132.28</c:v>
                </c:pt>
                <c:pt idx="12">
                  <c:v>132.32</c:v>
                </c:pt>
                <c:pt idx="13">
                  <c:v>130.06</c:v>
                </c:pt>
                <c:pt idx="14">
                  <c:v>128.06</c:v>
                </c:pt>
                <c:pt idx="15">
                  <c:v>126.41</c:v>
                </c:pt>
                <c:pt idx="16">
                  <c:v>124.57</c:v>
                </c:pt>
                <c:pt idx="17">
                  <c:v>122.15</c:v>
                </c:pt>
                <c:pt idx="18">
                  <c:v>121.57</c:v>
                </c:pt>
                <c:pt idx="19">
                  <c:v>120.84</c:v>
                </c:pt>
                <c:pt idx="20">
                  <c:v>120.87</c:v>
                </c:pt>
                <c:pt idx="21">
                  <c:v>120.39</c:v>
                </c:pt>
                <c:pt idx="22">
                  <c:v>119.66</c:v>
                </c:pt>
                <c:pt idx="23">
                  <c:v>120.05</c:v>
                </c:pt>
                <c:pt idx="24">
                  <c:v>121.45</c:v>
                </c:pt>
                <c:pt idx="25">
                  <c:v>122.22</c:v>
                </c:pt>
                <c:pt idx="26">
                  <c:v>120.52</c:v>
                </c:pt>
                <c:pt idx="27">
                  <c:v>119.95</c:v>
                </c:pt>
                <c:pt idx="28">
                  <c:v>120.91</c:v>
                </c:pt>
                <c:pt idx="29">
                  <c:v>123.81</c:v>
                </c:pt>
                <c:pt idx="30">
                  <c:v>123.98</c:v>
                </c:pt>
                <c:pt idx="31">
                  <c:v>120.03</c:v>
                </c:pt>
                <c:pt idx="32">
                  <c:v>120.62</c:v>
                </c:pt>
                <c:pt idx="33">
                  <c:v>121.7</c:v>
                </c:pt>
                <c:pt idx="34">
                  <c:v>124.73</c:v>
                </c:pt>
                <c:pt idx="35">
                  <c:v>125.84</c:v>
                </c:pt>
                <c:pt idx="36">
                  <c:v>126.67</c:v>
                </c:pt>
                <c:pt idx="37">
                  <c:v>128.69</c:v>
                </c:pt>
                <c:pt idx="38">
                  <c:v>130.13</c:v>
                </c:pt>
                <c:pt idx="39">
                  <c:v>131.03</c:v>
                </c:pt>
                <c:pt idx="40">
                  <c:v>132.80000000000001</c:v>
                </c:pt>
                <c:pt idx="41">
                  <c:v>131.44999999999999</c:v>
                </c:pt>
                <c:pt idx="42">
                  <c:v>130.57</c:v>
                </c:pt>
                <c:pt idx="43">
                  <c:v>127.55</c:v>
                </c:pt>
                <c:pt idx="44">
                  <c:v>130.99</c:v>
                </c:pt>
                <c:pt idx="45">
                  <c:v>126.74</c:v>
                </c:pt>
                <c:pt idx="46">
                  <c:v>123.96</c:v>
                </c:pt>
                <c:pt idx="47">
                  <c:v>123.05</c:v>
                </c:pt>
                <c:pt idx="48">
                  <c:v>120.35</c:v>
                </c:pt>
                <c:pt idx="49">
                  <c:v>120.02</c:v>
                </c:pt>
                <c:pt idx="50">
                  <c:v>120.88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produtos agrícolas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'Grafico 1'!$T$5:$T$55</c:f>
              <c:numCache>
                <c:formatCode>#,##0.00</c:formatCode>
                <c:ptCount val="51"/>
                <c:pt idx="0">
                  <c:v>100</c:v>
                </c:pt>
                <c:pt idx="1">
                  <c:v>103.11</c:v>
                </c:pt>
                <c:pt idx="2">
                  <c:v>105.27</c:v>
                </c:pt>
                <c:pt idx="3">
                  <c:v>111.18</c:v>
                </c:pt>
                <c:pt idx="4">
                  <c:v>116.8</c:v>
                </c:pt>
                <c:pt idx="5">
                  <c:v>119.09</c:v>
                </c:pt>
                <c:pt idx="6">
                  <c:v>121</c:v>
                </c:pt>
                <c:pt idx="7">
                  <c:v>121.63</c:v>
                </c:pt>
                <c:pt idx="8">
                  <c:v>122.86</c:v>
                </c:pt>
                <c:pt idx="9">
                  <c:v>125.37</c:v>
                </c:pt>
                <c:pt idx="10">
                  <c:v>128.94999999999999</c:v>
                </c:pt>
                <c:pt idx="11">
                  <c:v>132.33000000000001</c:v>
                </c:pt>
                <c:pt idx="12">
                  <c:v>132.80000000000001</c:v>
                </c:pt>
                <c:pt idx="13">
                  <c:v>136.65</c:v>
                </c:pt>
                <c:pt idx="14">
                  <c:v>137.85</c:v>
                </c:pt>
                <c:pt idx="15">
                  <c:v>137.66999999999999</c:v>
                </c:pt>
                <c:pt idx="16">
                  <c:v>137.44</c:v>
                </c:pt>
                <c:pt idx="17">
                  <c:v>136.78</c:v>
                </c:pt>
                <c:pt idx="18">
                  <c:v>135.13</c:v>
                </c:pt>
                <c:pt idx="19">
                  <c:v>135.65</c:v>
                </c:pt>
                <c:pt idx="20">
                  <c:v>135.05000000000001</c:v>
                </c:pt>
                <c:pt idx="21">
                  <c:v>134.68</c:v>
                </c:pt>
                <c:pt idx="22">
                  <c:v>136.78</c:v>
                </c:pt>
                <c:pt idx="23">
                  <c:v>137.19</c:v>
                </c:pt>
                <c:pt idx="24">
                  <c:v>137.63</c:v>
                </c:pt>
                <c:pt idx="25">
                  <c:v>139.55000000000001</c:v>
                </c:pt>
                <c:pt idx="26">
                  <c:v>139.49</c:v>
                </c:pt>
                <c:pt idx="27">
                  <c:v>139.41999999999999</c:v>
                </c:pt>
                <c:pt idx="28">
                  <c:v>140.04</c:v>
                </c:pt>
                <c:pt idx="29">
                  <c:v>139.91</c:v>
                </c:pt>
                <c:pt idx="30">
                  <c:v>139.49</c:v>
                </c:pt>
                <c:pt idx="31">
                  <c:v>139.63999999999999</c:v>
                </c:pt>
                <c:pt idx="32">
                  <c:v>139.46</c:v>
                </c:pt>
                <c:pt idx="33">
                  <c:v>138.88</c:v>
                </c:pt>
                <c:pt idx="34">
                  <c:v>136.68</c:v>
                </c:pt>
                <c:pt idx="35">
                  <c:v>134.81</c:v>
                </c:pt>
                <c:pt idx="36">
                  <c:v>134.5</c:v>
                </c:pt>
                <c:pt idx="37">
                  <c:v>131.46</c:v>
                </c:pt>
                <c:pt idx="38">
                  <c:v>130.79</c:v>
                </c:pt>
                <c:pt idx="39">
                  <c:v>131.11000000000001</c:v>
                </c:pt>
                <c:pt idx="40">
                  <c:v>129.69999999999999</c:v>
                </c:pt>
                <c:pt idx="41">
                  <c:v>129.86000000000001</c:v>
                </c:pt>
                <c:pt idx="42">
                  <c:v>129.38</c:v>
                </c:pt>
                <c:pt idx="43">
                  <c:v>128.38999999999999</c:v>
                </c:pt>
                <c:pt idx="44">
                  <c:v>128.29</c:v>
                </c:pt>
                <c:pt idx="45">
                  <c:v>127.68</c:v>
                </c:pt>
                <c:pt idx="46">
                  <c:v>127.03</c:v>
                </c:pt>
                <c:pt idx="47">
                  <c:v>127.13</c:v>
                </c:pt>
                <c:pt idx="48">
                  <c:v>126.76</c:v>
                </c:pt>
                <c:pt idx="49">
                  <c:v>126.96</c:v>
                </c:pt>
                <c:pt idx="50">
                  <c:v>127.21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IHPC - produtos alimentares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'Grafico 1'!$U$5:$U$55</c:f>
              <c:numCache>
                <c:formatCode>#,##0.00</c:formatCode>
                <c:ptCount val="51"/>
                <c:pt idx="0">
                  <c:v>100</c:v>
                </c:pt>
                <c:pt idx="1">
                  <c:v>101.25</c:v>
                </c:pt>
                <c:pt idx="2">
                  <c:v>102.02</c:v>
                </c:pt>
                <c:pt idx="3">
                  <c:v>104.74</c:v>
                </c:pt>
                <c:pt idx="4">
                  <c:v>108.69</c:v>
                </c:pt>
                <c:pt idx="5">
                  <c:v>111.16</c:v>
                </c:pt>
                <c:pt idx="6">
                  <c:v>112.42</c:v>
                </c:pt>
                <c:pt idx="7">
                  <c:v>113.26</c:v>
                </c:pt>
                <c:pt idx="8">
                  <c:v>114.3</c:v>
                </c:pt>
                <c:pt idx="9">
                  <c:v>115.04</c:v>
                </c:pt>
                <c:pt idx="10">
                  <c:v>117.56</c:v>
                </c:pt>
                <c:pt idx="11">
                  <c:v>119.55</c:v>
                </c:pt>
                <c:pt idx="12">
                  <c:v>120.43</c:v>
                </c:pt>
                <c:pt idx="13">
                  <c:v>122.59</c:v>
                </c:pt>
                <c:pt idx="14">
                  <c:v>124.43</c:v>
                </c:pt>
                <c:pt idx="15">
                  <c:v>125.7</c:v>
                </c:pt>
                <c:pt idx="16">
                  <c:v>125.57</c:v>
                </c:pt>
                <c:pt idx="17">
                  <c:v>121.44</c:v>
                </c:pt>
                <c:pt idx="18">
                  <c:v>121.76</c:v>
                </c:pt>
                <c:pt idx="19">
                  <c:v>121.18</c:v>
                </c:pt>
                <c:pt idx="20">
                  <c:v>121.84</c:v>
                </c:pt>
                <c:pt idx="21">
                  <c:v>122.21</c:v>
                </c:pt>
                <c:pt idx="22">
                  <c:v>122.39</c:v>
                </c:pt>
                <c:pt idx="23">
                  <c:v>122.91</c:v>
                </c:pt>
                <c:pt idx="24">
                  <c:v>122.17</c:v>
                </c:pt>
                <c:pt idx="25">
                  <c:v>125.78</c:v>
                </c:pt>
                <c:pt idx="26">
                  <c:v>125.31</c:v>
                </c:pt>
                <c:pt idx="27">
                  <c:v>125.53</c:v>
                </c:pt>
                <c:pt idx="28">
                  <c:v>125.73</c:v>
                </c:pt>
                <c:pt idx="29">
                  <c:v>125.65</c:v>
                </c:pt>
                <c:pt idx="30">
                  <c:v>125.57</c:v>
                </c:pt>
                <c:pt idx="31">
                  <c:v>125.84</c:v>
                </c:pt>
                <c:pt idx="32">
                  <c:v>125.21</c:v>
                </c:pt>
                <c:pt idx="33">
                  <c:v>125.55</c:v>
                </c:pt>
                <c:pt idx="34">
                  <c:v>126.19</c:v>
                </c:pt>
                <c:pt idx="35">
                  <c:v>126.27</c:v>
                </c:pt>
                <c:pt idx="36">
                  <c:v>126.4</c:v>
                </c:pt>
                <c:pt idx="37">
                  <c:v>127.46</c:v>
                </c:pt>
                <c:pt idx="38">
                  <c:v>127.15</c:v>
                </c:pt>
                <c:pt idx="39">
                  <c:v>127.54</c:v>
                </c:pt>
                <c:pt idx="40">
                  <c:v>127.77</c:v>
                </c:pt>
                <c:pt idx="41">
                  <c:v>128.77000000000001</c:v>
                </c:pt>
                <c:pt idx="42">
                  <c:v>129.30000000000001</c:v>
                </c:pt>
                <c:pt idx="43">
                  <c:v>130.54</c:v>
                </c:pt>
                <c:pt idx="44">
                  <c:v>130.16999999999999</c:v>
                </c:pt>
                <c:pt idx="45">
                  <c:v>130.47999999999999</c:v>
                </c:pt>
                <c:pt idx="46">
                  <c:v>130.6</c:v>
                </c:pt>
                <c:pt idx="47">
                  <c:v>130.72</c:v>
                </c:pt>
                <c:pt idx="48">
                  <c:v>130.9</c:v>
                </c:pt>
                <c:pt idx="49">
                  <c:v>131.66</c:v>
                </c:pt>
                <c:pt idx="50">
                  <c:v>131.83000000000001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Preços fertilizantes (escala direita)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1'!$V$5:$V$55</c:f>
              <c:numCache>
                <c:formatCode>#,##0.00</c:formatCode>
                <c:ptCount val="51"/>
                <c:pt idx="0">
                  <c:v>100</c:v>
                </c:pt>
                <c:pt idx="1">
                  <c:v>110.23</c:v>
                </c:pt>
                <c:pt idx="2">
                  <c:v>111.77</c:v>
                </c:pt>
                <c:pt idx="3">
                  <c:v>123.78</c:v>
                </c:pt>
                <c:pt idx="4">
                  <c:v>130.4</c:v>
                </c:pt>
                <c:pt idx="5">
                  <c:v>129.97999999999999</c:v>
                </c:pt>
                <c:pt idx="6">
                  <c:v>119.63</c:v>
                </c:pt>
                <c:pt idx="7">
                  <c:v>107.01</c:v>
                </c:pt>
                <c:pt idx="8">
                  <c:v>99.22</c:v>
                </c:pt>
                <c:pt idx="9">
                  <c:v>106.1</c:v>
                </c:pt>
                <c:pt idx="10">
                  <c:v>112.62</c:v>
                </c:pt>
                <c:pt idx="11">
                  <c:v>127.1</c:v>
                </c:pt>
                <c:pt idx="12">
                  <c:v>122.89</c:v>
                </c:pt>
                <c:pt idx="13">
                  <c:v>119.19</c:v>
                </c:pt>
                <c:pt idx="14">
                  <c:v>94.58</c:v>
                </c:pt>
                <c:pt idx="15">
                  <c:v>84.04</c:v>
                </c:pt>
                <c:pt idx="16">
                  <c:v>80.06</c:v>
                </c:pt>
                <c:pt idx="17">
                  <c:v>76.42</c:v>
                </c:pt>
                <c:pt idx="18">
                  <c:v>66.790000000000006</c:v>
                </c:pt>
                <c:pt idx="19">
                  <c:v>63</c:v>
                </c:pt>
                <c:pt idx="20">
                  <c:v>66.27</c:v>
                </c:pt>
                <c:pt idx="21">
                  <c:v>64.72</c:v>
                </c:pt>
                <c:pt idx="22">
                  <c:v>66.55</c:v>
                </c:pt>
                <c:pt idx="23">
                  <c:v>66.599999999999994</c:v>
                </c:pt>
                <c:pt idx="24">
                  <c:v>64.739999999999995</c:v>
                </c:pt>
                <c:pt idx="25">
                  <c:v>62.61</c:v>
                </c:pt>
                <c:pt idx="26">
                  <c:v>64.180000000000007</c:v>
                </c:pt>
                <c:pt idx="27">
                  <c:v>64.430000000000007</c:v>
                </c:pt>
                <c:pt idx="28">
                  <c:v>61.79</c:v>
                </c:pt>
                <c:pt idx="29">
                  <c:v>60.36</c:v>
                </c:pt>
                <c:pt idx="30">
                  <c:v>61.08</c:v>
                </c:pt>
                <c:pt idx="31">
                  <c:v>62.09</c:v>
                </c:pt>
                <c:pt idx="32">
                  <c:v>62.66</c:v>
                </c:pt>
                <c:pt idx="33">
                  <c:v>54.23</c:v>
                </c:pt>
                <c:pt idx="34">
                  <c:v>55.66</c:v>
                </c:pt>
                <c:pt idx="35">
                  <c:v>55.3</c:v>
                </c:pt>
                <c:pt idx="36">
                  <c:v>55.27</c:v>
                </c:pt>
                <c:pt idx="37">
                  <c:v>56.65</c:v>
                </c:pt>
                <c:pt idx="38">
                  <c:v>57.03</c:v>
                </c:pt>
                <c:pt idx="39">
                  <c:v>57.57</c:v>
                </c:pt>
                <c:pt idx="40">
                  <c:v>58.55</c:v>
                </c:pt>
                <c:pt idx="41">
                  <c:v>59.81</c:v>
                </c:pt>
                <c:pt idx="42">
                  <c:v>61.05</c:v>
                </c:pt>
                <c:pt idx="43">
                  <c:v>62.07</c:v>
                </c:pt>
                <c:pt idx="44">
                  <c:v>65.84</c:v>
                </c:pt>
                <c:pt idx="45">
                  <c:v>66.540000000000006</c:v>
                </c:pt>
                <c:pt idx="46">
                  <c:v>66.400000000000006</c:v>
                </c:pt>
                <c:pt idx="47">
                  <c:v>65.430000000000007</c:v>
                </c:pt>
                <c:pt idx="48">
                  <c:v>61.11</c:v>
                </c:pt>
                <c:pt idx="49">
                  <c:v>60.51</c:v>
                </c:pt>
                <c:pt idx="50">
                  <c:v>60.82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5"/>
        <c:majorTimeUnit val="months"/>
      </c:dateAx>
      <c:valAx>
        <c:axId val="913994312"/>
        <c:scaling>
          <c:orientation val="minMax"/>
          <c:min val="85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5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Últimos 3 meses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10'!$S$5:$S$27</c:f>
              <c:numCache>
                <c:formatCode>#,##0.00</c:formatCode>
                <c:ptCount val="23"/>
                <c:pt idx="0">
                  <c:v>3.54</c:v>
                </c:pt>
                <c:pt idx="1">
                  <c:v>4.47</c:v>
                </c:pt>
                <c:pt idx="2">
                  <c:v>1.81</c:v>
                </c:pt>
                <c:pt idx="3">
                  <c:v>-0.02</c:v>
                </c:pt>
                <c:pt idx="4">
                  <c:v>-1.18</c:v>
                </c:pt>
                <c:pt idx="5">
                  <c:v>0.67</c:v>
                </c:pt>
                <c:pt idx="6">
                  <c:v>1.07</c:v>
                </c:pt>
                <c:pt idx="7">
                  <c:v>0.17</c:v>
                </c:pt>
                <c:pt idx="8">
                  <c:v>-1.65</c:v>
                </c:pt>
                <c:pt idx="9">
                  <c:v>-1.84</c:v>
                </c:pt>
                <c:pt idx="10">
                  <c:v>-0.92</c:v>
                </c:pt>
                <c:pt idx="11">
                  <c:v>1.07</c:v>
                </c:pt>
                <c:pt idx="12">
                  <c:v>2.96</c:v>
                </c:pt>
                <c:pt idx="13">
                  <c:v>3.68</c:v>
                </c:pt>
                <c:pt idx="14">
                  <c:v>2</c:v>
                </c:pt>
                <c:pt idx="15">
                  <c:v>0.35</c:v>
                </c:pt>
                <c:pt idx="16">
                  <c:v>-0.38</c:v>
                </c:pt>
                <c:pt idx="17">
                  <c:v>0.52</c:v>
                </c:pt>
                <c:pt idx="18">
                  <c:v>0.56000000000000005</c:v>
                </c:pt>
                <c:pt idx="19">
                  <c:v>-0.2</c:v>
                </c:pt>
                <c:pt idx="20">
                  <c:v>-1.19</c:v>
                </c:pt>
                <c:pt idx="21">
                  <c:v>-1.9</c:v>
                </c:pt>
                <c:pt idx="22">
                  <c:v>-0.95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Entre 3 e 6 meses anteriores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10'!$T$5:$T$27</c:f>
              <c:numCache>
                <c:formatCode>#,##0.00</c:formatCode>
                <c:ptCount val="23"/>
                <c:pt idx="0">
                  <c:v>-1.9</c:v>
                </c:pt>
                <c:pt idx="1">
                  <c:v>-0.71</c:v>
                </c:pt>
                <c:pt idx="2">
                  <c:v>2.2799999999999998</c:v>
                </c:pt>
                <c:pt idx="3">
                  <c:v>3.54</c:v>
                </c:pt>
                <c:pt idx="4">
                  <c:v>4.47</c:v>
                </c:pt>
                <c:pt idx="5">
                  <c:v>1.81</c:v>
                </c:pt>
                <c:pt idx="6">
                  <c:v>-0.02</c:v>
                </c:pt>
                <c:pt idx="7">
                  <c:v>-1.18</c:v>
                </c:pt>
                <c:pt idx="8">
                  <c:v>0.67</c:v>
                </c:pt>
                <c:pt idx="9">
                  <c:v>1.07</c:v>
                </c:pt>
                <c:pt idx="10">
                  <c:v>0.17</c:v>
                </c:pt>
                <c:pt idx="11">
                  <c:v>-1.65</c:v>
                </c:pt>
                <c:pt idx="12">
                  <c:v>-1.84</c:v>
                </c:pt>
                <c:pt idx="13">
                  <c:v>-0.92</c:v>
                </c:pt>
                <c:pt idx="14">
                  <c:v>1.07</c:v>
                </c:pt>
                <c:pt idx="15">
                  <c:v>2.96</c:v>
                </c:pt>
                <c:pt idx="16">
                  <c:v>3.68</c:v>
                </c:pt>
                <c:pt idx="17">
                  <c:v>2</c:v>
                </c:pt>
                <c:pt idx="18">
                  <c:v>0.35</c:v>
                </c:pt>
                <c:pt idx="19">
                  <c:v>-0.38</c:v>
                </c:pt>
                <c:pt idx="20">
                  <c:v>0.52</c:v>
                </c:pt>
                <c:pt idx="21">
                  <c:v>0.56000000000000005</c:v>
                </c:pt>
                <c:pt idx="22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Mais de 6 meses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10'!$U$5:$U$27</c:f>
              <c:numCache>
                <c:formatCode>#,##0.00</c:formatCode>
                <c:ptCount val="23"/>
                <c:pt idx="0">
                  <c:v>0.69</c:v>
                </c:pt>
                <c:pt idx="1">
                  <c:v>0.08</c:v>
                </c:pt>
                <c:pt idx="2">
                  <c:v>-1.03</c:v>
                </c:pt>
                <c:pt idx="3">
                  <c:v>-0.85</c:v>
                </c:pt>
                <c:pt idx="4">
                  <c:v>-1.51</c:v>
                </c:pt>
                <c:pt idx="5">
                  <c:v>0.09</c:v>
                </c:pt>
                <c:pt idx="6">
                  <c:v>1.59</c:v>
                </c:pt>
                <c:pt idx="7">
                  <c:v>3.68</c:v>
                </c:pt>
                <c:pt idx="8">
                  <c:v>4.09</c:v>
                </c:pt>
                <c:pt idx="9">
                  <c:v>3.48</c:v>
                </c:pt>
                <c:pt idx="10">
                  <c:v>3.21</c:v>
                </c:pt>
                <c:pt idx="11">
                  <c:v>2.46</c:v>
                </c:pt>
                <c:pt idx="12">
                  <c:v>1.01</c:v>
                </c:pt>
                <c:pt idx="13">
                  <c:v>-1.07</c:v>
                </c:pt>
                <c:pt idx="14">
                  <c:v>-1</c:v>
                </c:pt>
                <c:pt idx="15">
                  <c:v>-0.81</c:v>
                </c:pt>
                <c:pt idx="16">
                  <c:v>-0.78</c:v>
                </c:pt>
                <c:pt idx="17">
                  <c:v>-0.6</c:v>
                </c:pt>
                <c:pt idx="18">
                  <c:v>1.07</c:v>
                </c:pt>
                <c:pt idx="19">
                  <c:v>2.71</c:v>
                </c:pt>
                <c:pt idx="20">
                  <c:v>3.07</c:v>
                </c:pt>
                <c:pt idx="21">
                  <c:v>3.26</c:v>
                </c:pt>
                <c:pt idx="22">
                  <c:v>3.25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10'!$Q$5:$Q$27</c:f>
              <c:numCache>
                <c:formatCode>[$-816]mmm/yy;@</c:formatCode>
                <c:ptCount val="23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</c:numCache>
            </c:numRef>
          </c:cat>
          <c:val>
            <c:numRef>
              <c:f>'Grafico 10'!$R$5:$R$27</c:f>
              <c:numCache>
                <c:formatCode>#,##0.00</c:formatCode>
                <c:ptCount val="23"/>
                <c:pt idx="0">
                  <c:v>2.34</c:v>
                </c:pt>
                <c:pt idx="1">
                  <c:v>3.83</c:v>
                </c:pt>
                <c:pt idx="2">
                  <c:v>3.06</c:v>
                </c:pt>
                <c:pt idx="3">
                  <c:v>2.68</c:v>
                </c:pt>
                <c:pt idx="4">
                  <c:v>1.78</c:v>
                </c:pt>
                <c:pt idx="5">
                  <c:v>2.57</c:v>
                </c:pt>
                <c:pt idx="6">
                  <c:v>2.64</c:v>
                </c:pt>
                <c:pt idx="7">
                  <c:v>2.68</c:v>
                </c:pt>
                <c:pt idx="8">
                  <c:v>3.11</c:v>
                </c:pt>
                <c:pt idx="9">
                  <c:v>2.7</c:v>
                </c:pt>
                <c:pt idx="10">
                  <c:v>2.46</c:v>
                </c:pt>
                <c:pt idx="11">
                  <c:v>1.88</c:v>
                </c:pt>
                <c:pt idx="12">
                  <c:v>2.12</c:v>
                </c:pt>
                <c:pt idx="13">
                  <c:v>1.69</c:v>
                </c:pt>
                <c:pt idx="14">
                  <c:v>2.0699999999999998</c:v>
                </c:pt>
                <c:pt idx="15">
                  <c:v>2.5</c:v>
                </c:pt>
                <c:pt idx="16">
                  <c:v>2.52</c:v>
                </c:pt>
                <c:pt idx="17">
                  <c:v>1.92</c:v>
                </c:pt>
                <c:pt idx="18">
                  <c:v>1.98</c:v>
                </c:pt>
                <c:pt idx="19">
                  <c:v>2.14</c:v>
                </c:pt>
                <c:pt idx="20">
                  <c:v>2.39</c:v>
                </c:pt>
                <c:pt idx="21">
                  <c:v>1.92</c:v>
                </c:pt>
                <c:pt idx="22">
                  <c:v>2.11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Inflação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11'!$Q$5:$Q$49</c:f>
              <c:numCache>
                <c:formatCode>[$-816]mmm/yy;@</c:formatCode>
                <c:ptCount val="45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  <c:pt idx="24">
                  <c:v>45444</c:v>
                </c:pt>
                <c:pt idx="25">
                  <c:v>45474</c:v>
                </c:pt>
                <c:pt idx="26">
                  <c:v>45505</c:v>
                </c:pt>
                <c:pt idx="27">
                  <c:v>45536</c:v>
                </c:pt>
                <c:pt idx="28">
                  <c:v>45566</c:v>
                </c:pt>
                <c:pt idx="29">
                  <c:v>45597</c:v>
                </c:pt>
                <c:pt idx="30">
                  <c:v>45627</c:v>
                </c:pt>
                <c:pt idx="31">
                  <c:v>45658</c:v>
                </c:pt>
                <c:pt idx="32">
                  <c:v>45689</c:v>
                </c:pt>
                <c:pt idx="33">
                  <c:v>45717</c:v>
                </c:pt>
                <c:pt idx="34">
                  <c:v>45748</c:v>
                </c:pt>
                <c:pt idx="35">
                  <c:v>45778</c:v>
                </c:pt>
                <c:pt idx="36">
                  <c:v>45809</c:v>
                </c:pt>
                <c:pt idx="37">
                  <c:v>45839</c:v>
                </c:pt>
                <c:pt idx="38">
                  <c:v>45870</c:v>
                </c:pt>
                <c:pt idx="39">
                  <c:v>45901</c:v>
                </c:pt>
                <c:pt idx="40">
                  <c:v>45931</c:v>
                </c:pt>
                <c:pt idx="41">
                  <c:v>45962</c:v>
                </c:pt>
                <c:pt idx="42">
                  <c:v>45992</c:v>
                </c:pt>
                <c:pt idx="43">
                  <c:v>46023</c:v>
                </c:pt>
                <c:pt idx="44">
                  <c:v>46054</c:v>
                </c:pt>
              </c:numCache>
            </c:numRef>
          </c:cat>
          <c:val>
            <c:numRef>
              <c:f>'Grafico 11'!$R$5:$R$49</c:f>
              <c:numCache>
                <c:formatCode>#,##0.00</c:formatCode>
                <c:ptCount val="45"/>
                <c:pt idx="0">
                  <c:v>9.02</c:v>
                </c:pt>
                <c:pt idx="1">
                  <c:v>9.42</c:v>
                </c:pt>
                <c:pt idx="2">
                  <c:v>9.35</c:v>
                </c:pt>
                <c:pt idx="3">
                  <c:v>9.8000000000000007</c:v>
                </c:pt>
                <c:pt idx="4">
                  <c:v>10.56</c:v>
                </c:pt>
                <c:pt idx="5">
                  <c:v>10.25</c:v>
                </c:pt>
                <c:pt idx="6">
                  <c:v>9.8000000000000007</c:v>
                </c:pt>
                <c:pt idx="7">
                  <c:v>8.66</c:v>
                </c:pt>
                <c:pt idx="8">
                  <c:v>8.57</c:v>
                </c:pt>
                <c:pt idx="9">
                  <c:v>7.98</c:v>
                </c:pt>
                <c:pt idx="10">
                  <c:v>6.85</c:v>
                </c:pt>
                <c:pt idx="11">
                  <c:v>5.38</c:v>
                </c:pt>
                <c:pt idx="12">
                  <c:v>4.74</c:v>
                </c:pt>
                <c:pt idx="13">
                  <c:v>4.32</c:v>
                </c:pt>
                <c:pt idx="14">
                  <c:v>5.31</c:v>
                </c:pt>
                <c:pt idx="15">
                  <c:v>4.8</c:v>
                </c:pt>
                <c:pt idx="16">
                  <c:v>3.25</c:v>
                </c:pt>
                <c:pt idx="17">
                  <c:v>2.2000000000000002</c:v>
                </c:pt>
                <c:pt idx="18">
                  <c:v>1.89</c:v>
                </c:pt>
                <c:pt idx="19">
                  <c:v>2.52</c:v>
                </c:pt>
                <c:pt idx="20">
                  <c:v>2.2799999999999998</c:v>
                </c:pt>
                <c:pt idx="21">
                  <c:v>2.58</c:v>
                </c:pt>
                <c:pt idx="22">
                  <c:v>2.34</c:v>
                </c:pt>
                <c:pt idx="23">
                  <c:v>3.83</c:v>
                </c:pt>
                <c:pt idx="24">
                  <c:v>3.06</c:v>
                </c:pt>
                <c:pt idx="25">
                  <c:v>2.68</c:v>
                </c:pt>
                <c:pt idx="26">
                  <c:v>1.78</c:v>
                </c:pt>
                <c:pt idx="27">
                  <c:v>2.57</c:v>
                </c:pt>
                <c:pt idx="28">
                  <c:v>2.64</c:v>
                </c:pt>
                <c:pt idx="29">
                  <c:v>2.68</c:v>
                </c:pt>
                <c:pt idx="30">
                  <c:v>3.11</c:v>
                </c:pt>
                <c:pt idx="31">
                  <c:v>2.7</c:v>
                </c:pt>
                <c:pt idx="32">
                  <c:v>2.46</c:v>
                </c:pt>
                <c:pt idx="33">
                  <c:v>1.88</c:v>
                </c:pt>
                <c:pt idx="34">
                  <c:v>2.12</c:v>
                </c:pt>
                <c:pt idx="35">
                  <c:v>1.69</c:v>
                </c:pt>
                <c:pt idx="36">
                  <c:v>2.0699999999999998</c:v>
                </c:pt>
                <c:pt idx="37">
                  <c:v>2.5</c:v>
                </c:pt>
                <c:pt idx="38">
                  <c:v>2.52</c:v>
                </c:pt>
                <c:pt idx="39">
                  <c:v>1.92</c:v>
                </c:pt>
                <c:pt idx="40">
                  <c:v>1.98</c:v>
                </c:pt>
                <c:pt idx="41">
                  <c:v>2.14</c:v>
                </c:pt>
                <c:pt idx="42">
                  <c:v>2.39</c:v>
                </c:pt>
                <c:pt idx="43">
                  <c:v>1.92</c:v>
                </c:pt>
                <c:pt idx="44">
                  <c:v>2.11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Inflação (área do euro)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11'!$S$5:$S$49</c:f>
              <c:numCache>
                <c:formatCode>#,##0.00</c:formatCode>
                <c:ptCount val="45"/>
                <c:pt idx="0">
                  <c:v>8.7100000000000009</c:v>
                </c:pt>
                <c:pt idx="1">
                  <c:v>8.92</c:v>
                </c:pt>
                <c:pt idx="2">
                  <c:v>9.1999999999999993</c:v>
                </c:pt>
                <c:pt idx="3">
                  <c:v>9.99</c:v>
                </c:pt>
                <c:pt idx="4">
                  <c:v>10.67</c:v>
                </c:pt>
                <c:pt idx="5">
                  <c:v>10.11</c:v>
                </c:pt>
                <c:pt idx="6">
                  <c:v>9.26</c:v>
                </c:pt>
                <c:pt idx="7">
                  <c:v>8.7100000000000009</c:v>
                </c:pt>
                <c:pt idx="8">
                  <c:v>8.56</c:v>
                </c:pt>
                <c:pt idx="9">
                  <c:v>6.93</c:v>
                </c:pt>
                <c:pt idx="10">
                  <c:v>6.99</c:v>
                </c:pt>
                <c:pt idx="11">
                  <c:v>6.14</c:v>
                </c:pt>
                <c:pt idx="12">
                  <c:v>5.54</c:v>
                </c:pt>
                <c:pt idx="13">
                  <c:v>5.32</c:v>
                </c:pt>
                <c:pt idx="14">
                  <c:v>5.27</c:v>
                </c:pt>
                <c:pt idx="15">
                  <c:v>4.3499999999999996</c:v>
                </c:pt>
                <c:pt idx="16">
                  <c:v>2.92</c:v>
                </c:pt>
                <c:pt idx="17">
                  <c:v>2.42</c:v>
                </c:pt>
                <c:pt idx="18">
                  <c:v>2.94</c:v>
                </c:pt>
                <c:pt idx="19">
                  <c:v>2.78</c:v>
                </c:pt>
                <c:pt idx="20">
                  <c:v>2.59</c:v>
                </c:pt>
                <c:pt idx="21">
                  <c:v>2.44</c:v>
                </c:pt>
                <c:pt idx="22">
                  <c:v>2.37</c:v>
                </c:pt>
                <c:pt idx="23">
                  <c:v>2.56</c:v>
                </c:pt>
                <c:pt idx="24">
                  <c:v>2.52</c:v>
                </c:pt>
                <c:pt idx="25">
                  <c:v>2.59</c:v>
                </c:pt>
                <c:pt idx="26">
                  <c:v>2.16</c:v>
                </c:pt>
                <c:pt idx="27">
                  <c:v>1.74</c:v>
                </c:pt>
                <c:pt idx="28">
                  <c:v>2.0099999999999998</c:v>
                </c:pt>
                <c:pt idx="29">
                  <c:v>2.25</c:v>
                </c:pt>
                <c:pt idx="30">
                  <c:v>2.4300000000000002</c:v>
                </c:pt>
                <c:pt idx="31">
                  <c:v>2.5299999999999998</c:v>
                </c:pt>
                <c:pt idx="32">
                  <c:v>2.34</c:v>
                </c:pt>
                <c:pt idx="33">
                  <c:v>2.19</c:v>
                </c:pt>
                <c:pt idx="34">
                  <c:v>2.17</c:v>
                </c:pt>
                <c:pt idx="35">
                  <c:v>1.9</c:v>
                </c:pt>
                <c:pt idx="36">
                  <c:v>1.98</c:v>
                </c:pt>
                <c:pt idx="37">
                  <c:v>2.0499999999999998</c:v>
                </c:pt>
                <c:pt idx="38">
                  <c:v>2.06</c:v>
                </c:pt>
                <c:pt idx="39">
                  <c:v>2.25</c:v>
                </c:pt>
                <c:pt idx="40">
                  <c:v>2.12</c:v>
                </c:pt>
                <c:pt idx="41">
                  <c:v>2.15</c:v>
                </c:pt>
                <c:pt idx="42">
                  <c:v>1.98</c:v>
                </c:pt>
                <c:pt idx="43">
                  <c:v>1.67</c:v>
                </c:pt>
                <c:pt idx="44">
                  <c:v>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Inflação subjacente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11'!$T$5:$T$49</c:f>
              <c:numCache>
                <c:formatCode>#,##0.00</c:formatCode>
                <c:ptCount val="45"/>
                <c:pt idx="0">
                  <c:v>4.87</c:v>
                </c:pt>
                <c:pt idx="1">
                  <c:v>5.79</c:v>
                </c:pt>
                <c:pt idx="2">
                  <c:v>6.09</c:v>
                </c:pt>
                <c:pt idx="3">
                  <c:v>7.09</c:v>
                </c:pt>
                <c:pt idx="4">
                  <c:v>7.6</c:v>
                </c:pt>
                <c:pt idx="5">
                  <c:v>7.36</c:v>
                </c:pt>
                <c:pt idx="6">
                  <c:v>8.34</c:v>
                </c:pt>
                <c:pt idx="7">
                  <c:v>8.44</c:v>
                </c:pt>
                <c:pt idx="8">
                  <c:v>8.93</c:v>
                </c:pt>
                <c:pt idx="9">
                  <c:v>8.84</c:v>
                </c:pt>
                <c:pt idx="10">
                  <c:v>8.9600000000000009</c:v>
                </c:pt>
                <c:pt idx="11">
                  <c:v>9.1300000000000008</c:v>
                </c:pt>
                <c:pt idx="12">
                  <c:v>8.2200000000000006</c:v>
                </c:pt>
                <c:pt idx="13">
                  <c:v>8.08</c:v>
                </c:pt>
                <c:pt idx="14">
                  <c:v>7.71</c:v>
                </c:pt>
                <c:pt idx="15">
                  <c:v>6.13</c:v>
                </c:pt>
                <c:pt idx="16">
                  <c:v>5.53</c:v>
                </c:pt>
                <c:pt idx="17">
                  <c:v>4.5199999999999996</c:v>
                </c:pt>
                <c:pt idx="18">
                  <c:v>3.64</c:v>
                </c:pt>
                <c:pt idx="19">
                  <c:v>3.53</c:v>
                </c:pt>
                <c:pt idx="20">
                  <c:v>2.84</c:v>
                </c:pt>
                <c:pt idx="21">
                  <c:v>3.11</c:v>
                </c:pt>
                <c:pt idx="22">
                  <c:v>2.5299999999999998</c:v>
                </c:pt>
                <c:pt idx="23">
                  <c:v>2.64</c:v>
                </c:pt>
                <c:pt idx="24">
                  <c:v>3.44</c:v>
                </c:pt>
                <c:pt idx="25">
                  <c:v>3.86</c:v>
                </c:pt>
                <c:pt idx="26">
                  <c:v>3.98</c:v>
                </c:pt>
                <c:pt idx="27">
                  <c:v>4.18</c:v>
                </c:pt>
                <c:pt idx="28">
                  <c:v>3.94</c:v>
                </c:pt>
                <c:pt idx="29">
                  <c:v>4.25</c:v>
                </c:pt>
                <c:pt idx="30">
                  <c:v>4.3</c:v>
                </c:pt>
                <c:pt idx="31">
                  <c:v>3.49</c:v>
                </c:pt>
                <c:pt idx="32">
                  <c:v>4.04</c:v>
                </c:pt>
                <c:pt idx="33">
                  <c:v>4.05</c:v>
                </c:pt>
                <c:pt idx="34">
                  <c:v>4.82</c:v>
                </c:pt>
                <c:pt idx="35">
                  <c:v>3.14</c:v>
                </c:pt>
                <c:pt idx="36">
                  <c:v>2.8</c:v>
                </c:pt>
                <c:pt idx="37">
                  <c:v>2.6</c:v>
                </c:pt>
                <c:pt idx="38">
                  <c:v>2.39</c:v>
                </c:pt>
                <c:pt idx="39">
                  <c:v>2.79</c:v>
                </c:pt>
                <c:pt idx="40">
                  <c:v>3.06</c:v>
                </c:pt>
                <c:pt idx="41">
                  <c:v>2.74</c:v>
                </c:pt>
                <c:pt idx="42">
                  <c:v>2.96</c:v>
                </c:pt>
                <c:pt idx="43">
                  <c:v>2.29</c:v>
                </c:pt>
                <c:pt idx="44">
                  <c:v>2.4300000000000002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Inflação subjacente (área do euro)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11'!$U$5:$U$49</c:f>
              <c:numCache>
                <c:formatCode>#,##0.00</c:formatCode>
                <c:ptCount val="45"/>
                <c:pt idx="0">
                  <c:v>4.6100000000000003</c:v>
                </c:pt>
                <c:pt idx="1">
                  <c:v>5.0999999999999996</c:v>
                </c:pt>
                <c:pt idx="2">
                  <c:v>5.52</c:v>
                </c:pt>
                <c:pt idx="3">
                  <c:v>6.06</c:v>
                </c:pt>
                <c:pt idx="4">
                  <c:v>6.43</c:v>
                </c:pt>
                <c:pt idx="5">
                  <c:v>6.61</c:v>
                </c:pt>
                <c:pt idx="6">
                  <c:v>6.93</c:v>
                </c:pt>
                <c:pt idx="7">
                  <c:v>7.1</c:v>
                </c:pt>
                <c:pt idx="8">
                  <c:v>7.42</c:v>
                </c:pt>
                <c:pt idx="9">
                  <c:v>7.53</c:v>
                </c:pt>
                <c:pt idx="10">
                  <c:v>7.27</c:v>
                </c:pt>
                <c:pt idx="11">
                  <c:v>6.82</c:v>
                </c:pt>
                <c:pt idx="12">
                  <c:v>6.75</c:v>
                </c:pt>
                <c:pt idx="13">
                  <c:v>6.52</c:v>
                </c:pt>
                <c:pt idx="14">
                  <c:v>6.17</c:v>
                </c:pt>
                <c:pt idx="15">
                  <c:v>5.4</c:v>
                </c:pt>
                <c:pt idx="16">
                  <c:v>4.93</c:v>
                </c:pt>
                <c:pt idx="17">
                  <c:v>4.1900000000000004</c:v>
                </c:pt>
                <c:pt idx="18">
                  <c:v>3.86</c:v>
                </c:pt>
                <c:pt idx="19">
                  <c:v>3.59</c:v>
                </c:pt>
                <c:pt idx="20">
                  <c:v>3.33</c:v>
                </c:pt>
                <c:pt idx="21">
                  <c:v>3.03</c:v>
                </c:pt>
                <c:pt idx="22">
                  <c:v>2.74</c:v>
                </c:pt>
                <c:pt idx="23">
                  <c:v>2.85</c:v>
                </c:pt>
                <c:pt idx="24">
                  <c:v>2.84</c:v>
                </c:pt>
                <c:pt idx="25">
                  <c:v>2.83</c:v>
                </c:pt>
                <c:pt idx="26">
                  <c:v>2.82</c:v>
                </c:pt>
                <c:pt idx="27">
                  <c:v>2.67</c:v>
                </c:pt>
                <c:pt idx="28">
                  <c:v>2.74</c:v>
                </c:pt>
                <c:pt idx="29">
                  <c:v>2.74</c:v>
                </c:pt>
                <c:pt idx="30">
                  <c:v>2.75</c:v>
                </c:pt>
                <c:pt idx="31">
                  <c:v>2.71</c:v>
                </c:pt>
                <c:pt idx="32">
                  <c:v>2.59</c:v>
                </c:pt>
                <c:pt idx="33">
                  <c:v>2.4900000000000002</c:v>
                </c:pt>
                <c:pt idx="34">
                  <c:v>2.72</c:v>
                </c:pt>
                <c:pt idx="35">
                  <c:v>2.4</c:v>
                </c:pt>
                <c:pt idx="36">
                  <c:v>2.4</c:v>
                </c:pt>
                <c:pt idx="37">
                  <c:v>2.41</c:v>
                </c:pt>
                <c:pt idx="38">
                  <c:v>2.36</c:v>
                </c:pt>
                <c:pt idx="39">
                  <c:v>2.4300000000000002</c:v>
                </c:pt>
                <c:pt idx="40">
                  <c:v>2.4</c:v>
                </c:pt>
                <c:pt idx="41">
                  <c:v>2.4</c:v>
                </c:pt>
                <c:pt idx="42">
                  <c:v>2.2999999999999998</c:v>
                </c:pt>
                <c:pt idx="43">
                  <c:v>2.16</c:v>
                </c:pt>
                <c:pt idx="44">
                  <c:v>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Produtos alimentares processados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12'!$Q$5:$Q$49</c:f>
              <c:numCache>
                <c:formatCode>[$-816]mmm/yy;@</c:formatCode>
                <c:ptCount val="45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  <c:pt idx="24">
                  <c:v>45444</c:v>
                </c:pt>
                <c:pt idx="25">
                  <c:v>45474</c:v>
                </c:pt>
                <c:pt idx="26">
                  <c:v>45505</c:v>
                </c:pt>
                <c:pt idx="27">
                  <c:v>45536</c:v>
                </c:pt>
                <c:pt idx="28">
                  <c:v>45566</c:v>
                </c:pt>
                <c:pt idx="29">
                  <c:v>45597</c:v>
                </c:pt>
                <c:pt idx="30">
                  <c:v>45627</c:v>
                </c:pt>
                <c:pt idx="31">
                  <c:v>45658</c:v>
                </c:pt>
                <c:pt idx="32">
                  <c:v>45689</c:v>
                </c:pt>
                <c:pt idx="33">
                  <c:v>45717</c:v>
                </c:pt>
                <c:pt idx="34">
                  <c:v>45748</c:v>
                </c:pt>
                <c:pt idx="35">
                  <c:v>45778</c:v>
                </c:pt>
                <c:pt idx="36">
                  <c:v>45809</c:v>
                </c:pt>
                <c:pt idx="37">
                  <c:v>45839</c:v>
                </c:pt>
                <c:pt idx="38">
                  <c:v>45870</c:v>
                </c:pt>
                <c:pt idx="39">
                  <c:v>45901</c:v>
                </c:pt>
                <c:pt idx="40">
                  <c:v>45931</c:v>
                </c:pt>
                <c:pt idx="41">
                  <c:v>45962</c:v>
                </c:pt>
                <c:pt idx="42">
                  <c:v>45992</c:v>
                </c:pt>
                <c:pt idx="43">
                  <c:v>46023</c:v>
                </c:pt>
                <c:pt idx="44">
                  <c:v>46054</c:v>
                </c:pt>
              </c:numCache>
            </c:numRef>
          </c:cat>
          <c:val>
            <c:numRef>
              <c:f>'Grafico 12'!$R$5:$R$49</c:f>
              <c:numCache>
                <c:formatCode>#,##0.00</c:formatCode>
                <c:ptCount val="45"/>
                <c:pt idx="0">
                  <c:v>11.55</c:v>
                </c:pt>
                <c:pt idx="1">
                  <c:v>11.82</c:v>
                </c:pt>
                <c:pt idx="2">
                  <c:v>12.3</c:v>
                </c:pt>
                <c:pt idx="3">
                  <c:v>13.12</c:v>
                </c:pt>
                <c:pt idx="4">
                  <c:v>14.57</c:v>
                </c:pt>
                <c:pt idx="5">
                  <c:v>16.989999999999998</c:v>
                </c:pt>
                <c:pt idx="6">
                  <c:v>17.47</c:v>
                </c:pt>
                <c:pt idx="7">
                  <c:v>17.920000000000002</c:v>
                </c:pt>
                <c:pt idx="8">
                  <c:v>18.149999999999999</c:v>
                </c:pt>
                <c:pt idx="9">
                  <c:v>16.07</c:v>
                </c:pt>
                <c:pt idx="10">
                  <c:v>14.72</c:v>
                </c:pt>
                <c:pt idx="11">
                  <c:v>9.1999999999999993</c:v>
                </c:pt>
                <c:pt idx="12">
                  <c:v>8.1999999999999993</c:v>
                </c:pt>
                <c:pt idx="13">
                  <c:v>7.38</c:v>
                </c:pt>
                <c:pt idx="14">
                  <c:v>6.88</c:v>
                </c:pt>
                <c:pt idx="15">
                  <c:v>6.41</c:v>
                </c:pt>
                <c:pt idx="16">
                  <c:v>4.8600000000000003</c:v>
                </c:pt>
                <c:pt idx="17">
                  <c:v>2.91</c:v>
                </c:pt>
                <c:pt idx="18">
                  <c:v>2.1800000000000002</c:v>
                </c:pt>
                <c:pt idx="19">
                  <c:v>2.42</c:v>
                </c:pt>
                <c:pt idx="20">
                  <c:v>1.55</c:v>
                </c:pt>
                <c:pt idx="21">
                  <c:v>1.28</c:v>
                </c:pt>
                <c:pt idx="22">
                  <c:v>1.46</c:v>
                </c:pt>
                <c:pt idx="23">
                  <c:v>4.22</c:v>
                </c:pt>
                <c:pt idx="24">
                  <c:v>3.83</c:v>
                </c:pt>
                <c:pt idx="25">
                  <c:v>4.33</c:v>
                </c:pt>
                <c:pt idx="26">
                  <c:v>4.37</c:v>
                </c:pt>
                <c:pt idx="27">
                  <c:v>4.18</c:v>
                </c:pt>
                <c:pt idx="28">
                  <c:v>4.0199999999999996</c:v>
                </c:pt>
                <c:pt idx="29">
                  <c:v>3.69</c:v>
                </c:pt>
                <c:pt idx="30">
                  <c:v>3.47</c:v>
                </c:pt>
                <c:pt idx="31">
                  <c:v>1.72</c:v>
                </c:pt>
                <c:pt idx="32">
                  <c:v>1.63</c:v>
                </c:pt>
                <c:pt idx="33">
                  <c:v>1.27</c:v>
                </c:pt>
                <c:pt idx="34">
                  <c:v>0.09</c:v>
                </c:pt>
                <c:pt idx="35">
                  <c:v>1.2</c:v>
                </c:pt>
                <c:pt idx="36">
                  <c:v>1.55</c:v>
                </c:pt>
                <c:pt idx="37">
                  <c:v>1.54</c:v>
                </c:pt>
                <c:pt idx="38">
                  <c:v>1.23</c:v>
                </c:pt>
                <c:pt idx="39">
                  <c:v>1.47</c:v>
                </c:pt>
                <c:pt idx="40">
                  <c:v>1.49</c:v>
                </c:pt>
                <c:pt idx="41">
                  <c:v>1.61</c:v>
                </c:pt>
                <c:pt idx="42">
                  <c:v>1.51</c:v>
                </c:pt>
                <c:pt idx="43">
                  <c:v>1.5</c:v>
                </c:pt>
                <c:pt idx="44">
                  <c:v>1.54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Equipamentos domésticos e manutenção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12'!$S$5:$S$49</c:f>
              <c:numCache>
                <c:formatCode>#,##0.00</c:formatCode>
                <c:ptCount val="45"/>
                <c:pt idx="0">
                  <c:v>10.27</c:v>
                </c:pt>
                <c:pt idx="1">
                  <c:v>10.56</c:v>
                </c:pt>
                <c:pt idx="2">
                  <c:v>10.64</c:v>
                </c:pt>
                <c:pt idx="3">
                  <c:v>12.02</c:v>
                </c:pt>
                <c:pt idx="4">
                  <c:v>12.29</c:v>
                </c:pt>
                <c:pt idx="5">
                  <c:v>12.16</c:v>
                </c:pt>
                <c:pt idx="6">
                  <c:v>12.91</c:v>
                </c:pt>
                <c:pt idx="7">
                  <c:v>11.21</c:v>
                </c:pt>
                <c:pt idx="8">
                  <c:v>10.4</c:v>
                </c:pt>
                <c:pt idx="9">
                  <c:v>9.7899999999999991</c:v>
                </c:pt>
                <c:pt idx="10">
                  <c:v>8.56</c:v>
                </c:pt>
                <c:pt idx="11">
                  <c:v>6.9</c:v>
                </c:pt>
                <c:pt idx="12">
                  <c:v>5.67</c:v>
                </c:pt>
                <c:pt idx="13">
                  <c:v>4.97</c:v>
                </c:pt>
                <c:pt idx="14">
                  <c:v>4.6900000000000004</c:v>
                </c:pt>
                <c:pt idx="15">
                  <c:v>3.01</c:v>
                </c:pt>
                <c:pt idx="16">
                  <c:v>2.4500000000000002</c:v>
                </c:pt>
                <c:pt idx="17">
                  <c:v>1.35</c:v>
                </c:pt>
                <c:pt idx="18">
                  <c:v>1.19</c:v>
                </c:pt>
                <c:pt idx="19">
                  <c:v>-0.02</c:v>
                </c:pt>
                <c:pt idx="20">
                  <c:v>-0.92</c:v>
                </c:pt>
                <c:pt idx="21">
                  <c:v>-1.1000000000000001</c:v>
                </c:pt>
                <c:pt idx="22">
                  <c:v>-1.83</c:v>
                </c:pt>
                <c:pt idx="23">
                  <c:v>-2.2400000000000002</c:v>
                </c:pt>
                <c:pt idx="24">
                  <c:v>-1.78</c:v>
                </c:pt>
                <c:pt idx="25">
                  <c:v>-1.58</c:v>
                </c:pt>
                <c:pt idx="26">
                  <c:v>-1.86</c:v>
                </c:pt>
                <c:pt idx="27">
                  <c:v>-1.84</c:v>
                </c:pt>
                <c:pt idx="28">
                  <c:v>-1.9</c:v>
                </c:pt>
                <c:pt idx="29">
                  <c:v>-1.55</c:v>
                </c:pt>
                <c:pt idx="30">
                  <c:v>-1.42</c:v>
                </c:pt>
                <c:pt idx="31">
                  <c:v>-0.84</c:v>
                </c:pt>
                <c:pt idx="32">
                  <c:v>-0.75</c:v>
                </c:pt>
                <c:pt idx="33">
                  <c:v>-0.55000000000000004</c:v>
                </c:pt>
                <c:pt idx="34">
                  <c:v>-0.56000000000000005</c:v>
                </c:pt>
                <c:pt idx="35">
                  <c:v>0.17</c:v>
                </c:pt>
                <c:pt idx="36">
                  <c:v>-0.12</c:v>
                </c:pt>
                <c:pt idx="37">
                  <c:v>7.0000000000000007E-2</c:v>
                </c:pt>
                <c:pt idx="38">
                  <c:v>0.15</c:v>
                </c:pt>
                <c:pt idx="39">
                  <c:v>0.19</c:v>
                </c:pt>
                <c:pt idx="40">
                  <c:v>0.34</c:v>
                </c:pt>
                <c:pt idx="41">
                  <c:v>0.15</c:v>
                </c:pt>
                <c:pt idx="42">
                  <c:v>0.14000000000000001</c:v>
                </c:pt>
                <c:pt idx="43">
                  <c:v>0.47</c:v>
                </c:pt>
                <c:pt idx="44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Transportes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12'!$T$5:$T$49</c:f>
              <c:numCache>
                <c:formatCode>#,##0.00</c:formatCode>
                <c:ptCount val="45"/>
                <c:pt idx="0">
                  <c:v>6.48</c:v>
                </c:pt>
                <c:pt idx="1">
                  <c:v>7.58</c:v>
                </c:pt>
                <c:pt idx="2">
                  <c:v>7.91</c:v>
                </c:pt>
                <c:pt idx="3">
                  <c:v>7.09</c:v>
                </c:pt>
                <c:pt idx="4">
                  <c:v>7.4</c:v>
                </c:pt>
                <c:pt idx="5">
                  <c:v>6.75</c:v>
                </c:pt>
                <c:pt idx="6">
                  <c:v>6.83</c:v>
                </c:pt>
                <c:pt idx="7">
                  <c:v>6.33</c:v>
                </c:pt>
                <c:pt idx="8">
                  <c:v>6</c:v>
                </c:pt>
                <c:pt idx="9">
                  <c:v>5.9</c:v>
                </c:pt>
                <c:pt idx="10">
                  <c:v>5.9</c:v>
                </c:pt>
                <c:pt idx="11">
                  <c:v>5.52</c:v>
                </c:pt>
                <c:pt idx="12">
                  <c:v>5.0599999999999996</c:v>
                </c:pt>
                <c:pt idx="13">
                  <c:v>4.2699999999999996</c:v>
                </c:pt>
                <c:pt idx="14">
                  <c:v>3.96</c:v>
                </c:pt>
                <c:pt idx="15">
                  <c:v>3.66</c:v>
                </c:pt>
                <c:pt idx="16">
                  <c:v>3.31</c:v>
                </c:pt>
                <c:pt idx="17">
                  <c:v>2.67</c:v>
                </c:pt>
                <c:pt idx="18">
                  <c:v>2.81</c:v>
                </c:pt>
                <c:pt idx="19">
                  <c:v>3.28</c:v>
                </c:pt>
                <c:pt idx="20">
                  <c:v>3.44</c:v>
                </c:pt>
                <c:pt idx="21">
                  <c:v>3.86</c:v>
                </c:pt>
                <c:pt idx="22">
                  <c:v>1.62</c:v>
                </c:pt>
                <c:pt idx="23">
                  <c:v>2.2400000000000002</c:v>
                </c:pt>
                <c:pt idx="24">
                  <c:v>1.1200000000000001</c:v>
                </c:pt>
                <c:pt idx="25">
                  <c:v>1.1399999999999999</c:v>
                </c:pt>
                <c:pt idx="26">
                  <c:v>0.94</c:v>
                </c:pt>
                <c:pt idx="27">
                  <c:v>1.86</c:v>
                </c:pt>
                <c:pt idx="28">
                  <c:v>1.55</c:v>
                </c:pt>
                <c:pt idx="29">
                  <c:v>1.94</c:v>
                </c:pt>
                <c:pt idx="30">
                  <c:v>2.64</c:v>
                </c:pt>
                <c:pt idx="31">
                  <c:v>1.3</c:v>
                </c:pt>
                <c:pt idx="32">
                  <c:v>0.82</c:v>
                </c:pt>
                <c:pt idx="33">
                  <c:v>0.33</c:v>
                </c:pt>
                <c:pt idx="34">
                  <c:v>2.5099999999999998</c:v>
                </c:pt>
                <c:pt idx="35">
                  <c:v>1.95</c:v>
                </c:pt>
                <c:pt idx="36">
                  <c:v>2.17</c:v>
                </c:pt>
                <c:pt idx="37">
                  <c:v>2.14</c:v>
                </c:pt>
                <c:pt idx="38">
                  <c:v>2.15</c:v>
                </c:pt>
                <c:pt idx="39">
                  <c:v>1.64</c:v>
                </c:pt>
                <c:pt idx="40">
                  <c:v>2.31</c:v>
                </c:pt>
                <c:pt idx="41">
                  <c:v>1.88</c:v>
                </c:pt>
                <c:pt idx="42">
                  <c:v>1.52</c:v>
                </c:pt>
                <c:pt idx="43">
                  <c:v>0.32</c:v>
                </c:pt>
                <c:pt idx="44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Lazer, alojamento e turismo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12'!$U$5:$U$49</c:f>
              <c:numCache>
                <c:formatCode>#,##0.00</c:formatCode>
                <c:ptCount val="45"/>
                <c:pt idx="0">
                  <c:v>13.48</c:v>
                </c:pt>
                <c:pt idx="1">
                  <c:v>13.65</c:v>
                </c:pt>
                <c:pt idx="2">
                  <c:v>14.71</c:v>
                </c:pt>
                <c:pt idx="3">
                  <c:v>16.239999999999998</c:v>
                </c:pt>
                <c:pt idx="4">
                  <c:v>14.88</c:v>
                </c:pt>
                <c:pt idx="5">
                  <c:v>12.08</c:v>
                </c:pt>
                <c:pt idx="6">
                  <c:v>10.51</c:v>
                </c:pt>
                <c:pt idx="7">
                  <c:v>10.18</c:v>
                </c:pt>
                <c:pt idx="8">
                  <c:v>10.31</c:v>
                </c:pt>
                <c:pt idx="9">
                  <c:v>11.72</c:v>
                </c:pt>
                <c:pt idx="10">
                  <c:v>13.79</c:v>
                </c:pt>
                <c:pt idx="11">
                  <c:v>14.94</c:v>
                </c:pt>
                <c:pt idx="12">
                  <c:v>12.64</c:v>
                </c:pt>
                <c:pt idx="13">
                  <c:v>11.55</c:v>
                </c:pt>
                <c:pt idx="14">
                  <c:v>12.79</c:v>
                </c:pt>
                <c:pt idx="15">
                  <c:v>9.7100000000000009</c:v>
                </c:pt>
                <c:pt idx="16">
                  <c:v>9.3699999999999992</c:v>
                </c:pt>
                <c:pt idx="17">
                  <c:v>7.46</c:v>
                </c:pt>
                <c:pt idx="18">
                  <c:v>6.56</c:v>
                </c:pt>
                <c:pt idx="19">
                  <c:v>5.87</c:v>
                </c:pt>
                <c:pt idx="20">
                  <c:v>5.22</c:v>
                </c:pt>
                <c:pt idx="21">
                  <c:v>5.71</c:v>
                </c:pt>
                <c:pt idx="22">
                  <c:v>3.15</c:v>
                </c:pt>
                <c:pt idx="23">
                  <c:v>6.71</c:v>
                </c:pt>
                <c:pt idx="24">
                  <c:v>3.59</c:v>
                </c:pt>
                <c:pt idx="25">
                  <c:v>2.73</c:v>
                </c:pt>
                <c:pt idx="26">
                  <c:v>1.19</c:v>
                </c:pt>
                <c:pt idx="27">
                  <c:v>5.25</c:v>
                </c:pt>
                <c:pt idx="28">
                  <c:v>4.33</c:v>
                </c:pt>
                <c:pt idx="29">
                  <c:v>4.37</c:v>
                </c:pt>
                <c:pt idx="30">
                  <c:v>4.51</c:v>
                </c:pt>
                <c:pt idx="31">
                  <c:v>5.53</c:v>
                </c:pt>
                <c:pt idx="32">
                  <c:v>4.72</c:v>
                </c:pt>
                <c:pt idx="33">
                  <c:v>3.99</c:v>
                </c:pt>
                <c:pt idx="34">
                  <c:v>5.25</c:v>
                </c:pt>
                <c:pt idx="35">
                  <c:v>2.52</c:v>
                </c:pt>
                <c:pt idx="36">
                  <c:v>3.71</c:v>
                </c:pt>
                <c:pt idx="37">
                  <c:v>4.88</c:v>
                </c:pt>
                <c:pt idx="38">
                  <c:v>4.54</c:v>
                </c:pt>
                <c:pt idx="39">
                  <c:v>2.1</c:v>
                </c:pt>
                <c:pt idx="40">
                  <c:v>2.36</c:v>
                </c:pt>
                <c:pt idx="41">
                  <c:v>3.29</c:v>
                </c:pt>
                <c:pt idx="42">
                  <c:v>5.07</c:v>
                </c:pt>
                <c:pt idx="43">
                  <c:v>3.42</c:v>
                </c:pt>
                <c:pt idx="44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Vestuarío e calçado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12'!$V$5:$V$49</c:f>
              <c:numCache>
                <c:formatCode>#,##0.00</c:formatCode>
                <c:ptCount val="45"/>
                <c:pt idx="0">
                  <c:v>-0.46</c:v>
                </c:pt>
                <c:pt idx="1">
                  <c:v>0.08</c:v>
                </c:pt>
                <c:pt idx="2">
                  <c:v>-1.54</c:v>
                </c:pt>
                <c:pt idx="3">
                  <c:v>1.73</c:v>
                </c:pt>
                <c:pt idx="4">
                  <c:v>1.94</c:v>
                </c:pt>
                <c:pt idx="5">
                  <c:v>1.35</c:v>
                </c:pt>
                <c:pt idx="6">
                  <c:v>1.6</c:v>
                </c:pt>
                <c:pt idx="7">
                  <c:v>1.74</c:v>
                </c:pt>
                <c:pt idx="8">
                  <c:v>1.36</c:v>
                </c:pt>
                <c:pt idx="9">
                  <c:v>1.6</c:v>
                </c:pt>
                <c:pt idx="10">
                  <c:v>1.89</c:v>
                </c:pt>
                <c:pt idx="11">
                  <c:v>1.38</c:v>
                </c:pt>
                <c:pt idx="12">
                  <c:v>1.18</c:v>
                </c:pt>
                <c:pt idx="13">
                  <c:v>7.0000000000000007E-2</c:v>
                </c:pt>
                <c:pt idx="14">
                  <c:v>-0.21</c:v>
                </c:pt>
                <c:pt idx="15">
                  <c:v>0.57999999999999996</c:v>
                </c:pt>
                <c:pt idx="16">
                  <c:v>0.33</c:v>
                </c:pt>
                <c:pt idx="17">
                  <c:v>0.05</c:v>
                </c:pt>
                <c:pt idx="18">
                  <c:v>-0.87</c:v>
                </c:pt>
                <c:pt idx="19">
                  <c:v>-3.07</c:v>
                </c:pt>
                <c:pt idx="20">
                  <c:v>-3.77</c:v>
                </c:pt>
                <c:pt idx="21">
                  <c:v>-1.04</c:v>
                </c:pt>
                <c:pt idx="22">
                  <c:v>-0.32</c:v>
                </c:pt>
                <c:pt idx="23">
                  <c:v>-0.68</c:v>
                </c:pt>
                <c:pt idx="24">
                  <c:v>-0.74</c:v>
                </c:pt>
                <c:pt idx="25">
                  <c:v>-0.43</c:v>
                </c:pt>
                <c:pt idx="26">
                  <c:v>0.28000000000000003</c:v>
                </c:pt>
                <c:pt idx="27">
                  <c:v>-1.42</c:v>
                </c:pt>
                <c:pt idx="28">
                  <c:v>-1.88</c:v>
                </c:pt>
                <c:pt idx="29">
                  <c:v>-1.21</c:v>
                </c:pt>
                <c:pt idx="30">
                  <c:v>-0.72</c:v>
                </c:pt>
                <c:pt idx="31">
                  <c:v>0.56000000000000005</c:v>
                </c:pt>
                <c:pt idx="32">
                  <c:v>2.48</c:v>
                </c:pt>
                <c:pt idx="33">
                  <c:v>-1.06</c:v>
                </c:pt>
                <c:pt idx="34">
                  <c:v>-1.97</c:v>
                </c:pt>
                <c:pt idx="35">
                  <c:v>-1.74</c:v>
                </c:pt>
                <c:pt idx="36">
                  <c:v>-1</c:v>
                </c:pt>
                <c:pt idx="37">
                  <c:v>-2.0299999999999998</c:v>
                </c:pt>
                <c:pt idx="38">
                  <c:v>-1.46</c:v>
                </c:pt>
                <c:pt idx="39">
                  <c:v>-1.4</c:v>
                </c:pt>
                <c:pt idx="40">
                  <c:v>-1.25</c:v>
                </c:pt>
                <c:pt idx="41">
                  <c:v>-1.75</c:v>
                </c:pt>
                <c:pt idx="42">
                  <c:v>-1.68</c:v>
                </c:pt>
                <c:pt idx="43">
                  <c:v>-1.75</c:v>
                </c:pt>
                <c:pt idx="44">
                  <c:v>-1.85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Outra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12'!$W$5:$W$49</c:f>
              <c:numCache>
                <c:formatCode>#,##0.00</c:formatCode>
                <c:ptCount val="45"/>
                <c:pt idx="0">
                  <c:v>0.66</c:v>
                </c:pt>
                <c:pt idx="1">
                  <c:v>0.78</c:v>
                </c:pt>
                <c:pt idx="2">
                  <c:v>0.86</c:v>
                </c:pt>
                <c:pt idx="3">
                  <c:v>0.96</c:v>
                </c:pt>
                <c:pt idx="4">
                  <c:v>0.98</c:v>
                </c:pt>
                <c:pt idx="5">
                  <c:v>1.34</c:v>
                </c:pt>
                <c:pt idx="6">
                  <c:v>1.32</c:v>
                </c:pt>
                <c:pt idx="7">
                  <c:v>1.56</c:v>
                </c:pt>
                <c:pt idx="8">
                  <c:v>2.23</c:v>
                </c:pt>
                <c:pt idx="9">
                  <c:v>2.48</c:v>
                </c:pt>
                <c:pt idx="10">
                  <c:v>2.1</c:v>
                </c:pt>
                <c:pt idx="11">
                  <c:v>2.17</c:v>
                </c:pt>
                <c:pt idx="12">
                  <c:v>3.35</c:v>
                </c:pt>
                <c:pt idx="13">
                  <c:v>3.18</c:v>
                </c:pt>
                <c:pt idx="14">
                  <c:v>3.32</c:v>
                </c:pt>
                <c:pt idx="15">
                  <c:v>3.14</c:v>
                </c:pt>
                <c:pt idx="16">
                  <c:v>2.9</c:v>
                </c:pt>
                <c:pt idx="17">
                  <c:v>2.91</c:v>
                </c:pt>
                <c:pt idx="18">
                  <c:v>2.89</c:v>
                </c:pt>
                <c:pt idx="19">
                  <c:v>2.85</c:v>
                </c:pt>
                <c:pt idx="20">
                  <c:v>3.03</c:v>
                </c:pt>
                <c:pt idx="21">
                  <c:v>3.02</c:v>
                </c:pt>
                <c:pt idx="22">
                  <c:v>3.32</c:v>
                </c:pt>
                <c:pt idx="23">
                  <c:v>3.29</c:v>
                </c:pt>
                <c:pt idx="24">
                  <c:v>3.35</c:v>
                </c:pt>
                <c:pt idx="25">
                  <c:v>3.42</c:v>
                </c:pt>
                <c:pt idx="26">
                  <c:v>3.41</c:v>
                </c:pt>
                <c:pt idx="27">
                  <c:v>3.51</c:v>
                </c:pt>
                <c:pt idx="28">
                  <c:v>3.75</c:v>
                </c:pt>
                <c:pt idx="29">
                  <c:v>3.57</c:v>
                </c:pt>
                <c:pt idx="30">
                  <c:v>3.62</c:v>
                </c:pt>
                <c:pt idx="31">
                  <c:v>3.39</c:v>
                </c:pt>
                <c:pt idx="32">
                  <c:v>2.96</c:v>
                </c:pt>
                <c:pt idx="33">
                  <c:v>2.85</c:v>
                </c:pt>
                <c:pt idx="34">
                  <c:v>2.62</c:v>
                </c:pt>
                <c:pt idx="35">
                  <c:v>2.48</c:v>
                </c:pt>
                <c:pt idx="36">
                  <c:v>2.54</c:v>
                </c:pt>
                <c:pt idx="37">
                  <c:v>2.5499999999999998</c:v>
                </c:pt>
                <c:pt idx="38">
                  <c:v>2.52</c:v>
                </c:pt>
                <c:pt idx="39">
                  <c:v>2.44</c:v>
                </c:pt>
                <c:pt idx="40">
                  <c:v>2.66</c:v>
                </c:pt>
                <c:pt idx="41">
                  <c:v>2.5499999999999998</c:v>
                </c:pt>
                <c:pt idx="42">
                  <c:v>2.67</c:v>
                </c:pt>
                <c:pt idx="43">
                  <c:v>2.82</c:v>
                </c:pt>
                <c:pt idx="44">
                  <c:v>2.78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45-4B2D-A9F7-A9892E36203D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8018-453E-873D-3F25B5B84E85}"/>
              </c:ext>
            </c:extLst>
          </c:dPt>
          <c:dPt>
            <c:idx val="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0791-442C-980C-70ABE3115690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1BAA-4CFD-87C8-4C98EA87B859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886A-4E77-9DFD-429A26CCA5CD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ACE-4B82-8160-8804C4FF925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C2F-4EA2-B0F3-D489B2F22A36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716-46E3-8BD2-C7327E41BB08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D21E-4F31-AD5F-74297D036EBC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601-4FD9-B19F-78B25A99EEA5}"/>
              </c:ext>
            </c:extLst>
          </c:dPt>
          <c:dPt>
            <c:idx val="1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545-4B2D-A9F7-A9892E36203D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4A90-4F4E-BC0D-70D23D072D9B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84AD-41EF-A422-191DAE2341E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13'!$Q$5:$Q$26</c:f>
              <c:strCache>
                <c:ptCount val="22"/>
                <c:pt idx="0">
                  <c:v>SK</c:v>
                </c:pt>
                <c:pt idx="1">
                  <c:v>HR</c:v>
                </c:pt>
                <c:pt idx="2">
                  <c:v>LT</c:v>
                </c:pt>
                <c:pt idx="3">
                  <c:v>EE</c:v>
                </c:pt>
                <c:pt idx="4">
                  <c:v>GR</c:v>
                </c:pt>
                <c:pt idx="5">
                  <c:v>SI</c:v>
                </c:pt>
                <c:pt idx="6">
                  <c:v>IE</c:v>
                </c:pt>
                <c:pt idx="7">
                  <c:v>ES</c:v>
                </c:pt>
                <c:pt idx="8">
                  <c:v>LV</c:v>
                </c:pt>
                <c:pt idx="9">
                  <c:v>AT</c:v>
                </c:pt>
                <c:pt idx="10">
                  <c:v>NL</c:v>
                </c:pt>
                <c:pt idx="11">
                  <c:v>MT</c:v>
                </c:pt>
                <c:pt idx="12">
                  <c:v>PT</c:v>
                </c:pt>
                <c:pt idx="13">
                  <c:v>BG</c:v>
                </c:pt>
                <c:pt idx="14">
                  <c:v>DE</c:v>
                </c:pt>
                <c:pt idx="15">
                  <c:v>AE</c:v>
                </c:pt>
                <c:pt idx="16">
                  <c:v>LU</c:v>
                </c:pt>
                <c:pt idx="17">
                  <c:v>FI</c:v>
                </c:pt>
                <c:pt idx="18">
                  <c:v>IT</c:v>
                </c:pt>
                <c:pt idx="19">
                  <c:v>BE</c:v>
                </c:pt>
                <c:pt idx="20">
                  <c:v>FR</c:v>
                </c:pt>
                <c:pt idx="21">
                  <c:v>CY</c:v>
                </c:pt>
              </c:strCache>
            </c:strRef>
          </c:cat>
          <c:val>
            <c:numRef>
              <c:f>'Grafico 13'!$R$5:$R$26</c:f>
              <c:numCache>
                <c:formatCode>#,##0.00</c:formatCode>
                <c:ptCount val="22"/>
                <c:pt idx="0">
                  <c:v>3.99</c:v>
                </c:pt>
                <c:pt idx="1">
                  <c:v>3.92</c:v>
                </c:pt>
                <c:pt idx="2">
                  <c:v>3.32</c:v>
                </c:pt>
                <c:pt idx="3">
                  <c:v>3.23</c:v>
                </c:pt>
                <c:pt idx="4">
                  <c:v>3.14</c:v>
                </c:pt>
                <c:pt idx="5">
                  <c:v>2.82</c:v>
                </c:pt>
                <c:pt idx="6">
                  <c:v>2.48</c:v>
                </c:pt>
                <c:pt idx="7">
                  <c:v>2.46</c:v>
                </c:pt>
                <c:pt idx="8">
                  <c:v>2.39</c:v>
                </c:pt>
                <c:pt idx="9">
                  <c:v>2.34</c:v>
                </c:pt>
                <c:pt idx="10">
                  <c:v>2.2599999999999998</c:v>
                </c:pt>
                <c:pt idx="11">
                  <c:v>2.2599999999999998</c:v>
                </c:pt>
                <c:pt idx="12">
                  <c:v>2.11</c:v>
                </c:pt>
                <c:pt idx="13">
                  <c:v>2.08</c:v>
                </c:pt>
                <c:pt idx="14">
                  <c:v>2.0099999999999998</c:v>
                </c:pt>
                <c:pt idx="15">
                  <c:v>1.89</c:v>
                </c:pt>
                <c:pt idx="16">
                  <c:v>1.85</c:v>
                </c:pt>
                <c:pt idx="17">
                  <c:v>1.79</c:v>
                </c:pt>
                <c:pt idx="18">
                  <c:v>1.52</c:v>
                </c:pt>
                <c:pt idx="19">
                  <c:v>1.38</c:v>
                </c:pt>
                <c:pt idx="20">
                  <c:v>1.07</c:v>
                </c:pt>
                <c:pt idx="21">
                  <c:v>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8A-43DF-8BBA-1DFB3F6F7B40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D773-4931-875B-7C53177F4A2C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59D-434D-87D9-28589A78982E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D889-4DA3-80C3-93CD17BECC97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93C1-4218-BA3A-773EB75154D9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B94-4201-A757-12155E75E214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2F7-47CF-9B1C-7C1C0FCDC275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D26-4C95-A5DB-91BA2B8336F3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94-4201-A757-12155E75E214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A8A-43DF-8BBA-1DFB3F6F7B40}"/>
              </c:ext>
            </c:extLst>
          </c:dPt>
          <c:dPt>
            <c:idx val="1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B9BF-4117-BCBC-7548FF76183C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C840-4FE6-8BB8-756D2022AD12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8825-4B0C-9B92-4C77279D18A3}"/>
              </c:ext>
            </c:extLst>
          </c:dPt>
          <c:dPt>
            <c:idx val="1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C6A-46EC-A61C-3F86864A846F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8B59-46BD-938E-DC8F18A5A16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14'!$Q$5:$Q$25</c:f>
              <c:strCache>
                <c:ptCount val="21"/>
                <c:pt idx="0">
                  <c:v>SK</c:v>
                </c:pt>
                <c:pt idx="1">
                  <c:v>EE</c:v>
                </c:pt>
                <c:pt idx="2">
                  <c:v>HR</c:v>
                </c:pt>
                <c:pt idx="3">
                  <c:v>LT</c:v>
                </c:pt>
                <c:pt idx="4">
                  <c:v>LU</c:v>
                </c:pt>
                <c:pt idx="5">
                  <c:v>GR</c:v>
                </c:pt>
                <c:pt idx="6">
                  <c:v>AT</c:v>
                </c:pt>
                <c:pt idx="7">
                  <c:v>ES</c:v>
                </c:pt>
                <c:pt idx="8">
                  <c:v>LV</c:v>
                </c:pt>
                <c:pt idx="9">
                  <c:v>IE</c:v>
                </c:pt>
                <c:pt idx="10">
                  <c:v>IT</c:v>
                </c:pt>
                <c:pt idx="11">
                  <c:v>NL</c:v>
                </c:pt>
                <c:pt idx="12">
                  <c:v>BG</c:v>
                </c:pt>
                <c:pt idx="13">
                  <c:v>DE</c:v>
                </c:pt>
                <c:pt idx="14">
                  <c:v>SI</c:v>
                </c:pt>
                <c:pt idx="15">
                  <c:v>BE</c:v>
                </c:pt>
                <c:pt idx="16">
                  <c:v>AE</c:v>
                </c:pt>
                <c:pt idx="17">
                  <c:v>MT</c:v>
                </c:pt>
                <c:pt idx="18">
                  <c:v>PT</c:v>
                </c:pt>
                <c:pt idx="19">
                  <c:v>CY</c:v>
                </c:pt>
                <c:pt idx="20">
                  <c:v>FR</c:v>
                </c:pt>
              </c:strCache>
            </c:strRef>
          </c:cat>
          <c:val>
            <c:numRef>
              <c:f>'Grafico 14'!$R$5:$R$25</c:f>
              <c:numCache>
                <c:formatCode>#,##0.00</c:formatCode>
                <c:ptCount val="21"/>
                <c:pt idx="0">
                  <c:v>3.86</c:v>
                </c:pt>
                <c:pt idx="1">
                  <c:v>3.83</c:v>
                </c:pt>
                <c:pt idx="2">
                  <c:v>3.66</c:v>
                </c:pt>
                <c:pt idx="3">
                  <c:v>3.57</c:v>
                </c:pt>
                <c:pt idx="4">
                  <c:v>2.93</c:v>
                </c:pt>
                <c:pt idx="5">
                  <c:v>2.9</c:v>
                </c:pt>
                <c:pt idx="6">
                  <c:v>2.87</c:v>
                </c:pt>
                <c:pt idx="7">
                  <c:v>2.84</c:v>
                </c:pt>
                <c:pt idx="8">
                  <c:v>2.64</c:v>
                </c:pt>
                <c:pt idx="9">
                  <c:v>2.63</c:v>
                </c:pt>
                <c:pt idx="10">
                  <c:v>2.57</c:v>
                </c:pt>
                <c:pt idx="11">
                  <c:v>2.4300000000000002</c:v>
                </c:pt>
                <c:pt idx="12">
                  <c:v>2.38</c:v>
                </c:pt>
                <c:pt idx="13">
                  <c:v>2.36</c:v>
                </c:pt>
                <c:pt idx="14">
                  <c:v>2.34</c:v>
                </c:pt>
                <c:pt idx="15">
                  <c:v>2.2999999999999998</c:v>
                </c:pt>
                <c:pt idx="16">
                  <c:v>2.29</c:v>
                </c:pt>
                <c:pt idx="17">
                  <c:v>2.08</c:v>
                </c:pt>
                <c:pt idx="18">
                  <c:v>2.0299999999999998</c:v>
                </c:pt>
                <c:pt idx="19">
                  <c:v>1.79</c:v>
                </c:pt>
                <c:pt idx="20">
                  <c:v>1.35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'Grafico 15'!$Q$5:$Q$49</c:f>
              <c:numCache>
                <c:formatCode>[$-816]mmm/yy;@</c:formatCode>
                <c:ptCount val="45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  <c:pt idx="24">
                  <c:v>45444</c:v>
                </c:pt>
                <c:pt idx="25">
                  <c:v>45474</c:v>
                </c:pt>
                <c:pt idx="26">
                  <c:v>45505</c:v>
                </c:pt>
                <c:pt idx="27">
                  <c:v>45536</c:v>
                </c:pt>
                <c:pt idx="28">
                  <c:v>45566</c:v>
                </c:pt>
                <c:pt idx="29">
                  <c:v>45597</c:v>
                </c:pt>
                <c:pt idx="30">
                  <c:v>45627</c:v>
                </c:pt>
                <c:pt idx="31">
                  <c:v>45658</c:v>
                </c:pt>
                <c:pt idx="32">
                  <c:v>45689</c:v>
                </c:pt>
                <c:pt idx="33">
                  <c:v>45717</c:v>
                </c:pt>
                <c:pt idx="34">
                  <c:v>45748</c:v>
                </c:pt>
                <c:pt idx="35">
                  <c:v>45778</c:v>
                </c:pt>
                <c:pt idx="36">
                  <c:v>45809</c:v>
                </c:pt>
                <c:pt idx="37">
                  <c:v>45839</c:v>
                </c:pt>
                <c:pt idx="38">
                  <c:v>45870</c:v>
                </c:pt>
                <c:pt idx="39">
                  <c:v>45901</c:v>
                </c:pt>
                <c:pt idx="40">
                  <c:v>45931</c:v>
                </c:pt>
                <c:pt idx="41">
                  <c:v>45962</c:v>
                </c:pt>
                <c:pt idx="42">
                  <c:v>45992</c:v>
                </c:pt>
                <c:pt idx="43">
                  <c:v>46023</c:v>
                </c:pt>
                <c:pt idx="44">
                  <c:v>46054</c:v>
                </c:pt>
              </c:numCache>
            </c:numRef>
          </c:cat>
          <c:val>
            <c:numRef>
              <c:f>'Grafico 15'!$R$5:$R$49</c:f>
              <c:numCache>
                <c:formatCode>#,##0.00</c:formatCode>
                <c:ptCount val="45"/>
                <c:pt idx="0">
                  <c:v>16</c:v>
                </c:pt>
                <c:pt idx="1">
                  <c:v>13</c:v>
                </c:pt>
                <c:pt idx="2">
                  <c:v>14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17</c:v>
                </c:pt>
                <c:pt idx="7">
                  <c:v>19</c:v>
                </c:pt>
                <c:pt idx="8">
                  <c:v>15</c:v>
                </c:pt>
                <c:pt idx="9">
                  <c:v>19</c:v>
                </c:pt>
                <c:pt idx="10">
                  <c:v>22</c:v>
                </c:pt>
                <c:pt idx="11">
                  <c:v>22</c:v>
                </c:pt>
                <c:pt idx="12">
                  <c:v>24</c:v>
                </c:pt>
                <c:pt idx="13">
                  <c:v>25</c:v>
                </c:pt>
                <c:pt idx="14">
                  <c:v>23</c:v>
                </c:pt>
                <c:pt idx="15">
                  <c:v>25</c:v>
                </c:pt>
                <c:pt idx="16">
                  <c:v>26</c:v>
                </c:pt>
                <c:pt idx="17">
                  <c:v>28</c:v>
                </c:pt>
                <c:pt idx="18">
                  <c:v>30</c:v>
                </c:pt>
                <c:pt idx="19">
                  <c:v>28</c:v>
                </c:pt>
                <c:pt idx="20">
                  <c:v>30</c:v>
                </c:pt>
                <c:pt idx="21">
                  <c:v>32</c:v>
                </c:pt>
                <c:pt idx="22">
                  <c:v>33</c:v>
                </c:pt>
                <c:pt idx="23">
                  <c:v>32</c:v>
                </c:pt>
                <c:pt idx="24">
                  <c:v>34</c:v>
                </c:pt>
                <c:pt idx="25">
                  <c:v>31</c:v>
                </c:pt>
                <c:pt idx="26">
                  <c:v>34</c:v>
                </c:pt>
                <c:pt idx="27">
                  <c:v>36</c:v>
                </c:pt>
                <c:pt idx="28">
                  <c:v>35</c:v>
                </c:pt>
                <c:pt idx="29">
                  <c:v>38</c:v>
                </c:pt>
                <c:pt idx="30">
                  <c:v>37</c:v>
                </c:pt>
                <c:pt idx="31">
                  <c:v>36</c:v>
                </c:pt>
                <c:pt idx="32">
                  <c:v>37</c:v>
                </c:pt>
                <c:pt idx="33">
                  <c:v>39</c:v>
                </c:pt>
                <c:pt idx="34">
                  <c:v>40</c:v>
                </c:pt>
                <c:pt idx="35">
                  <c:v>39</c:v>
                </c:pt>
                <c:pt idx="36">
                  <c:v>41</c:v>
                </c:pt>
                <c:pt idx="37">
                  <c:v>40</c:v>
                </c:pt>
                <c:pt idx="38">
                  <c:v>34</c:v>
                </c:pt>
                <c:pt idx="39">
                  <c:v>39</c:v>
                </c:pt>
                <c:pt idx="40">
                  <c:v>36</c:v>
                </c:pt>
                <c:pt idx="41">
                  <c:v>37</c:v>
                </c:pt>
                <c:pt idx="42">
                  <c:v>39</c:v>
                </c:pt>
                <c:pt idx="43">
                  <c:v>35</c:v>
                </c:pt>
                <c:pt idx="44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15'!$S$5:$S$49</c:f>
              <c:numCache>
                <c:formatCode>#,##0.00</c:formatCode>
                <c:ptCount val="45"/>
                <c:pt idx="0">
                  <c:v>9</c:v>
                </c:pt>
                <c:pt idx="1">
                  <c:v>12</c:v>
                </c:pt>
                <c:pt idx="2">
                  <c:v>14</c:v>
                </c:pt>
                <c:pt idx="3">
                  <c:v>5</c:v>
                </c:pt>
                <c:pt idx="4">
                  <c:v>5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6</c:v>
                </c:pt>
                <c:pt idx="14">
                  <c:v>9</c:v>
                </c:pt>
                <c:pt idx="15">
                  <c:v>8</c:v>
                </c:pt>
                <c:pt idx="16">
                  <c:v>6</c:v>
                </c:pt>
                <c:pt idx="17">
                  <c:v>8</c:v>
                </c:pt>
                <c:pt idx="18">
                  <c:v>11</c:v>
                </c:pt>
                <c:pt idx="19">
                  <c:v>5</c:v>
                </c:pt>
                <c:pt idx="20">
                  <c:v>6</c:v>
                </c:pt>
                <c:pt idx="21">
                  <c:v>9</c:v>
                </c:pt>
                <c:pt idx="22">
                  <c:v>13</c:v>
                </c:pt>
                <c:pt idx="23">
                  <c:v>13</c:v>
                </c:pt>
                <c:pt idx="24">
                  <c:v>11</c:v>
                </c:pt>
                <c:pt idx="25">
                  <c:v>11</c:v>
                </c:pt>
                <c:pt idx="26">
                  <c:v>9</c:v>
                </c:pt>
                <c:pt idx="27">
                  <c:v>8</c:v>
                </c:pt>
                <c:pt idx="28">
                  <c:v>9</c:v>
                </c:pt>
                <c:pt idx="29">
                  <c:v>4</c:v>
                </c:pt>
                <c:pt idx="30">
                  <c:v>9</c:v>
                </c:pt>
                <c:pt idx="31">
                  <c:v>11</c:v>
                </c:pt>
                <c:pt idx="32">
                  <c:v>13</c:v>
                </c:pt>
                <c:pt idx="33">
                  <c:v>10</c:v>
                </c:pt>
                <c:pt idx="34">
                  <c:v>6</c:v>
                </c:pt>
                <c:pt idx="35">
                  <c:v>6</c:v>
                </c:pt>
                <c:pt idx="36">
                  <c:v>5</c:v>
                </c:pt>
                <c:pt idx="37">
                  <c:v>12</c:v>
                </c:pt>
                <c:pt idx="38">
                  <c:v>12</c:v>
                </c:pt>
                <c:pt idx="39">
                  <c:v>4</c:v>
                </c:pt>
                <c:pt idx="40">
                  <c:v>11</c:v>
                </c:pt>
                <c:pt idx="41">
                  <c:v>7</c:v>
                </c:pt>
                <c:pt idx="42">
                  <c:v>9</c:v>
                </c:pt>
                <c:pt idx="43">
                  <c:v>13</c:v>
                </c:pt>
                <c:pt idx="44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15'!$T$5:$T$49</c:f>
              <c:numCache>
                <c:formatCode>#,##0.00</c:formatCode>
                <c:ptCount val="45"/>
                <c:pt idx="0">
                  <c:v>14</c:v>
                </c:pt>
                <c:pt idx="1">
                  <c:v>15</c:v>
                </c:pt>
                <c:pt idx="2">
                  <c:v>10</c:v>
                </c:pt>
                <c:pt idx="3">
                  <c:v>15</c:v>
                </c:pt>
                <c:pt idx="4">
                  <c:v>13</c:v>
                </c:pt>
                <c:pt idx="5">
                  <c:v>14</c:v>
                </c:pt>
                <c:pt idx="6">
                  <c:v>10</c:v>
                </c:pt>
                <c:pt idx="7">
                  <c:v>7</c:v>
                </c:pt>
                <c:pt idx="8">
                  <c:v>9</c:v>
                </c:pt>
                <c:pt idx="9">
                  <c:v>6</c:v>
                </c:pt>
                <c:pt idx="10">
                  <c:v>7</c:v>
                </c:pt>
                <c:pt idx="11">
                  <c:v>9</c:v>
                </c:pt>
                <c:pt idx="12">
                  <c:v>5</c:v>
                </c:pt>
                <c:pt idx="13">
                  <c:v>5</c:v>
                </c:pt>
                <c:pt idx="14">
                  <c:v>7</c:v>
                </c:pt>
                <c:pt idx="15">
                  <c:v>8</c:v>
                </c:pt>
                <c:pt idx="16">
                  <c:v>5</c:v>
                </c:pt>
                <c:pt idx="17">
                  <c:v>7</c:v>
                </c:pt>
                <c:pt idx="18">
                  <c:v>5</c:v>
                </c:pt>
                <c:pt idx="19">
                  <c:v>6</c:v>
                </c:pt>
                <c:pt idx="20">
                  <c:v>16</c:v>
                </c:pt>
                <c:pt idx="21">
                  <c:v>8</c:v>
                </c:pt>
                <c:pt idx="22">
                  <c:v>8</c:v>
                </c:pt>
                <c:pt idx="23">
                  <c:v>6</c:v>
                </c:pt>
                <c:pt idx="24">
                  <c:v>10</c:v>
                </c:pt>
                <c:pt idx="25">
                  <c:v>9</c:v>
                </c:pt>
                <c:pt idx="26">
                  <c:v>13</c:v>
                </c:pt>
                <c:pt idx="27">
                  <c:v>13</c:v>
                </c:pt>
                <c:pt idx="28">
                  <c:v>10</c:v>
                </c:pt>
                <c:pt idx="29">
                  <c:v>11</c:v>
                </c:pt>
                <c:pt idx="30">
                  <c:v>9</c:v>
                </c:pt>
                <c:pt idx="31">
                  <c:v>12</c:v>
                </c:pt>
                <c:pt idx="32">
                  <c:v>9</c:v>
                </c:pt>
                <c:pt idx="33">
                  <c:v>8</c:v>
                </c:pt>
                <c:pt idx="34">
                  <c:v>14</c:v>
                </c:pt>
                <c:pt idx="35">
                  <c:v>14</c:v>
                </c:pt>
                <c:pt idx="36">
                  <c:v>15</c:v>
                </c:pt>
                <c:pt idx="37">
                  <c:v>13</c:v>
                </c:pt>
                <c:pt idx="38">
                  <c:v>18</c:v>
                </c:pt>
                <c:pt idx="39">
                  <c:v>13</c:v>
                </c:pt>
                <c:pt idx="40">
                  <c:v>12</c:v>
                </c:pt>
                <c:pt idx="41">
                  <c:v>14</c:v>
                </c:pt>
                <c:pt idx="42">
                  <c:v>11</c:v>
                </c:pt>
                <c:pt idx="43">
                  <c:v>16</c:v>
                </c:pt>
                <c:pt idx="4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'Grafico 15'!$U$5:$U$49</c:f>
              <c:numCache>
                <c:formatCode>#,##0.00</c:formatCode>
                <c:ptCount val="45"/>
                <c:pt idx="0">
                  <c:v>19</c:v>
                </c:pt>
                <c:pt idx="1">
                  <c:v>16</c:v>
                </c:pt>
                <c:pt idx="2">
                  <c:v>19</c:v>
                </c:pt>
                <c:pt idx="3">
                  <c:v>19</c:v>
                </c:pt>
                <c:pt idx="4">
                  <c:v>18</c:v>
                </c:pt>
                <c:pt idx="5">
                  <c:v>16</c:v>
                </c:pt>
                <c:pt idx="6">
                  <c:v>18</c:v>
                </c:pt>
                <c:pt idx="7">
                  <c:v>20</c:v>
                </c:pt>
                <c:pt idx="8">
                  <c:v>17</c:v>
                </c:pt>
                <c:pt idx="9">
                  <c:v>21</c:v>
                </c:pt>
                <c:pt idx="10">
                  <c:v>20</c:v>
                </c:pt>
                <c:pt idx="11">
                  <c:v>22</c:v>
                </c:pt>
                <c:pt idx="12">
                  <c:v>21</c:v>
                </c:pt>
                <c:pt idx="13">
                  <c:v>20</c:v>
                </c:pt>
                <c:pt idx="14">
                  <c:v>23</c:v>
                </c:pt>
                <c:pt idx="15">
                  <c:v>23</c:v>
                </c:pt>
                <c:pt idx="16">
                  <c:v>26</c:v>
                </c:pt>
                <c:pt idx="17">
                  <c:v>23</c:v>
                </c:pt>
                <c:pt idx="18">
                  <c:v>22</c:v>
                </c:pt>
                <c:pt idx="19">
                  <c:v>30</c:v>
                </c:pt>
                <c:pt idx="20">
                  <c:v>24</c:v>
                </c:pt>
                <c:pt idx="21">
                  <c:v>30</c:v>
                </c:pt>
                <c:pt idx="22">
                  <c:v>25</c:v>
                </c:pt>
                <c:pt idx="23">
                  <c:v>29</c:v>
                </c:pt>
                <c:pt idx="24">
                  <c:v>28</c:v>
                </c:pt>
                <c:pt idx="25">
                  <c:v>27</c:v>
                </c:pt>
                <c:pt idx="26">
                  <c:v>15</c:v>
                </c:pt>
                <c:pt idx="27">
                  <c:v>17</c:v>
                </c:pt>
                <c:pt idx="28">
                  <c:v>22</c:v>
                </c:pt>
                <c:pt idx="29">
                  <c:v>25</c:v>
                </c:pt>
                <c:pt idx="30">
                  <c:v>23</c:v>
                </c:pt>
                <c:pt idx="31">
                  <c:v>19</c:v>
                </c:pt>
                <c:pt idx="32">
                  <c:v>23</c:v>
                </c:pt>
                <c:pt idx="33">
                  <c:v>26</c:v>
                </c:pt>
                <c:pt idx="34">
                  <c:v>25</c:v>
                </c:pt>
                <c:pt idx="35">
                  <c:v>27</c:v>
                </c:pt>
                <c:pt idx="36">
                  <c:v>22</c:v>
                </c:pt>
                <c:pt idx="37">
                  <c:v>19</c:v>
                </c:pt>
                <c:pt idx="38">
                  <c:v>23</c:v>
                </c:pt>
                <c:pt idx="39">
                  <c:v>27</c:v>
                </c:pt>
                <c:pt idx="40">
                  <c:v>21</c:v>
                </c:pt>
                <c:pt idx="41">
                  <c:v>26</c:v>
                </c:pt>
                <c:pt idx="42">
                  <c:v>23</c:v>
                </c:pt>
                <c:pt idx="43">
                  <c:v>23</c:v>
                </c:pt>
                <c:pt idx="4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15'!$V$5:$V$49</c:f>
              <c:numCache>
                <c:formatCode>#,##0.00</c:formatCode>
                <c:ptCount val="45"/>
                <c:pt idx="0">
                  <c:v>55</c:v>
                </c:pt>
                <c:pt idx="1">
                  <c:v>57</c:v>
                </c:pt>
                <c:pt idx="2">
                  <c:v>56</c:v>
                </c:pt>
                <c:pt idx="3">
                  <c:v>58</c:v>
                </c:pt>
                <c:pt idx="4">
                  <c:v>61</c:v>
                </c:pt>
                <c:pt idx="5">
                  <c:v>65</c:v>
                </c:pt>
                <c:pt idx="6">
                  <c:v>65</c:v>
                </c:pt>
                <c:pt idx="7">
                  <c:v>63</c:v>
                </c:pt>
                <c:pt idx="8">
                  <c:v>67</c:v>
                </c:pt>
                <c:pt idx="9">
                  <c:v>64</c:v>
                </c:pt>
                <c:pt idx="10">
                  <c:v>62</c:v>
                </c:pt>
                <c:pt idx="11">
                  <c:v>58</c:v>
                </c:pt>
                <c:pt idx="12">
                  <c:v>59</c:v>
                </c:pt>
                <c:pt idx="13">
                  <c:v>57</c:v>
                </c:pt>
                <c:pt idx="14">
                  <c:v>51</c:v>
                </c:pt>
                <c:pt idx="15">
                  <c:v>49</c:v>
                </c:pt>
                <c:pt idx="16">
                  <c:v>50</c:v>
                </c:pt>
                <c:pt idx="17">
                  <c:v>47</c:v>
                </c:pt>
                <c:pt idx="18">
                  <c:v>45</c:v>
                </c:pt>
                <c:pt idx="19">
                  <c:v>44</c:v>
                </c:pt>
                <c:pt idx="20">
                  <c:v>37</c:v>
                </c:pt>
                <c:pt idx="21">
                  <c:v>34</c:v>
                </c:pt>
                <c:pt idx="22">
                  <c:v>34</c:v>
                </c:pt>
                <c:pt idx="23">
                  <c:v>33</c:v>
                </c:pt>
                <c:pt idx="24">
                  <c:v>30</c:v>
                </c:pt>
                <c:pt idx="25">
                  <c:v>35</c:v>
                </c:pt>
                <c:pt idx="26">
                  <c:v>42</c:v>
                </c:pt>
                <c:pt idx="27">
                  <c:v>39</c:v>
                </c:pt>
                <c:pt idx="28">
                  <c:v>37</c:v>
                </c:pt>
                <c:pt idx="29">
                  <c:v>35</c:v>
                </c:pt>
                <c:pt idx="30">
                  <c:v>35</c:v>
                </c:pt>
                <c:pt idx="31">
                  <c:v>35</c:v>
                </c:pt>
                <c:pt idx="32">
                  <c:v>31</c:v>
                </c:pt>
                <c:pt idx="33">
                  <c:v>30</c:v>
                </c:pt>
                <c:pt idx="34">
                  <c:v>28</c:v>
                </c:pt>
                <c:pt idx="35">
                  <c:v>27</c:v>
                </c:pt>
                <c:pt idx="36">
                  <c:v>30</c:v>
                </c:pt>
                <c:pt idx="37">
                  <c:v>29</c:v>
                </c:pt>
                <c:pt idx="38">
                  <c:v>26</c:v>
                </c:pt>
                <c:pt idx="39">
                  <c:v>30</c:v>
                </c:pt>
                <c:pt idx="40">
                  <c:v>33</c:v>
                </c:pt>
                <c:pt idx="41">
                  <c:v>29</c:v>
                </c:pt>
                <c:pt idx="42">
                  <c:v>31</c:v>
                </c:pt>
                <c:pt idx="43">
                  <c:v>26</c:v>
                </c:pt>
                <c:pt idx="44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16'!$R$4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'Grafico 16'!$Q$5:$Q$8</c:f>
              <c:strCache>
                <c:ptCount val="4"/>
                <c:pt idx="0">
                  <c:v>Produtos alimentares processados</c:v>
                </c:pt>
                <c:pt idx="1">
                  <c:v>Equipamentos domésticos e manutenção</c:v>
                </c:pt>
                <c:pt idx="2">
                  <c:v>Transportes</c:v>
                </c:pt>
                <c:pt idx="3">
                  <c:v>Lazer, alojamento e turismo</c:v>
                </c:pt>
              </c:strCache>
            </c:strRef>
          </c:cat>
          <c:val>
            <c:numRef>
              <c:f>'Grafico 16'!$R$5:$R$8</c:f>
              <c:numCache>
                <c:formatCode>#,##0.00</c:formatCode>
                <c:ptCount val="4"/>
                <c:pt idx="0">
                  <c:v>0.99</c:v>
                </c:pt>
                <c:pt idx="1">
                  <c:v>-1.04</c:v>
                </c:pt>
                <c:pt idx="2">
                  <c:v>0.73</c:v>
                </c:pt>
                <c:pt idx="3">
                  <c:v>-1.07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'Grafico 16'!$S$4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16'!$S$5:$S$8</c:f>
              <c:numCache>
                <c:formatCode>#,##0.00</c:formatCode>
                <c:ptCount val="4"/>
                <c:pt idx="0">
                  <c:v>-0.54</c:v>
                </c:pt>
                <c:pt idx="1">
                  <c:v>-0.28999999999999998</c:v>
                </c:pt>
                <c:pt idx="2">
                  <c:v>-1.08</c:v>
                </c:pt>
                <c:pt idx="3">
                  <c:v>-0.78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'Grafico 16'!$T$4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16'!$T$5:$T$8</c:f>
              <c:numCache>
                <c:formatCode>#,##0.00</c:formatCode>
                <c:ptCount val="4"/>
                <c:pt idx="0">
                  <c:v>-0.59</c:v>
                </c:pt>
                <c:pt idx="1">
                  <c:v>0.03</c:v>
                </c:pt>
                <c:pt idx="2">
                  <c:v>-3.32</c:v>
                </c:pt>
                <c:pt idx="3">
                  <c:v>-0.34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94817084563356E-2"/>
          <c:y val="2.9414814814814814E-2"/>
          <c:w val="0.93508405493703795"/>
          <c:h val="0.81839976621858557"/>
        </c:manualLayout>
      </c:layout>
      <c:areaChart>
        <c:grouping val="stacked"/>
        <c:varyColors val="0"/>
        <c:ser>
          <c:idx val="0"/>
          <c:order val="0"/>
          <c:tx>
            <c:v>Serviços de fornecimento de acesso à Internet e serviços de armazenamento em linha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-28.706730366272737</c:v>
              </c:pt>
              <c:pt idx="2">
                <c:v>-28.706730366272737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3D9-4056-99EB-D39D044B5689}"/>
            </c:ext>
          </c:extLst>
        </c:ser>
        <c:ser>
          <c:idx val="1"/>
          <c:order val="1"/>
          <c:tx>
            <c:v>Equipamento para desporto, campismo e recreação ao ar livre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-15.618031992244308</c:v>
              </c:pt>
              <c:pt idx="4">
                <c:v>-15.618031992244308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3D9-4056-99EB-D39D044B5689}"/>
            </c:ext>
          </c:extLst>
        </c:ser>
        <c:ser>
          <c:idx val="2"/>
          <c:order val="2"/>
          <c:tx>
            <c:v>Outros serviços relacionados com o equipamento para transporte pessoal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-11.583710407239812</c:v>
              </c:pt>
              <c:pt idx="6">
                <c:v>-11.583710407239812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3D9-4056-99EB-D39D044B5689}"/>
            </c:ext>
          </c:extLst>
        </c:ser>
        <c:ser>
          <c:idx val="3"/>
          <c:order val="3"/>
          <c:tx>
            <c:v>Matérias gordas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-10.242362336335775</c:v>
              </c:pt>
              <c:pt idx="8">
                <c:v>-10.242362336335775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3D9-4056-99EB-D39D044B5689}"/>
            </c:ext>
          </c:extLst>
        </c:ser>
        <c:ser>
          <c:idx val="4"/>
          <c:order val="4"/>
          <c:tx>
            <c:v>Meios audiovisuais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-9.7973601041085665</c:v>
              </c:pt>
              <c:pt idx="10">
                <c:v>-9.7973601041085665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3D9-4056-99EB-D39D044B5689}"/>
            </c:ext>
          </c:extLst>
        </c:ser>
        <c:ser>
          <c:idx val="5"/>
          <c:order val="5"/>
          <c:tx>
            <c:v>Equipamento telefónico da rede móvel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-6.8226120857699861</c:v>
              </c:pt>
              <c:pt idx="12">
                <c:v>-6.8226120857699861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23D9-4056-99EB-D39D044B5689}"/>
            </c:ext>
          </c:extLst>
        </c:ser>
        <c:ser>
          <c:idx val="6"/>
          <c:order val="6"/>
          <c:tx>
            <c:v>Aparelhos elétricos para cuidados pessoais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-6.4179976626412172</c:v>
              </c:pt>
              <c:pt idx="14">
                <c:v>-6.4179976626412172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23D9-4056-99EB-D39D044B5689}"/>
            </c:ext>
          </c:extLst>
        </c:ser>
        <c:ser>
          <c:idx val="7"/>
          <c:order val="7"/>
          <c:tx>
            <c:v>Sapatos e outro tipo de calçado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-6.0843438137139216</c:v>
              </c:pt>
              <c:pt idx="16">
                <c:v>-6.0843438137139216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23D9-4056-99EB-D39D044B5689}"/>
            </c:ext>
          </c:extLst>
        </c:ser>
        <c:ser>
          <c:idx val="8"/>
          <c:order val="8"/>
          <c:tx>
            <c:v>Equipamento para receção, registo e reprodução de som e vídeo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-5.7536079518302525</c:v>
              </c:pt>
              <c:pt idx="18">
                <c:v>-5.7536079518302525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3D9-4056-99EB-D39D044B5689}"/>
            </c:ext>
          </c:extLst>
        </c:ser>
        <c:ser>
          <c:idx val="9"/>
          <c:order val="9"/>
          <c:tx>
            <c:v>Combustíveis líquidos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-5.2280099217706493</c:v>
              </c:pt>
              <c:pt idx="20">
                <c:v>-5.2280099217706493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23D9-4056-99EB-D39D044B5689}"/>
            </c:ext>
          </c:extLst>
        </c:ser>
        <c:ser>
          <c:idx val="10"/>
          <c:order val="10"/>
          <c:tx>
            <c:v>Combustível e lubrificantes para equipamento para transporte pessoal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-4.0200038468936388</c:v>
              </c:pt>
              <c:pt idx="22">
                <c:v>-4.0200038468936388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23D9-4056-99EB-D39D044B5689}"/>
            </c:ext>
          </c:extLst>
        </c:ser>
        <c:ser>
          <c:idx val="11"/>
          <c:order val="11"/>
          <c:tx>
            <c:v>Eletrodomésticos de base e outros aparelhos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-3.8299125994304184</c:v>
              </c:pt>
              <c:pt idx="24">
                <c:v>-3.8299125994304184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23D9-4056-99EB-D39D044B5689}"/>
            </c:ext>
          </c:extLst>
        </c:ser>
        <c:ser>
          <c:idx val="12"/>
          <c:order val="12"/>
          <c:tx>
            <c:v>Bicicletas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-3.8279866168077104</c:v>
              </c:pt>
              <c:pt idx="26">
                <c:v>-3.8279866168077104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23D9-4056-99EB-D39D044B5689}"/>
            </c:ext>
          </c:extLst>
        </c:ser>
        <c:ser>
          <c:idx val="13"/>
          <c:order val="13"/>
          <c:tx>
            <c:v>Serviços de comunicações móveis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-3.5767216678193714</c:v>
              </c:pt>
              <c:pt idx="28">
                <c:v>-3.5767216678193714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23D9-4056-99EB-D39D044B5689}"/>
            </c:ext>
          </c:extLst>
        </c:ser>
        <c:ser>
          <c:idx val="14"/>
          <c:order val="14"/>
          <c:tx>
            <c:v>Ferramentas e equipamento motorizados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-3.4139680062426847</c:v>
              </c:pt>
              <c:pt idx="30">
                <c:v>-3.4139680062426847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23D9-4056-99EB-D39D044B5689}"/>
            </c:ext>
          </c:extLst>
        </c:ser>
        <c:ser>
          <c:idx val="15"/>
          <c:order val="15"/>
          <c:tx>
            <c:v>Animais de estimação e produtos correlacionados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-2.6128968645237727</c:v>
              </c:pt>
              <c:pt idx="32">
                <c:v>-2.6128968645237727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23D9-4056-99EB-D39D044B5689}"/>
            </c:ext>
          </c:extLst>
        </c:ser>
        <c:ser>
          <c:idx val="16"/>
          <c:order val="16"/>
          <c:tx>
            <c:v>Têxteis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-2.2833316787451596</c:v>
              </c:pt>
              <c:pt idx="34">
                <c:v>-2.2833316787451596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23D9-4056-99EB-D39D044B5689}"/>
            </c:ext>
          </c:extLst>
        </c:ser>
        <c:ser>
          <c:idx val="17"/>
          <c:order val="17"/>
          <c:tx>
            <c:v>Gás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-2.0864381520119268</c:v>
              </c:pt>
              <c:pt idx="36">
                <c:v>-2.0864381520119268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23D9-4056-99EB-D39D044B5689}"/>
            </c:ext>
          </c:extLst>
        </c:ser>
        <c:ser>
          <c:idx val="18"/>
          <c:order val="18"/>
          <c:tx>
            <c:v>Equipamento fotográfico e cinematográfico e instrumentos de ótica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-1.8337052488599848</c:v>
              </c:pt>
              <c:pt idx="38">
                <c:v>-1.8337052488599848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23D9-4056-99EB-D39D044B5689}"/>
            </c:ext>
          </c:extLst>
        </c:ser>
        <c:ser>
          <c:idx val="19"/>
          <c:order val="19"/>
          <c:tx>
            <c:v>Refrigerantes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-1.6816697991888452</c:v>
              </c:pt>
              <c:pt idx="40">
                <c:v>-1.6816697991888452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23D9-4056-99EB-D39D044B5689}"/>
            </c:ext>
          </c:extLst>
        </c:ser>
        <c:ser>
          <c:idx val="20"/>
          <c:order val="20"/>
          <c:tx>
            <c:v>Jogos, brinquedos e artigos de lazer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-1.680259408470075</c:v>
              </c:pt>
              <c:pt idx="42">
                <c:v>-1.680259408470075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23D9-4056-99EB-D39D044B5689}"/>
            </c:ext>
          </c:extLst>
        </c:ser>
        <c:ser>
          <c:idx val="21"/>
          <c:order val="21"/>
          <c:tx>
            <c:v>Bebidas espirituosas e licores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-1.6166731593299621</c:v>
              </c:pt>
              <c:pt idx="44">
                <c:v>-1.6166731593299621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23D9-4056-99EB-D39D044B5689}"/>
            </c:ext>
          </c:extLst>
        </c:ser>
        <c:ser>
          <c:idx val="22"/>
          <c:order val="22"/>
          <c:tx>
            <c:v>Outros aparelhos, artigos e produtos para cuidados pessoais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-1.2375994499558063</c:v>
              </c:pt>
              <c:pt idx="46">
                <c:v>-1.2375994499558063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23D9-4056-99EB-D39D044B5689}"/>
            </c:ext>
          </c:extLst>
        </c:ser>
        <c:ser>
          <c:idx val="23"/>
          <c:order val="23"/>
          <c:tx>
            <c:v>Mobiliário, acessórios e tapetes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-1.1593044173495826</c:v>
              </c:pt>
              <c:pt idx="48">
                <c:v>-1.1593044173495826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23D9-4056-99EB-D39D044B5689}"/>
            </c:ext>
          </c:extLst>
        </c:ser>
        <c:ser>
          <c:idx val="24"/>
          <c:order val="24"/>
          <c:tx>
            <c:v>Transporte aéreo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-1.0805618921839399</c:v>
              </c:pt>
              <c:pt idx="50">
                <c:v>-1.0805618921839399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23D9-4056-99EB-D39D044B5689}"/>
            </c:ext>
          </c:extLst>
        </c:ser>
        <c:ser>
          <c:idx val="25"/>
          <c:order val="25"/>
          <c:tx>
            <c:v>Serviços de telecomunicações contratados em pacote (bundle)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-0.89197224975223754</c:v>
              </c:pt>
              <c:pt idx="52">
                <c:v>-0.89197224975223754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23D9-4056-99EB-D39D044B5689}"/>
            </c:ext>
          </c:extLst>
        </c:ser>
        <c:ser>
          <c:idx val="26"/>
          <c:order val="26"/>
          <c:tx>
            <c:v>Peças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-0.6763972944108132</c:v>
              </c:pt>
              <c:pt idx="54">
                <c:v>-0.6763972944108132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23D9-4056-99EB-D39D044B5689}"/>
            </c:ext>
          </c:extLst>
        </c:ser>
        <c:ser>
          <c:idx val="27"/>
          <c:order val="27"/>
          <c:tx>
            <c:v>Eletricidade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-0.60781187724192609</c:v>
              </c:pt>
              <c:pt idx="56">
                <c:v>-0.60781187724192609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23D9-4056-99EB-D39D044B5689}"/>
            </c:ext>
          </c:extLst>
        </c:ser>
        <c:ser>
          <c:idx val="28"/>
          <c:order val="28"/>
          <c:tx>
            <c:v>Pequenos eletrodomésticos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-0.5297233666862744</c:v>
              </c:pt>
              <c:pt idx="58">
                <c:v>-0.5297233666862744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23D9-4056-99EB-D39D044B5689}"/>
            </c:ext>
          </c:extLst>
        </c:ser>
        <c:ser>
          <c:idx val="29"/>
          <c:order val="29"/>
          <c:tx>
            <c:v>Motociclos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-0.37048162611394986</c:v>
              </c:pt>
              <c:pt idx="60">
                <c:v>-0.37048162611394986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23D9-4056-99EB-D39D044B5689}"/>
            </c:ext>
          </c:extLst>
        </c:ser>
        <c:ser>
          <c:idx val="30"/>
          <c:order val="30"/>
          <c:tx>
            <c:v>Instrumentos musicais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-0.31062124248497636</c:v>
              </c:pt>
              <c:pt idx="62">
                <c:v>-0.31062124248497636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23D9-4056-99EB-D39D044B5689}"/>
            </c:ext>
          </c:extLst>
        </c:ser>
        <c:ser>
          <c:idx val="31"/>
          <c:order val="31"/>
          <c:tx>
            <c:v>Equipamento informático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-0.10826771653543732</c:v>
              </c:pt>
              <c:pt idx="64">
                <c:v>-0.10826771653543732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23D9-4056-99EB-D39D044B5689}"/>
            </c:ext>
          </c:extLst>
        </c:ser>
        <c:ser>
          <c:idx val="32"/>
          <c:order val="32"/>
          <c:tx>
            <c:v>Materiais para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-2.9964043148222874E-2</c:v>
              </c:pt>
              <c:pt idx="66">
                <c:v>-2.9964043148222874E-2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23D9-4056-99EB-D39D044B5689}"/>
            </c:ext>
          </c:extLst>
        </c:ser>
        <c:ser>
          <c:idx val="33"/>
          <c:order val="33"/>
          <c:tx>
            <c:v>Transportes combinados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23D9-4056-99EB-D39D044B5689}"/>
            </c:ext>
          </c:extLst>
        </c:ser>
        <c:ser>
          <c:idx val="34"/>
          <c:order val="34"/>
          <c:tx>
            <c:v>Serviços de comunicações fixas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23D9-4056-99EB-D39D044B5689}"/>
            </c:ext>
          </c:extLst>
        </c:ser>
        <c:ser>
          <c:idx val="35"/>
          <c:order val="35"/>
          <c:tx>
            <c:v>Outros seguros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23D9-4056-99EB-D39D044B5689}"/>
            </c:ext>
          </c:extLst>
        </c:ser>
        <c:ser>
          <c:idx val="36"/>
          <c:order val="36"/>
          <c:tx>
            <c:v>Outros artigos pessoais, n.e.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2.0253164556960357E-2</c:v>
              </c:pt>
              <c:pt idx="74">
                <c:v>2.0253164556960357E-2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23D9-4056-99EB-D39D044B5689}"/>
            </c:ext>
          </c:extLst>
        </c:ser>
        <c:ser>
          <c:idx val="37"/>
          <c:order val="37"/>
          <c:tx>
            <c:v>Vinhos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6.2311766538569735E-2</c:v>
              </c:pt>
              <c:pt idx="76">
                <c:v>6.2311766538569735E-2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23D9-4056-99EB-D39D044B5689}"/>
            </c:ext>
          </c:extLst>
        </c:ser>
        <c:ser>
          <c:idx val="38"/>
          <c:order val="38"/>
          <c:tx>
            <c:v>Vidros, loiças e outros utensílios de uso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0.26133279726605618</c:v>
              </c:pt>
              <c:pt idx="78">
                <c:v>0.26133279726605618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23D9-4056-99EB-D39D044B5689}"/>
            </c:ext>
          </c:extLst>
        </c:ser>
        <c:ser>
          <c:idx val="39"/>
          <c:order val="39"/>
          <c:tx>
            <c:v>Bens de uso doméstico não duradouros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0.26817640047676061</c:v>
              </c:pt>
              <c:pt idx="80">
                <c:v>0.26817640047676061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23D9-4056-99EB-D39D044B5689}"/>
            </c:ext>
          </c:extLst>
        </c:ser>
        <c:ser>
          <c:idx val="40"/>
          <c:order val="40"/>
          <c:tx>
            <c:v>Veículos automóveis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0.42058882435409561</c:v>
              </c:pt>
              <c:pt idx="82">
                <c:v>0.42058882435409561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23D9-4056-99EB-D39D044B5689}"/>
            </c:ext>
          </c:extLst>
        </c:ser>
        <c:ser>
          <c:idx val="41"/>
          <c:order val="41"/>
          <c:tx>
            <c:v>Livros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0.45036028823057794</c:v>
              </c:pt>
              <c:pt idx="84">
                <c:v>0.45036028823057794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23D9-4056-99EB-D39D044B5689}"/>
            </c:ext>
          </c:extLst>
        </c:ser>
        <c:ser>
          <c:idx val="42"/>
          <c:order val="42"/>
          <c:tx>
            <c:v>Artigos de papelaria e de desenho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0.45580657946888703</c:v>
              </c:pt>
              <c:pt idx="86">
                <c:v>0.45580657946888703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23D9-4056-99EB-D39D044B5689}"/>
            </c:ext>
          </c:extLst>
        </c:ser>
        <c:ser>
          <c:idx val="43"/>
          <c:order val="43"/>
          <c:tx>
            <c:v>Encargos explícitos das entidades depositárias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0.47127243557605336</c:v>
              </c:pt>
              <c:pt idx="88">
                <c:v>0.47127243557605336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23D9-4056-99EB-D39D044B5689}"/>
            </c:ext>
          </c:extLst>
        </c:ser>
        <c:ser>
          <c:idx val="44"/>
          <c:order val="44"/>
          <c:tx>
            <c:v>Chá, mate e outros produtos derivados de plantas para infusão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0.54534437487376852</c:v>
              </c:pt>
              <c:pt idx="90">
                <c:v>0.54534437487376852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23D9-4056-99EB-D39D044B5689}"/>
            </c:ext>
          </c:extLst>
        </c:ser>
        <c:ser>
          <c:idx val="45"/>
          <c:order val="45"/>
          <c:tx>
            <c:v>Seguros relacionados com habitações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0.60006000600061338</c:v>
              </c:pt>
              <c:pt idx="92">
                <c:v>0.60006000600061338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23D9-4056-99EB-D39D044B5689}"/>
            </c:ext>
          </c:extLst>
        </c:ser>
        <c:ser>
          <c:idx val="46"/>
          <c:order val="46"/>
          <c:tx>
            <c:v>Peças e acessórios para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0.78321116577970695</c:v>
              </c:pt>
              <c:pt idx="94">
                <c:v>0.78321116577970695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23D9-4056-99EB-D39D044B5689}"/>
            </c:ext>
          </c:extLst>
        </c:ser>
        <c:ser>
          <c:idx val="47"/>
          <c:order val="47"/>
          <c:tx>
            <c:v>Água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0.87701612903223758</c:v>
              </c:pt>
              <c:pt idx="96">
                <c:v>0.87701612903223758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23D9-4056-99EB-D39D044B5689}"/>
            </c:ext>
          </c:extLst>
        </c:ser>
        <c:ser>
          <c:idx val="48"/>
          <c:order val="48"/>
          <c:tx>
            <c:v>Açúcar, produtos de confeitaria e sobremesas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0.88647124005238886</c:v>
              </c:pt>
              <c:pt idx="98">
                <c:v>0.88647124005238886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23D9-4056-99EB-D39D044B5689}"/>
            </c:ext>
          </c:extLst>
        </c:ser>
        <c:ser>
          <c:idx val="49"/>
          <c:order val="49"/>
          <c:tx>
            <c:v>Outros artigos e acessórios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0.94209802053561997</c:v>
              </c:pt>
              <c:pt idx="100">
                <c:v>0.94209802053561997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23D9-4056-99EB-D39D044B5689}"/>
            </c:ext>
          </c:extLst>
        </c:ser>
        <c:ser>
          <c:idx val="50"/>
          <c:order val="50"/>
          <c:tx>
            <c:v>Medicamentos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1.0818391265150717</c:v>
              </c:pt>
              <c:pt idx="102">
                <c:v>1.0818391265150717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23D9-4056-99EB-D39D044B5689}"/>
            </c:ext>
          </c:extLst>
        </c:ser>
        <c:ser>
          <c:idx val="51"/>
          <c:order val="51"/>
          <c:tx>
            <c:v>Serviços de alojamento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1.0841443883208068</c:v>
              </c:pt>
              <c:pt idx="104">
                <c:v>1.0841443883208068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23D9-4056-99EB-D39D044B5689}"/>
            </c:ext>
          </c:extLst>
        </c:ser>
        <c:ser>
          <c:idx val="52"/>
          <c:order val="52"/>
          <c:tx>
            <c:v>Ensino superior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1.3746738912301826</c:v>
              </c:pt>
              <c:pt idx="106">
                <c:v>1.3746738912301826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23D9-4056-99EB-D39D044B5689}"/>
            </c:ext>
          </c:extLst>
        </c:ser>
        <c:ser>
          <c:idx val="53"/>
          <c:order val="53"/>
          <c:tx>
            <c:v>Outros serviços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1.4073180538801688</c:v>
              </c:pt>
              <c:pt idx="108">
                <c:v>1.4073180538801688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23D9-4056-99EB-D39D044B5689}"/>
            </c:ext>
          </c:extLst>
        </c:ser>
        <c:ser>
          <c:idx val="54"/>
          <c:order val="54"/>
          <c:tx>
            <c:v>Transportes ferroviários de passageiros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1.4299999999999979</c:v>
              </c:pt>
              <c:pt idx="110">
                <c:v>1.4299999999999979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23D9-4056-99EB-D39D044B5689}"/>
            </c:ext>
          </c:extLst>
        </c:ser>
        <c:ser>
          <c:idx val="55"/>
          <c:order val="55"/>
          <c:tx>
            <c:v>Cerveja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1.5526394871281157</c:v>
              </c:pt>
              <c:pt idx="112">
                <c:v>1.5526394871281157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23D9-4056-99EB-D39D044B5689}"/>
            </c:ext>
          </c:extLst>
        </c:ser>
        <c:ser>
          <c:idx val="56"/>
          <c:order val="56"/>
          <c:tx>
            <c:v>Ferramentas não motorizadas e acessórios diversos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1.5571284125379004</c:v>
              </c:pt>
              <c:pt idx="114">
                <c:v>1.5571284125379004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23D9-4056-99EB-D39D044B5689}"/>
            </c:ext>
          </c:extLst>
        </c:ser>
        <c:ser>
          <c:idx val="57"/>
          <c:order val="57"/>
          <c:tx>
            <c:v>Equipamento e materiais de segurança para a manutenção e reparação das habitações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1.8002614904958136</c:v>
              </c:pt>
              <c:pt idx="116">
                <c:v>1.8002614904958136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23D9-4056-99EB-D39D044B5689}"/>
            </c:ext>
          </c:extLst>
        </c:ser>
        <c:ser>
          <c:idx val="58"/>
          <c:order val="58"/>
          <c:tx>
            <c:v>Cereais e produtos à base de cereais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1.8333837010174436</c:v>
              </c:pt>
              <c:pt idx="118">
                <c:v>1.8333837010174436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23D9-4056-99EB-D39D044B5689}"/>
            </c:ext>
          </c:extLst>
        </c:ser>
        <c:ser>
          <c:idx val="59"/>
          <c:order val="59"/>
          <c:tx>
            <c:v>Produtos de apoio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1.8848906360245943</c:v>
              </c:pt>
              <c:pt idx="120">
                <c:v>1.8848906360245943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23D9-4056-99EB-D39D044B5689}"/>
            </c:ext>
          </c:extLst>
        </c:ser>
        <c:ser>
          <c:idx val="60"/>
          <c:order val="60"/>
          <c:tx>
            <c:v>Cantinas, cafetarias e refeitórios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1.9574382654085509</c:v>
              </c:pt>
              <c:pt idx="122">
                <c:v>1.9574382654085509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23D9-4056-99EB-D39D044B5689}"/>
            </c:ext>
          </c:extLst>
        </c:ser>
        <c:ser>
          <c:idx val="61"/>
          <c:order val="61"/>
          <c:tx>
            <c:v>Abastecimento de água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2.1027335536196956</c:v>
              </c:pt>
              <c:pt idx="124">
                <c:v>2.1027335536196956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23D9-4056-99EB-D39D044B5689}"/>
            </c:ext>
          </c:extLst>
        </c:ser>
        <c:ser>
          <c:idx val="62"/>
          <c:order val="62"/>
          <c:tx>
            <c:v>Produtos para jardinagem, plantas e flores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2.148907712884518</c:v>
              </c:pt>
              <c:pt idx="126">
                <c:v>2.148907712884518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23D9-4056-99EB-D39D044B5689}"/>
            </c:ext>
          </c:extLst>
        </c:ser>
        <c:ser>
          <c:idx val="63"/>
          <c:order val="63"/>
          <c:tx>
            <c:v>Leite, outros produtos lácteos e ovos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2.2158975401504355</c:v>
              </c:pt>
              <c:pt idx="128">
                <c:v>2.2158975401504355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23D9-4056-99EB-D39D044B5689}"/>
            </c:ext>
          </c:extLst>
        </c:ser>
        <c:ser>
          <c:idx val="64"/>
          <c:order val="64"/>
          <c:tx>
            <c:v>Transporte de emergência de doentes e serviços de emergência médica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2.2321428571428603</c:v>
              </c:pt>
              <c:pt idx="130">
                <c:v>2.2321428571428603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23D9-4056-99EB-D39D044B5689}"/>
            </c:ext>
          </c:extLst>
        </c:ser>
        <c:ser>
          <c:idx val="65"/>
          <c:order val="65"/>
          <c:tx>
            <c:v>Produtos médicos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2.2720357034181848</c:v>
              </c:pt>
              <c:pt idx="132">
                <c:v>2.2720357034181848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23D9-4056-99EB-D39D044B5689}"/>
            </c:ext>
          </c:extLst>
        </c:ser>
        <c:ser>
          <c:idx val="66"/>
          <c:order val="66"/>
          <c:tx>
            <c:v>Recolha de esgotos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2.4351137388515909</c:v>
              </c:pt>
              <c:pt idx="134">
                <c:v>2.4351137388515909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23D9-4056-99EB-D39D044B5689}"/>
            </c:ext>
          </c:extLst>
        </c:ser>
        <c:ser>
          <c:idx val="67"/>
          <c:order val="67"/>
          <c:tx>
            <c:v>Ensino não definível por níveis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2.5234682547693454</c:v>
              </c:pt>
              <c:pt idx="136">
                <c:v>2.5234682547693454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23D9-4056-99EB-D39D044B5689}"/>
            </c:ext>
          </c:extLst>
        </c:ser>
        <c:ser>
          <c:idx val="68"/>
          <c:order val="68"/>
          <c:tx>
            <c:v>Pratos preparados e outros produtos alimentares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2.5547813793799889</c:v>
              </c:pt>
              <c:pt idx="138">
                <c:v>2.5547813793799889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23D9-4056-99EB-D39D044B5689}"/>
            </c:ext>
          </c:extLst>
        </c:ser>
        <c:ser>
          <c:idx val="69"/>
          <c:order val="69"/>
          <c:tx>
            <c:v>Reparação, instalação e aluguer de eletrodomésticos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2.6222537207654106</c:v>
              </c:pt>
              <c:pt idx="140">
                <c:v>2.6222537207654106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23D9-4056-99EB-D39D044B5689}"/>
            </c:ext>
          </c:extLst>
        </c:ser>
        <c:ser>
          <c:idx val="70"/>
          <c:order val="70"/>
          <c:tx>
            <c:v>Serviços de imagiologia de diagnóstico e dos laboratórios de análises clínicas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2.6787512588116735</c:v>
              </c:pt>
              <c:pt idx="142">
                <c:v>2.6787512588116735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23D9-4056-99EB-D39D044B5689}"/>
            </c:ext>
          </c:extLst>
        </c:ser>
        <c:ser>
          <c:idx val="71"/>
          <c:order val="71"/>
          <c:tx>
            <c:v>Serviços recreativos e desportivos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2.8097837072973642</c:v>
              </c:pt>
              <c:pt idx="144">
                <c:v>2.8097837072973642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23D9-4056-99EB-D39D044B5689}"/>
            </c:ext>
          </c:extLst>
        </c:ser>
        <c:ser>
          <c:idx val="72"/>
          <c:order val="72"/>
          <c:tx>
            <c:v>Serviços de medicina dentária em regime ambulatório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2.902080162354137</c:v>
              </c:pt>
              <c:pt idx="146">
                <c:v>2.902080162354137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23D9-4056-99EB-D39D044B5689}"/>
            </c:ext>
          </c:extLst>
        </c:ser>
        <c:ser>
          <c:idx val="73"/>
          <c:order val="73"/>
          <c:tx>
            <c:v>Serviços de cuidados preventivos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3.0324471848782064</c:v>
              </c:pt>
              <c:pt idx="148">
                <c:v>3.0324471848782064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23D9-4056-99EB-D39D044B5689}"/>
            </c:ext>
          </c:extLst>
        </c:ser>
        <c:ser>
          <c:idx val="74"/>
          <c:order val="74"/>
          <c:tx>
            <c:v>Outros serviços de cuidados em regime ambulatório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3.1158616517091842</c:v>
              </c:pt>
              <c:pt idx="150">
                <c:v>3.1158616517091842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23D9-4056-99EB-D39D044B5689}"/>
            </c:ext>
          </c:extLst>
        </c:ser>
        <c:ser>
          <c:idx val="75"/>
          <c:order val="75"/>
          <c:tx>
            <c:v>Suportes de gravação não gravados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3.20039389463318</c:v>
              </c:pt>
              <c:pt idx="152">
                <c:v>3.20039389463318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23D9-4056-99EB-D39D044B5689}"/>
            </c:ext>
          </c:extLst>
        </c:ser>
        <c:ser>
          <c:idx val="76"/>
          <c:order val="76"/>
          <c:tx>
            <c:v>Seguros relacionados com os transportes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3.2690355329949128</c:v>
              </c:pt>
              <c:pt idx="154">
                <c:v>3.2690355329949128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23D9-4056-99EB-D39D044B5689}"/>
            </c:ext>
          </c:extLst>
        </c:ser>
        <c:ser>
          <c:idx val="77"/>
          <c:order val="77"/>
          <c:tx>
            <c:v>Outros serviços de informação e comunicação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3.2790203420706376</c:v>
              </c:pt>
              <c:pt idx="156">
                <c:v>3.2790203420706376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23D9-4056-99EB-D39D044B5689}"/>
            </c:ext>
          </c:extLst>
        </c:ser>
        <c:ser>
          <c:idx val="78"/>
          <c:order val="78"/>
          <c:tx>
            <c:v>Fruta e frutos de casca rija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3.2908704883227058</c:v>
              </c:pt>
              <c:pt idx="158">
                <c:v>3.2908704883227058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23D9-4056-99EB-D39D044B5689}"/>
            </c:ext>
          </c:extLst>
        </c:ser>
        <c:ser>
          <c:idx val="79"/>
          <c:order val="79"/>
          <c:tx>
            <c:v>Serviços prestados por museus, bibliotecas e locais de interesse cultural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3.3035169749949134</c:v>
              </c:pt>
              <c:pt idx="160">
                <c:v>3.3035169749949134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23D9-4056-99EB-D39D044B5689}"/>
            </c:ext>
          </c:extLst>
        </c:ser>
        <c:ser>
          <c:idx val="80"/>
          <c:order val="80"/>
          <c:tx>
            <c:v>Serviços curativos e de reabilitação com internamento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3.354487760652769</c:v>
              </c:pt>
              <c:pt idx="162">
                <c:v>3.354487760652769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23D9-4056-99EB-D39D044B5689}"/>
            </c:ext>
          </c:extLst>
        </c:ser>
        <c:ser>
          <c:idx val="81"/>
          <c:order val="81"/>
          <c:tx>
            <c:v>Limpeza, reparação e aluguer de calçado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3.414241111894456</c:v>
              </c:pt>
              <c:pt idx="164">
                <c:v>3.414241111894456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23D9-4056-99EB-D39D044B5689}"/>
            </c:ext>
          </c:extLst>
        </c:ser>
        <c:ser>
          <c:idx val="82"/>
          <c:order val="82"/>
          <c:tx>
            <c:v>Tabaco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3.5750662049297111</c:v>
              </c:pt>
              <c:pt idx="166">
                <c:v>3.5750662049297111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23D9-4056-99EB-D39D044B5689}"/>
            </c:ext>
          </c:extLst>
        </c:ser>
        <c:ser>
          <c:idx val="83"/>
          <c:order val="83"/>
          <c:tx>
            <c:v>Transportes rodoviários de passageiros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3.8918476034412119</c:v>
              </c:pt>
              <c:pt idx="168">
                <c:v>3.8918476034412119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23D9-4056-99EB-D39D044B5689}"/>
            </c:ext>
          </c:extLst>
        </c:ser>
        <c:ser>
          <c:idx val="84"/>
          <c:order val="84"/>
          <c:tx>
            <c:v>Reparação e aluguer de equipamento de informação e comunicação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3.9081632653061193</c:v>
              </c:pt>
              <c:pt idx="170">
                <c:v>3.9081632653061193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23D9-4056-99EB-D39D044B5689}"/>
            </c:ext>
          </c:extLst>
        </c:ser>
        <c:ser>
          <c:idx val="85"/>
          <c:order val="85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4.1557393584829683</c:v>
              </c:pt>
              <c:pt idx="172">
                <c:v>4.1557393584829683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23D9-4056-99EB-D39D044B5689}"/>
            </c:ext>
          </c:extLst>
        </c:ser>
        <c:ser>
          <c:idx val="86"/>
          <c:order val="86"/>
          <c:tx>
            <c:v>Serviços prestados por cinemas, teatros e salas de concertos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4.2028227914270744</c:v>
              </c:pt>
              <c:pt idx="174">
                <c:v>4.2028227914270744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23D9-4056-99EB-D39D044B5689}"/>
            </c:ext>
          </c:extLst>
        </c:ser>
        <c:ser>
          <c:idx val="87"/>
          <c:order val="87"/>
          <c:tx>
            <c:v>Café e sucedâneos do café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4.2331857039859866</c:v>
              </c:pt>
              <c:pt idx="176">
                <c:v>4.2331857039859866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23D9-4056-99EB-D39D044B5689}"/>
            </c:ext>
          </c:extLst>
        </c:ser>
        <c:ser>
          <c:idx val="88"/>
          <c:order val="88"/>
          <c:tx>
            <c:v>Serviços de veterinária e outros serviços para animais de companhia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4.3744264301009528</c:v>
              </c:pt>
              <c:pt idx="178">
                <c:v>4.3744264301009528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23D9-4056-99EB-D39D044B5689}"/>
            </c:ext>
          </c:extLst>
        </c:ser>
        <c:ser>
          <c:idx val="89"/>
          <c:order val="89"/>
          <c:tx>
            <c:v>Seguros relacionados com a saúde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4.4688792494703922</c:v>
              </c:pt>
              <c:pt idx="180">
                <c:v>4.4688792494703922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23D9-4056-99EB-D39D044B5689}"/>
            </c:ext>
          </c:extLst>
        </c:ser>
        <c:ser>
          <c:idx val="105"/>
          <c:order val="90"/>
          <c:tx>
            <c:v>Recolha de resíduos sólidos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4.4919145538031557</c:v>
              </c:pt>
              <c:pt idx="182">
                <c:v>4.4919145538031557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23D9-4056-99EB-D39D044B5689}"/>
            </c:ext>
          </c:extLst>
        </c:ser>
        <c:ser>
          <c:idx val="106"/>
          <c:order val="91"/>
          <c:tx>
            <c:v>Sumos de fruta e de produtos hortícolas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4.5477668124936477</c:v>
              </c:pt>
              <c:pt idx="184">
                <c:v>4.5477668124936477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23D9-4056-99EB-D39D044B5689}"/>
            </c:ext>
          </c:extLst>
        </c:ser>
        <c:ser>
          <c:idx val="107"/>
          <c:order val="92"/>
          <c:tx>
            <c:v>Serviços para a manutenção, reparação e segurança da habitação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4.7890188103711262</c:v>
              </c:pt>
              <c:pt idx="186">
                <c:v>4.7890188103711262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23D9-4056-99EB-D39D044B5689}"/>
            </c:ext>
          </c:extLst>
        </c:ser>
        <c:ser>
          <c:idx val="108"/>
          <c:order val="93"/>
          <c:tx>
            <c:v>Rendas efetivamente pagas pelos inquilinos pela residência principal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5.1908396946564794</c:v>
              </c:pt>
              <c:pt idx="188">
                <c:v>5.1908396946564794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23D9-4056-99EB-D39D044B5689}"/>
            </c:ext>
          </c:extLst>
        </c:ser>
        <c:ser>
          <c:idx val="90"/>
          <c:order val="94"/>
          <c:tx>
            <c:v>Produtos hortícolas, tubérculos, plátanos (bananas-pão), bananas de cozinhar e leguminosas secas</c:v>
          </c:tx>
          <c:spPr>
            <a:solidFill>
              <a:srgbClr val="F3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5.3350748518034896</c:v>
              </c:pt>
              <c:pt idx="190">
                <c:v>5.3350748518034896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E-23D9-4056-99EB-D39D044B5689}"/>
            </c:ext>
          </c:extLst>
        </c:ser>
        <c:ser>
          <c:idx val="91"/>
          <c:order val="95"/>
          <c:tx>
            <c:v>Outros serviços relacionados com a habitação</c:v>
          </c:tx>
          <c:spPr>
            <a:solidFill>
              <a:srgbClr val="F3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5.3400000000000114</c:v>
              </c:pt>
              <c:pt idx="192">
                <c:v>5.3400000000000114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F-23D9-4056-99EB-D39D044B5689}"/>
            </c:ext>
          </c:extLst>
        </c:ser>
        <c:ser>
          <c:idx val="92"/>
          <c:order val="96"/>
          <c:tx>
            <c:v>Manutenção e reparação de equipamento para transporte pessoal</c:v>
          </c:tx>
          <c:spPr>
            <a:solidFill>
              <a:srgbClr val="F3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5.4391166547387737</c:v>
              </c:pt>
              <c:pt idx="194">
                <c:v>5.4391166547387737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0-23D9-4056-99EB-D39D044B5689}"/>
            </c:ext>
          </c:extLst>
        </c:ser>
        <c:ser>
          <c:idx val="93"/>
          <c:order val="97"/>
          <c:tx>
            <c:v>Combustíveis sólidos</c:v>
          </c:tx>
          <c:spPr>
            <a:solidFill>
              <a:srgbClr val="F3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5.516337232755153</c:v>
              </c:pt>
              <c:pt idx="196">
                <c:v>5.516337232755153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1-23D9-4056-99EB-D39D044B5689}"/>
            </c:ext>
          </c:extLst>
        </c:ser>
        <c:ser>
          <c:idx val="94"/>
          <c:order val="98"/>
          <c:tx>
            <c:v>Ensino básico (3.° ciclo) e secundário</c:v>
          </c:tx>
          <c:spPr>
            <a:solidFill>
              <a:srgbClr val="F3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5.6265206812652124</c:v>
              </c:pt>
              <c:pt idx="198">
                <c:v>5.6265206812652124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2-23D9-4056-99EB-D39D044B5689}"/>
            </c:ext>
          </c:extLst>
        </c:ser>
        <c:ser>
          <c:idx val="95"/>
          <c:order val="99"/>
          <c:tx>
            <c:v>Serviços postais e de estafeta</c:v>
          </c:tx>
          <c:spPr>
            <a:solidFill>
              <a:srgbClr val="F3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5.7916210568215831</c:v>
              </c:pt>
              <c:pt idx="200">
                <c:v>5.7916210568215831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3-23D9-4056-99EB-D39D044B5689}"/>
            </c:ext>
          </c:extLst>
        </c:ser>
        <c:ser>
          <c:idx val="96"/>
          <c:order val="100"/>
          <c:tx>
            <c:v>Proteção social</c:v>
          </c:tx>
          <c:spPr>
            <a:solidFill>
              <a:srgbClr val="F3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6.2071745264006495</c:v>
              </c:pt>
              <c:pt idx="202">
                <c:v>6.2071745264006495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4-23D9-4056-99EB-D39D044B5689}"/>
            </c:ext>
          </c:extLst>
        </c:ser>
        <c:ser>
          <c:idx val="97"/>
          <c:order val="101"/>
          <c:tx>
            <c:v>Limpeza, reparação, confeção e aluguer de vestuário</c:v>
          </c:tx>
          <c:spPr>
            <a:solidFill>
              <a:srgbClr val="F3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6.2728380024360542</c:v>
              </c:pt>
              <c:pt idx="204">
                <c:v>6.2728380024360542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5-23D9-4056-99EB-D39D044B5689}"/>
            </c:ext>
          </c:extLst>
        </c:ser>
        <c:ser>
          <c:idx val="98"/>
          <c:order val="102"/>
          <c:tx>
            <c:v>Educação pré-escolar e ensino básico (1.° e 2.° ciclos)</c:v>
          </c:tx>
          <c:spPr>
            <a:solidFill>
              <a:srgbClr val="F3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6.2868169815153419</c:v>
              </c:pt>
              <c:pt idx="206">
                <c:v>6.2868169815153419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6-23D9-4056-99EB-D39D044B5689}"/>
            </c:ext>
          </c:extLst>
        </c:ser>
        <c:ser>
          <c:idx val="99"/>
          <c:order val="103"/>
          <c:tx>
            <c:v>Restaurantes, cafés e estabelecimentos similares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6.5884752677205505</c:v>
              </c:pt>
              <c:pt idx="208">
                <c:v>6.5884752677205505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7-23D9-4056-99EB-D39D044B5689}"/>
            </c:ext>
          </c:extLst>
        </c:ser>
        <c:ser>
          <c:idx val="100"/>
          <c:order val="104"/>
          <c:tx>
            <c:v>Transporte de passageiros por mar e vias interiores navegáveis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6.5945101539834905</c:v>
              </c:pt>
              <c:pt idx="210">
                <c:v>6.5945101539834905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8-23D9-4056-99EB-D39D044B5689}"/>
            </c:ext>
          </c:extLst>
        </c:ser>
        <c:ser>
          <c:idx val="101"/>
          <c:order val="105"/>
          <c:tx>
            <c:v>Serviços fotográficos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6.8294660046610778</c:v>
              </c:pt>
              <c:pt idx="212">
                <c:v>6.8294660046610778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9-23D9-4056-99EB-D39D044B5689}"/>
            </c:ext>
          </c:extLst>
        </c:ser>
        <c:ser>
          <c:idx val="102"/>
          <c:order val="106"/>
          <c:tx>
            <c:v>Animais vivos e carne e outras partes de animais terrestres abatidos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7.1273404365366666</c:v>
              </c:pt>
              <c:pt idx="214">
                <c:v>7.1273404365366666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A-23D9-4056-99EB-D39D044B5689}"/>
            </c:ext>
          </c:extLst>
        </c:ser>
        <c:ser>
          <c:idx val="103"/>
          <c:order val="107"/>
          <c:tx>
            <c:v>Serviços domésticos e serviços relativos à habitação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7.7009844134536598</c:v>
              </c:pt>
              <c:pt idx="216">
                <c:v>7.7009844134536598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B-23D9-4056-99EB-D39D044B5689}"/>
            </c:ext>
          </c:extLst>
        </c:ser>
        <c:ser>
          <c:idx val="104"/>
          <c:order val="108"/>
          <c:tx>
            <c:v>Jornais e outras publicações periódicas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7.7421313632223265</c:v>
              </c:pt>
              <c:pt idx="218">
                <c:v>7.7421313632223265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C-23D9-4056-99EB-D39D044B5689}"/>
            </c:ext>
          </c:extLst>
        </c:ser>
        <c:ser>
          <c:idx val="109"/>
          <c:order val="109"/>
          <c:tx>
            <c:v>Peixe e marisco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8.4381712181650812</c:v>
              </c:pt>
              <c:pt idx="220">
                <c:v>8.4381712181650812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D-23D9-4056-99EB-D39D044B5689}"/>
            </c:ext>
          </c:extLst>
        </c:ser>
        <c:ser>
          <c:idx val="110"/>
          <c:order val="110"/>
          <c:tx>
            <c:v>Bebidas à base de cacau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10.815658963807117</c:v>
              </c:pt>
              <c:pt idx="222">
                <c:v>10.815658963807117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E-23D9-4056-99EB-D39D044B5689}"/>
            </c:ext>
          </c:extLst>
        </c:ser>
        <c:ser>
          <c:idx val="111"/>
          <c:order val="111"/>
          <c:tx>
            <c:v>Férias organizadas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13.536515238642899</c:v>
              </c:pt>
              <c:pt idx="224">
                <c:v>13.536515238642899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F-23D9-4056-99EB-D39D044B5689}"/>
            </c:ext>
          </c:extLst>
        </c:ser>
        <c:ser>
          <c:idx val="112"/>
          <c:order val="112"/>
          <c:tx>
            <c:v>Artigos de joalharia, bijutaria, ourivesaria e relojoaria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14.83624341357579</c:v>
              </c:pt>
              <c:pt idx="226">
                <c:v>14.83624341357579</c:v>
              </c:pt>
            </c:numLit>
          </c:val>
          <c:extLst>
            <c:ext xmlns:c16="http://schemas.microsoft.com/office/drawing/2014/chart" uri="{C3380CC4-5D6E-409C-BE32-E72D297353CC}">
              <c16:uniqueId val="{00000070-23D9-4056-99EB-D39D044B5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113"/>
          <c:order val="113"/>
          <c:tx>
            <c:v>Restaurantes +6,6%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1354976851851852E-2"/>
                  <c:y val="0.3697541666666666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190925925925926"/>
                      <c:h val="0.2299758333333333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1-23D9-4056-99EB-D39D044B56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85.055290656386333</c:v>
              </c:pt>
            </c:numLit>
          </c:xVal>
          <c:yVal>
            <c:numLit>
              <c:formatCode>0.00</c:formatCode>
              <c:ptCount val="1"/>
              <c:pt idx="0">
                <c:v>6.5884752677205505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2-23D9-4056-99EB-D39D044B5689}"/>
            </c:ext>
          </c:extLst>
        </c:ser>
        <c:ser>
          <c:idx val="114"/>
          <c:order val="114"/>
          <c:tx>
            <c:v>Hotelaria +1,1%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4217325315398435E-2"/>
                  <c:y val="-0.1624572642823612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174060180537509E-2"/>
                      <c:h val="0.129032187796454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3-23D9-4056-99EB-D39D044B56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38.499543471644515</c:v>
              </c:pt>
            </c:numLit>
          </c:xVal>
          <c:yVal>
            <c:numLit>
              <c:formatCode>0.00</c:formatCode>
              <c:ptCount val="1"/>
              <c:pt idx="0">
                <c:v>1.0841443883208068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4-23D9-4056-99EB-D39D044B5689}"/>
            </c:ext>
          </c:extLst>
        </c:ser>
        <c:ser>
          <c:idx val="115"/>
          <c:order val="115"/>
          <c:tx>
            <c:v>Vestuário -0,7%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4589403483058E-2"/>
                  <c:y val="-0.2055148822803503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3960300925925917E-2"/>
                      <c:h val="0.160749722222222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5-23D9-4056-99EB-D39D044B56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17.889824490210003</c:v>
              </c:pt>
            </c:numLit>
          </c:xVal>
          <c:yVal>
            <c:numLit>
              <c:formatCode>0.00</c:formatCode>
              <c:ptCount val="1"/>
              <c:pt idx="0">
                <c:v>-0.6763972944108132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6-23D9-4056-99EB-D39D044B5689}"/>
            </c:ext>
          </c:extLst>
        </c:ser>
        <c:ser>
          <c:idx val="116"/>
          <c:order val="116"/>
          <c:tx>
            <c:v>Automóveis +0,4%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8883391203703709E-2"/>
                  <c:y val="0.2268879166666666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55693287037037"/>
                      <c:h val="0.277134166666666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7-23D9-4056-99EB-D39D044B56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28.471644516587197</c:v>
              </c:pt>
            </c:numLit>
          </c:xVal>
          <c:yVal>
            <c:numLit>
              <c:formatCode>0.00</c:formatCode>
              <c:ptCount val="1"/>
              <c:pt idx="0">
                <c:v>0.42058882435409561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8-23D9-4056-99EB-D39D044B5689}"/>
            </c:ext>
          </c:extLst>
        </c:ser>
        <c:ser>
          <c:idx val="117"/>
          <c:order val="117"/>
          <c:tx>
            <c:v>Rendas +5,2%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3802141203703704E-2"/>
                  <c:y val="0.3206823611111110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585393518518517E-2"/>
                      <c:h val="0.195781111111111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9-23D9-4056-99EB-D39D044B56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70.568124175712711</c:v>
              </c:pt>
            </c:numLit>
          </c:xVal>
          <c:yVal>
            <c:numLit>
              <c:formatCode>0.00</c:formatCode>
              <c:ptCount val="1"/>
              <c:pt idx="0">
                <c:v>5.1908396946564794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A-23D9-4056-99EB-D39D044B5689}"/>
            </c:ext>
          </c:extLst>
        </c:ser>
        <c:ser>
          <c:idx val="118"/>
          <c:order val="118"/>
          <c:tx>
            <c:v>Carne +7,1%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9567187499999892E-2"/>
                  <c:y val="-0.1198484722222222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5514930555555545E-2"/>
                      <c:h val="0.1374344444444444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B-23D9-4056-99EB-D39D044B56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92.528152581921489</c:v>
              </c:pt>
            </c:numLit>
          </c:xVal>
          <c:yVal>
            <c:numLit>
              <c:formatCode>0.00</c:formatCode>
              <c:ptCount val="1"/>
              <c:pt idx="0">
                <c:v>7.1273404365366666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C-23D9-4056-99EB-D39D044B5689}"/>
            </c:ext>
          </c:extLst>
        </c:ser>
        <c:ser>
          <c:idx val="119"/>
          <c:order val="119"/>
          <c:tx>
            <c:v>Pão e cereais +1,8%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664868668250141E-2"/>
                  <c:y val="0.2548161524584586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83809140111629"/>
                      <c:h val="0.1336429437825407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D-23D9-4056-99EB-D39D044B56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45.727909100131882</c:v>
              </c:pt>
            </c:numLit>
          </c:xVal>
          <c:yVal>
            <c:numLit>
              <c:formatCode>0.00</c:formatCode>
              <c:ptCount val="1"/>
              <c:pt idx="0">
                <c:v>1.8333837010174436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E-23D9-4056-99EB-D39D044B5689}"/>
            </c:ext>
          </c:extLst>
        </c:ser>
        <c:ser>
          <c:idx val="120"/>
          <c:order val="120"/>
          <c:tx>
            <c:v>Combustíveis -4%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2053009259259281E-2"/>
                  <c:y val="0.2839715277777777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719907407407397E-2"/>
                      <c:h val="0.2483866666666666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F-23D9-4056-99EB-D39D044B56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5.4220351019579986</c:v>
              </c:pt>
            </c:numLit>
          </c:xVal>
          <c:yVal>
            <c:numLit>
              <c:formatCode>0.00</c:formatCode>
              <c:ptCount val="1"/>
              <c:pt idx="0">
                <c:v>-4.0200038468936388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80-23D9-4056-99EB-D39D044B5689}"/>
            </c:ext>
          </c:extLst>
        </c:ser>
        <c:ser>
          <c:idx val="121"/>
          <c:order val="121"/>
          <c:tx>
            <c:v>Peixe +8,4%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4401151604906423E-2"/>
                  <c:y val="0.4310111902288399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5225347222222202E-2"/>
                      <c:h val="0.211779444444444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81-23D9-4056-99EB-D39D044B56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97.132494673835879</c:v>
              </c:pt>
            </c:numLit>
          </c:xVal>
          <c:yVal>
            <c:numLit>
              <c:formatCode>0.00</c:formatCode>
              <c:ptCount val="1"/>
              <c:pt idx="0">
                <c:v>8.4381712181650812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82-23D9-4056-99EB-D39D044B5689}"/>
            </c:ext>
          </c:extLst>
        </c:ser>
        <c:ser>
          <c:idx val="122"/>
          <c:order val="122"/>
          <c:tx>
            <c:v>Medicina dentária +2,9%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4269692196604981E-2"/>
                  <c:y val="-0.1562712271763040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812646263711371"/>
                      <c:h val="0.193582771601664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83-23D9-4056-99EB-D39D044B56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57.005681241757131</c:v>
              </c:pt>
            </c:numLit>
          </c:xVal>
          <c:yVal>
            <c:numLit>
              <c:formatCode>0.00</c:formatCode>
              <c:ptCount val="1"/>
              <c:pt idx="0">
                <c:v>2.902080162354137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84-23D9-4056-99EB-D39D044B5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ponderadores acumulados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IHPC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18'!$Q$5:$Q$49</c:f>
              <c:numCache>
                <c:formatCode>[$-816]mmm/yy;@</c:formatCode>
                <c:ptCount val="45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  <c:pt idx="24">
                  <c:v>45444</c:v>
                </c:pt>
                <c:pt idx="25">
                  <c:v>45474</c:v>
                </c:pt>
                <c:pt idx="26">
                  <c:v>45505</c:v>
                </c:pt>
                <c:pt idx="27">
                  <c:v>45536</c:v>
                </c:pt>
                <c:pt idx="28">
                  <c:v>45566</c:v>
                </c:pt>
                <c:pt idx="29">
                  <c:v>45597</c:v>
                </c:pt>
                <c:pt idx="30">
                  <c:v>45627</c:v>
                </c:pt>
                <c:pt idx="31">
                  <c:v>45658</c:v>
                </c:pt>
                <c:pt idx="32">
                  <c:v>45689</c:v>
                </c:pt>
                <c:pt idx="33">
                  <c:v>45717</c:v>
                </c:pt>
                <c:pt idx="34">
                  <c:v>45748</c:v>
                </c:pt>
                <c:pt idx="35">
                  <c:v>45778</c:v>
                </c:pt>
                <c:pt idx="36">
                  <c:v>45809</c:v>
                </c:pt>
                <c:pt idx="37">
                  <c:v>45839</c:v>
                </c:pt>
                <c:pt idx="38">
                  <c:v>45870</c:v>
                </c:pt>
                <c:pt idx="39">
                  <c:v>45901</c:v>
                </c:pt>
                <c:pt idx="40">
                  <c:v>45931</c:v>
                </c:pt>
                <c:pt idx="41">
                  <c:v>45962</c:v>
                </c:pt>
                <c:pt idx="42">
                  <c:v>45992</c:v>
                </c:pt>
                <c:pt idx="43">
                  <c:v>46023</c:v>
                </c:pt>
                <c:pt idx="44">
                  <c:v>46054</c:v>
                </c:pt>
              </c:numCache>
            </c:numRef>
          </c:cat>
          <c:val>
            <c:numRef>
              <c:f>'Grafico 18'!$R$5:$R$49</c:f>
              <c:numCache>
                <c:formatCode>#,##0.00</c:formatCode>
                <c:ptCount val="45"/>
                <c:pt idx="0">
                  <c:v>9.02</c:v>
                </c:pt>
                <c:pt idx="1">
                  <c:v>9.42</c:v>
                </c:pt>
                <c:pt idx="2">
                  <c:v>9.35</c:v>
                </c:pt>
                <c:pt idx="3">
                  <c:v>9.8000000000000007</c:v>
                </c:pt>
                <c:pt idx="4">
                  <c:v>10.56</c:v>
                </c:pt>
                <c:pt idx="5">
                  <c:v>10.25</c:v>
                </c:pt>
                <c:pt idx="6">
                  <c:v>9.8000000000000007</c:v>
                </c:pt>
                <c:pt idx="7">
                  <c:v>8.66</c:v>
                </c:pt>
                <c:pt idx="8">
                  <c:v>8.57</c:v>
                </c:pt>
                <c:pt idx="9">
                  <c:v>7.98</c:v>
                </c:pt>
                <c:pt idx="10">
                  <c:v>6.85</c:v>
                </c:pt>
                <c:pt idx="11">
                  <c:v>5.38</c:v>
                </c:pt>
                <c:pt idx="12">
                  <c:v>4.74</c:v>
                </c:pt>
                <c:pt idx="13">
                  <c:v>4.32</c:v>
                </c:pt>
                <c:pt idx="14">
                  <c:v>5.31</c:v>
                </c:pt>
                <c:pt idx="15">
                  <c:v>4.8</c:v>
                </c:pt>
                <c:pt idx="16">
                  <c:v>3.25</c:v>
                </c:pt>
                <c:pt idx="17">
                  <c:v>2.2000000000000002</c:v>
                </c:pt>
                <c:pt idx="18">
                  <c:v>1.89</c:v>
                </c:pt>
                <c:pt idx="19">
                  <c:v>2.52</c:v>
                </c:pt>
                <c:pt idx="20">
                  <c:v>2.2799999999999998</c:v>
                </c:pt>
                <c:pt idx="21">
                  <c:v>2.58</c:v>
                </c:pt>
                <c:pt idx="22">
                  <c:v>2.34</c:v>
                </c:pt>
                <c:pt idx="23">
                  <c:v>3.83</c:v>
                </c:pt>
                <c:pt idx="24">
                  <c:v>3.06</c:v>
                </c:pt>
                <c:pt idx="25">
                  <c:v>2.68</c:v>
                </c:pt>
                <c:pt idx="26">
                  <c:v>1.78</c:v>
                </c:pt>
                <c:pt idx="27">
                  <c:v>2.57</c:v>
                </c:pt>
                <c:pt idx="28">
                  <c:v>2.64</c:v>
                </c:pt>
                <c:pt idx="29">
                  <c:v>2.68</c:v>
                </c:pt>
                <c:pt idx="30">
                  <c:v>3.11</c:v>
                </c:pt>
                <c:pt idx="31">
                  <c:v>2.7</c:v>
                </c:pt>
                <c:pt idx="32">
                  <c:v>2.46</c:v>
                </c:pt>
                <c:pt idx="33">
                  <c:v>1.88</c:v>
                </c:pt>
                <c:pt idx="34">
                  <c:v>2.12</c:v>
                </c:pt>
                <c:pt idx="35">
                  <c:v>1.69</c:v>
                </c:pt>
                <c:pt idx="36">
                  <c:v>2.0699999999999998</c:v>
                </c:pt>
                <c:pt idx="37">
                  <c:v>2.5</c:v>
                </c:pt>
                <c:pt idx="38">
                  <c:v>2.52</c:v>
                </c:pt>
                <c:pt idx="39">
                  <c:v>1.92</c:v>
                </c:pt>
                <c:pt idx="40">
                  <c:v>1.98</c:v>
                </c:pt>
                <c:pt idx="41">
                  <c:v>2.14</c:v>
                </c:pt>
                <c:pt idx="42">
                  <c:v>2.39</c:v>
                </c:pt>
                <c:pt idx="43">
                  <c:v>1.92</c:v>
                </c:pt>
                <c:pt idx="44">
                  <c:v>2.11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IHPC subjacente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18'!$S$5:$S$49</c:f>
              <c:numCache>
                <c:formatCode>#,##0.00</c:formatCode>
                <c:ptCount val="45"/>
                <c:pt idx="0">
                  <c:v>6.54</c:v>
                </c:pt>
                <c:pt idx="1">
                  <c:v>6.92</c:v>
                </c:pt>
                <c:pt idx="2">
                  <c:v>7.24</c:v>
                </c:pt>
                <c:pt idx="3">
                  <c:v>7.83</c:v>
                </c:pt>
                <c:pt idx="4">
                  <c:v>7.96</c:v>
                </c:pt>
                <c:pt idx="5">
                  <c:v>7.93</c:v>
                </c:pt>
                <c:pt idx="6">
                  <c:v>7.86</c:v>
                </c:pt>
                <c:pt idx="7">
                  <c:v>7.64</c:v>
                </c:pt>
                <c:pt idx="8">
                  <c:v>7.85</c:v>
                </c:pt>
                <c:pt idx="9">
                  <c:v>7.92</c:v>
                </c:pt>
                <c:pt idx="10">
                  <c:v>8.1</c:v>
                </c:pt>
                <c:pt idx="11">
                  <c:v>7.18</c:v>
                </c:pt>
                <c:pt idx="12">
                  <c:v>6.9</c:v>
                </c:pt>
                <c:pt idx="13">
                  <c:v>6.2</c:v>
                </c:pt>
                <c:pt idx="14">
                  <c:v>6.42</c:v>
                </c:pt>
                <c:pt idx="15">
                  <c:v>5.54</c:v>
                </c:pt>
                <c:pt idx="16">
                  <c:v>4.84</c:v>
                </c:pt>
                <c:pt idx="17">
                  <c:v>3.61</c:v>
                </c:pt>
                <c:pt idx="18">
                  <c:v>3.14</c:v>
                </c:pt>
                <c:pt idx="19">
                  <c:v>2.75</c:v>
                </c:pt>
                <c:pt idx="20">
                  <c:v>2.42</c:v>
                </c:pt>
                <c:pt idx="21">
                  <c:v>2.82</c:v>
                </c:pt>
                <c:pt idx="22">
                  <c:v>2.19</c:v>
                </c:pt>
                <c:pt idx="23">
                  <c:v>3.67</c:v>
                </c:pt>
                <c:pt idx="24">
                  <c:v>2.72</c:v>
                </c:pt>
                <c:pt idx="25">
                  <c:v>2.6</c:v>
                </c:pt>
                <c:pt idx="26">
                  <c:v>2.2400000000000002</c:v>
                </c:pt>
                <c:pt idx="27">
                  <c:v>3.35</c:v>
                </c:pt>
                <c:pt idx="28">
                  <c:v>3.02</c:v>
                </c:pt>
                <c:pt idx="29">
                  <c:v>2.9</c:v>
                </c:pt>
                <c:pt idx="30">
                  <c:v>3</c:v>
                </c:pt>
                <c:pt idx="31">
                  <c:v>2.83</c:v>
                </c:pt>
                <c:pt idx="32">
                  <c:v>2.5499999999999998</c:v>
                </c:pt>
                <c:pt idx="33">
                  <c:v>1.96</c:v>
                </c:pt>
                <c:pt idx="34">
                  <c:v>2.17</c:v>
                </c:pt>
                <c:pt idx="35">
                  <c:v>1.6</c:v>
                </c:pt>
                <c:pt idx="36">
                  <c:v>2.06</c:v>
                </c:pt>
                <c:pt idx="37">
                  <c:v>2.34</c:v>
                </c:pt>
                <c:pt idx="38">
                  <c:v>2.23</c:v>
                </c:pt>
                <c:pt idx="39">
                  <c:v>1.51</c:v>
                </c:pt>
                <c:pt idx="40">
                  <c:v>1.79</c:v>
                </c:pt>
                <c:pt idx="41">
                  <c:v>1.96</c:v>
                </c:pt>
                <c:pt idx="42">
                  <c:v>2.37</c:v>
                </c:pt>
                <c:pt idx="43">
                  <c:v>1.9</c:v>
                </c:pt>
                <c:pt idx="44">
                  <c:v>2.0299999999999998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18'!$T$5:$T$49</c:f>
              <c:numCache>
                <c:formatCode>#,##0.00</c:formatCode>
                <c:ptCount val="45"/>
                <c:pt idx="0">
                  <c:v>7.95</c:v>
                </c:pt>
                <c:pt idx="1">
                  <c:v>8.5399999999999991</c:v>
                </c:pt>
                <c:pt idx="2">
                  <c:v>9.0399999999999991</c:v>
                </c:pt>
                <c:pt idx="3">
                  <c:v>9.31</c:v>
                </c:pt>
                <c:pt idx="4">
                  <c:v>10.33</c:v>
                </c:pt>
                <c:pt idx="5">
                  <c:v>10.15</c:v>
                </c:pt>
                <c:pt idx="6">
                  <c:v>9.5399999999999991</c:v>
                </c:pt>
                <c:pt idx="7">
                  <c:v>9.17</c:v>
                </c:pt>
                <c:pt idx="8">
                  <c:v>9.3699999999999992</c:v>
                </c:pt>
                <c:pt idx="9">
                  <c:v>8.84</c:v>
                </c:pt>
                <c:pt idx="10">
                  <c:v>7.4</c:v>
                </c:pt>
                <c:pt idx="11">
                  <c:v>5.64</c:v>
                </c:pt>
                <c:pt idx="12">
                  <c:v>5.17</c:v>
                </c:pt>
                <c:pt idx="13">
                  <c:v>4.59</c:v>
                </c:pt>
                <c:pt idx="14">
                  <c:v>4.1900000000000004</c:v>
                </c:pt>
                <c:pt idx="15">
                  <c:v>3.95</c:v>
                </c:pt>
                <c:pt idx="16">
                  <c:v>3.09</c:v>
                </c:pt>
                <c:pt idx="17">
                  <c:v>2.58</c:v>
                </c:pt>
                <c:pt idx="18">
                  <c:v>1.99</c:v>
                </c:pt>
                <c:pt idx="19">
                  <c:v>2.63</c:v>
                </c:pt>
                <c:pt idx="20">
                  <c:v>2.16</c:v>
                </c:pt>
                <c:pt idx="21">
                  <c:v>2.08</c:v>
                </c:pt>
                <c:pt idx="22">
                  <c:v>2.19</c:v>
                </c:pt>
                <c:pt idx="23">
                  <c:v>2.98</c:v>
                </c:pt>
                <c:pt idx="24">
                  <c:v>2.56</c:v>
                </c:pt>
                <c:pt idx="25">
                  <c:v>2.86</c:v>
                </c:pt>
                <c:pt idx="26">
                  <c:v>2.79</c:v>
                </c:pt>
                <c:pt idx="27">
                  <c:v>2.66</c:v>
                </c:pt>
                <c:pt idx="28">
                  <c:v>2.75</c:v>
                </c:pt>
                <c:pt idx="29">
                  <c:v>2.59</c:v>
                </c:pt>
                <c:pt idx="30">
                  <c:v>3.08</c:v>
                </c:pt>
                <c:pt idx="31">
                  <c:v>2.75</c:v>
                </c:pt>
                <c:pt idx="32">
                  <c:v>2.5099999999999998</c:v>
                </c:pt>
                <c:pt idx="33">
                  <c:v>1.8</c:v>
                </c:pt>
                <c:pt idx="34">
                  <c:v>1.97</c:v>
                </c:pt>
                <c:pt idx="35">
                  <c:v>2.33</c:v>
                </c:pt>
                <c:pt idx="36">
                  <c:v>2.13</c:v>
                </c:pt>
                <c:pt idx="37">
                  <c:v>2.19</c:v>
                </c:pt>
                <c:pt idx="38">
                  <c:v>2.27</c:v>
                </c:pt>
                <c:pt idx="39">
                  <c:v>2.35</c:v>
                </c:pt>
                <c:pt idx="40">
                  <c:v>2.1800000000000002</c:v>
                </c:pt>
                <c:pt idx="41">
                  <c:v>2.21</c:v>
                </c:pt>
                <c:pt idx="42">
                  <c:v>1.9</c:v>
                </c:pt>
                <c:pt idx="43">
                  <c:v>1.03</c:v>
                </c:pt>
                <c:pt idx="44">
                  <c:v>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18'!$U$5:$U$49</c:f>
              <c:numCache>
                <c:formatCode>#,##0.00</c:formatCode>
                <c:ptCount val="45"/>
                <c:pt idx="0">
                  <c:v>7.86</c:v>
                </c:pt>
                <c:pt idx="1">
                  <c:v>8.5399999999999991</c:v>
                </c:pt>
                <c:pt idx="2">
                  <c:v>9.36</c:v>
                </c:pt>
                <c:pt idx="3">
                  <c:v>9.52</c:v>
                </c:pt>
                <c:pt idx="4">
                  <c:v>10.77</c:v>
                </c:pt>
                <c:pt idx="5">
                  <c:v>9.86</c:v>
                </c:pt>
                <c:pt idx="6">
                  <c:v>8.6999999999999993</c:v>
                </c:pt>
                <c:pt idx="7">
                  <c:v>8.61</c:v>
                </c:pt>
                <c:pt idx="8">
                  <c:v>8.5500000000000007</c:v>
                </c:pt>
                <c:pt idx="9">
                  <c:v>8.1999999999999993</c:v>
                </c:pt>
                <c:pt idx="10">
                  <c:v>7.33</c:v>
                </c:pt>
                <c:pt idx="11">
                  <c:v>5.65</c:v>
                </c:pt>
                <c:pt idx="12">
                  <c:v>5.34</c:v>
                </c:pt>
                <c:pt idx="13">
                  <c:v>4.93</c:v>
                </c:pt>
                <c:pt idx="14">
                  <c:v>4.42</c:v>
                </c:pt>
                <c:pt idx="15">
                  <c:v>4.1399999999999997</c:v>
                </c:pt>
                <c:pt idx="16">
                  <c:v>3.47</c:v>
                </c:pt>
                <c:pt idx="17">
                  <c:v>2.88</c:v>
                </c:pt>
                <c:pt idx="18">
                  <c:v>2.21</c:v>
                </c:pt>
                <c:pt idx="19">
                  <c:v>3</c:v>
                </c:pt>
                <c:pt idx="20">
                  <c:v>2.42</c:v>
                </c:pt>
                <c:pt idx="21">
                  <c:v>2.17</c:v>
                </c:pt>
                <c:pt idx="22">
                  <c:v>1.98</c:v>
                </c:pt>
                <c:pt idx="23">
                  <c:v>3.24</c:v>
                </c:pt>
                <c:pt idx="24">
                  <c:v>3.09</c:v>
                </c:pt>
                <c:pt idx="25">
                  <c:v>3.24</c:v>
                </c:pt>
                <c:pt idx="26">
                  <c:v>3.27</c:v>
                </c:pt>
                <c:pt idx="27">
                  <c:v>3.23</c:v>
                </c:pt>
                <c:pt idx="28">
                  <c:v>3.38</c:v>
                </c:pt>
                <c:pt idx="29">
                  <c:v>3.32</c:v>
                </c:pt>
                <c:pt idx="30">
                  <c:v>3.43</c:v>
                </c:pt>
                <c:pt idx="31">
                  <c:v>2.87</c:v>
                </c:pt>
                <c:pt idx="32">
                  <c:v>2.5499999999999998</c:v>
                </c:pt>
                <c:pt idx="33">
                  <c:v>2.04</c:v>
                </c:pt>
                <c:pt idx="34">
                  <c:v>2.42</c:v>
                </c:pt>
                <c:pt idx="35">
                  <c:v>2.75</c:v>
                </c:pt>
                <c:pt idx="36">
                  <c:v>2.46</c:v>
                </c:pt>
                <c:pt idx="37">
                  <c:v>2.5</c:v>
                </c:pt>
                <c:pt idx="38">
                  <c:v>2.27</c:v>
                </c:pt>
                <c:pt idx="39">
                  <c:v>2.59</c:v>
                </c:pt>
                <c:pt idx="40">
                  <c:v>2.36</c:v>
                </c:pt>
                <c:pt idx="41">
                  <c:v>2.4</c:v>
                </c:pt>
                <c:pt idx="42">
                  <c:v>2.23</c:v>
                </c:pt>
                <c:pt idx="43">
                  <c:v>1.3</c:v>
                </c:pt>
                <c:pt idx="44">
                  <c:v>1.32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Gás natural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51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  <c:pt idx="42">
                <c:v>45809</c:v>
              </c:pt>
              <c:pt idx="43">
                <c:v>45839</c:v>
              </c:pt>
              <c:pt idx="44">
                <c:v>45870</c:v>
              </c:pt>
              <c:pt idx="45">
                <c:v>45901</c:v>
              </c:pt>
              <c:pt idx="46">
                <c:v>45931</c:v>
              </c:pt>
              <c:pt idx="47">
                <c:v>45962</c:v>
              </c:pt>
              <c:pt idx="48">
                <c:v>45992</c:v>
              </c:pt>
              <c:pt idx="49">
                <c:v>46023</c:v>
              </c:pt>
              <c:pt idx="50">
                <c:v>46054</c:v>
              </c:pt>
            </c:numLit>
          </c:cat>
          <c:val>
            <c:numRef>
              <c:f>'Grafico 2'!$S$5:$S$55</c:f>
              <c:numCache>
                <c:formatCode>#,##0.00</c:formatCode>
                <c:ptCount val="51"/>
                <c:pt idx="0">
                  <c:v>100</c:v>
                </c:pt>
                <c:pt idx="1">
                  <c:v>74.650000000000006</c:v>
                </c:pt>
                <c:pt idx="2">
                  <c:v>72.22</c:v>
                </c:pt>
                <c:pt idx="3">
                  <c:v>111.68</c:v>
                </c:pt>
                <c:pt idx="4">
                  <c:v>85.62</c:v>
                </c:pt>
                <c:pt idx="5">
                  <c:v>73.510000000000005</c:v>
                </c:pt>
                <c:pt idx="6">
                  <c:v>88.09</c:v>
                </c:pt>
                <c:pt idx="7">
                  <c:v>136.88999999999999</c:v>
                </c:pt>
                <c:pt idx="8">
                  <c:v>187.29</c:v>
                </c:pt>
                <c:pt idx="9">
                  <c:v>147.68</c:v>
                </c:pt>
                <c:pt idx="10">
                  <c:v>55.69</c:v>
                </c:pt>
                <c:pt idx="11">
                  <c:v>77.06</c:v>
                </c:pt>
                <c:pt idx="12">
                  <c:v>94.66</c:v>
                </c:pt>
                <c:pt idx="13">
                  <c:v>53.22</c:v>
                </c:pt>
                <c:pt idx="14">
                  <c:v>44.8</c:v>
                </c:pt>
                <c:pt idx="15">
                  <c:v>37.119999999999997</c:v>
                </c:pt>
                <c:pt idx="16">
                  <c:v>36.619999999999997</c:v>
                </c:pt>
                <c:pt idx="17">
                  <c:v>26.68</c:v>
                </c:pt>
                <c:pt idx="18">
                  <c:v>27.55</c:v>
                </c:pt>
                <c:pt idx="19">
                  <c:v>25.72</c:v>
                </c:pt>
                <c:pt idx="20">
                  <c:v>28.68</c:v>
                </c:pt>
                <c:pt idx="21">
                  <c:v>30.59</c:v>
                </c:pt>
                <c:pt idx="22">
                  <c:v>35.83</c:v>
                </c:pt>
                <c:pt idx="23">
                  <c:v>36.71</c:v>
                </c:pt>
                <c:pt idx="24">
                  <c:v>30.23</c:v>
                </c:pt>
                <c:pt idx="25">
                  <c:v>25.51</c:v>
                </c:pt>
                <c:pt idx="26">
                  <c:v>21.67</c:v>
                </c:pt>
                <c:pt idx="27">
                  <c:v>22.78</c:v>
                </c:pt>
                <c:pt idx="28">
                  <c:v>24.43</c:v>
                </c:pt>
                <c:pt idx="29">
                  <c:v>27.06</c:v>
                </c:pt>
                <c:pt idx="30">
                  <c:v>28.92</c:v>
                </c:pt>
                <c:pt idx="31">
                  <c:v>27.41</c:v>
                </c:pt>
                <c:pt idx="32">
                  <c:v>32.64</c:v>
                </c:pt>
                <c:pt idx="33">
                  <c:v>31.45</c:v>
                </c:pt>
                <c:pt idx="34">
                  <c:v>34.14</c:v>
                </c:pt>
                <c:pt idx="35">
                  <c:v>36.96</c:v>
                </c:pt>
                <c:pt idx="36">
                  <c:v>36.82</c:v>
                </c:pt>
                <c:pt idx="37">
                  <c:v>39.5</c:v>
                </c:pt>
                <c:pt idx="38">
                  <c:v>41.15</c:v>
                </c:pt>
                <c:pt idx="39">
                  <c:v>35.21</c:v>
                </c:pt>
                <c:pt idx="40">
                  <c:v>30.97</c:v>
                </c:pt>
                <c:pt idx="41">
                  <c:v>31.11</c:v>
                </c:pt>
                <c:pt idx="42">
                  <c:v>32.92</c:v>
                </c:pt>
                <c:pt idx="43">
                  <c:v>30.7</c:v>
                </c:pt>
                <c:pt idx="44">
                  <c:v>29.37</c:v>
                </c:pt>
                <c:pt idx="45">
                  <c:v>29.45</c:v>
                </c:pt>
                <c:pt idx="46">
                  <c:v>29.16</c:v>
                </c:pt>
                <c:pt idx="47">
                  <c:v>27.71</c:v>
                </c:pt>
                <c:pt idx="48">
                  <c:v>25.32</c:v>
                </c:pt>
                <c:pt idx="49">
                  <c:v>32.08</c:v>
                </c:pt>
                <c:pt idx="50">
                  <c:v>29.95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5-48ED-88E0-4EEB0218C465}"/>
            </c:ext>
          </c:extLst>
        </c:ser>
        <c:ser>
          <c:idx val="2"/>
          <c:order val="2"/>
          <c:tx>
            <c:v>Eletricidade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51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  <c:pt idx="42">
                <c:v>45809</c:v>
              </c:pt>
              <c:pt idx="43">
                <c:v>45839</c:v>
              </c:pt>
              <c:pt idx="44">
                <c:v>45870</c:v>
              </c:pt>
              <c:pt idx="45">
                <c:v>45901</c:v>
              </c:pt>
              <c:pt idx="46">
                <c:v>45931</c:v>
              </c:pt>
              <c:pt idx="47">
                <c:v>45962</c:v>
              </c:pt>
              <c:pt idx="48">
                <c:v>45992</c:v>
              </c:pt>
              <c:pt idx="49">
                <c:v>46023</c:v>
              </c:pt>
              <c:pt idx="50">
                <c:v>46054</c:v>
              </c:pt>
            </c:numLit>
          </c:cat>
          <c:val>
            <c:numRef>
              <c:f>'Grafico 2'!$T$5:$T$55</c:f>
              <c:numCache>
                <c:formatCode>#,##0.00</c:formatCode>
                <c:ptCount val="51"/>
                <c:pt idx="0">
                  <c:v>100</c:v>
                </c:pt>
                <c:pt idx="1">
                  <c:v>84.49</c:v>
                </c:pt>
                <c:pt idx="2">
                  <c:v>84</c:v>
                </c:pt>
                <c:pt idx="3">
                  <c:v>118.41</c:v>
                </c:pt>
                <c:pt idx="4">
                  <c:v>80.319999999999993</c:v>
                </c:pt>
                <c:pt idx="5">
                  <c:v>78.3</c:v>
                </c:pt>
                <c:pt idx="6">
                  <c:v>70.95</c:v>
                </c:pt>
                <c:pt idx="7">
                  <c:v>60.16</c:v>
                </c:pt>
                <c:pt idx="8">
                  <c:v>65.819999999999993</c:v>
                </c:pt>
                <c:pt idx="9">
                  <c:v>59.02</c:v>
                </c:pt>
                <c:pt idx="10">
                  <c:v>53.21</c:v>
                </c:pt>
                <c:pt idx="11">
                  <c:v>48.27</c:v>
                </c:pt>
                <c:pt idx="12">
                  <c:v>40.299999999999997</c:v>
                </c:pt>
                <c:pt idx="13">
                  <c:v>29.08</c:v>
                </c:pt>
                <c:pt idx="14">
                  <c:v>56.16</c:v>
                </c:pt>
                <c:pt idx="15">
                  <c:v>37.619999999999997</c:v>
                </c:pt>
                <c:pt idx="16">
                  <c:v>32.229999999999997</c:v>
                </c:pt>
                <c:pt idx="17">
                  <c:v>31.81</c:v>
                </c:pt>
                <c:pt idx="18">
                  <c:v>40</c:v>
                </c:pt>
                <c:pt idx="19">
                  <c:v>39.229999999999997</c:v>
                </c:pt>
                <c:pt idx="20">
                  <c:v>40.950000000000003</c:v>
                </c:pt>
                <c:pt idx="21">
                  <c:v>43.57</c:v>
                </c:pt>
                <c:pt idx="22">
                  <c:v>37.46</c:v>
                </c:pt>
                <c:pt idx="23">
                  <c:v>26.51</c:v>
                </c:pt>
                <c:pt idx="24">
                  <c:v>30.18</c:v>
                </c:pt>
                <c:pt idx="25">
                  <c:v>30.99</c:v>
                </c:pt>
                <c:pt idx="26">
                  <c:v>16.63</c:v>
                </c:pt>
                <c:pt idx="27">
                  <c:v>8.06</c:v>
                </c:pt>
                <c:pt idx="28">
                  <c:v>5.57</c:v>
                </c:pt>
                <c:pt idx="29">
                  <c:v>12.82</c:v>
                </c:pt>
                <c:pt idx="30">
                  <c:v>24.38</c:v>
                </c:pt>
                <c:pt idx="31">
                  <c:v>31.05</c:v>
                </c:pt>
                <c:pt idx="32">
                  <c:v>38.130000000000003</c:v>
                </c:pt>
                <c:pt idx="33">
                  <c:v>30.76</c:v>
                </c:pt>
                <c:pt idx="34">
                  <c:v>29.01</c:v>
                </c:pt>
                <c:pt idx="35">
                  <c:v>43.77</c:v>
                </c:pt>
                <c:pt idx="36">
                  <c:v>46.66</c:v>
                </c:pt>
                <c:pt idx="37">
                  <c:v>40.31</c:v>
                </c:pt>
                <c:pt idx="38">
                  <c:v>45.25</c:v>
                </c:pt>
                <c:pt idx="39">
                  <c:v>22.01</c:v>
                </c:pt>
                <c:pt idx="40">
                  <c:v>10.77</c:v>
                </c:pt>
                <c:pt idx="41">
                  <c:v>10.81</c:v>
                </c:pt>
                <c:pt idx="42">
                  <c:v>31.11</c:v>
                </c:pt>
                <c:pt idx="43">
                  <c:v>29.29</c:v>
                </c:pt>
                <c:pt idx="44">
                  <c:v>28.65</c:v>
                </c:pt>
                <c:pt idx="45">
                  <c:v>34.47</c:v>
                </c:pt>
                <c:pt idx="46">
                  <c:v>31.94</c:v>
                </c:pt>
                <c:pt idx="47">
                  <c:v>24.74</c:v>
                </c:pt>
                <c:pt idx="48">
                  <c:v>32.6</c:v>
                </c:pt>
                <c:pt idx="49">
                  <c:v>29.64</c:v>
                </c:pt>
                <c:pt idx="50">
                  <c:v>4.46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Petróleo - Brent (escala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2'!$Q$5:$Q$55</c:f>
              <c:numCache>
                <c:formatCode>[$-816]mmm/yy;@</c:formatCode>
                <c:ptCount val="51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  <c:pt idx="49">
                  <c:v>46023</c:v>
                </c:pt>
                <c:pt idx="50">
                  <c:v>46054</c:v>
                </c:pt>
              </c:numCache>
            </c:numRef>
          </c:cat>
          <c:val>
            <c:numRef>
              <c:f>'Grafico 2'!$R$5:$R$55</c:f>
              <c:numCache>
                <c:formatCode>#,##0.00</c:formatCode>
                <c:ptCount val="51"/>
                <c:pt idx="0">
                  <c:v>100</c:v>
                </c:pt>
                <c:pt idx="1">
                  <c:v>114.28</c:v>
                </c:pt>
                <c:pt idx="2">
                  <c:v>125.8</c:v>
                </c:pt>
                <c:pt idx="3">
                  <c:v>150.34</c:v>
                </c:pt>
                <c:pt idx="4">
                  <c:v>141.55000000000001</c:v>
                </c:pt>
                <c:pt idx="5">
                  <c:v>148.99</c:v>
                </c:pt>
                <c:pt idx="6">
                  <c:v>156.33000000000001</c:v>
                </c:pt>
                <c:pt idx="7">
                  <c:v>139.21</c:v>
                </c:pt>
                <c:pt idx="8">
                  <c:v>130.41</c:v>
                </c:pt>
                <c:pt idx="9">
                  <c:v>120.67</c:v>
                </c:pt>
                <c:pt idx="10">
                  <c:v>124.38</c:v>
                </c:pt>
                <c:pt idx="11">
                  <c:v>121.47</c:v>
                </c:pt>
                <c:pt idx="12">
                  <c:v>108.89</c:v>
                </c:pt>
                <c:pt idx="13">
                  <c:v>112.25</c:v>
                </c:pt>
                <c:pt idx="14">
                  <c:v>111.56</c:v>
                </c:pt>
                <c:pt idx="15">
                  <c:v>105.8</c:v>
                </c:pt>
                <c:pt idx="16">
                  <c:v>111.37</c:v>
                </c:pt>
                <c:pt idx="17">
                  <c:v>100.94</c:v>
                </c:pt>
                <c:pt idx="18">
                  <c:v>100.23</c:v>
                </c:pt>
                <c:pt idx="19">
                  <c:v>107.16</c:v>
                </c:pt>
                <c:pt idx="20">
                  <c:v>113.77</c:v>
                </c:pt>
                <c:pt idx="21">
                  <c:v>123.77</c:v>
                </c:pt>
                <c:pt idx="22">
                  <c:v>118.58</c:v>
                </c:pt>
                <c:pt idx="23">
                  <c:v>109.66</c:v>
                </c:pt>
                <c:pt idx="24">
                  <c:v>103.37</c:v>
                </c:pt>
                <c:pt idx="25">
                  <c:v>105.81</c:v>
                </c:pt>
                <c:pt idx="26">
                  <c:v>109.24</c:v>
                </c:pt>
                <c:pt idx="27">
                  <c:v>113.25</c:v>
                </c:pt>
                <c:pt idx="28">
                  <c:v>118.98</c:v>
                </c:pt>
                <c:pt idx="29">
                  <c:v>110.95</c:v>
                </c:pt>
                <c:pt idx="30">
                  <c:v>110.71</c:v>
                </c:pt>
                <c:pt idx="31">
                  <c:v>112.13</c:v>
                </c:pt>
                <c:pt idx="32">
                  <c:v>105.44</c:v>
                </c:pt>
                <c:pt idx="33">
                  <c:v>97.27</c:v>
                </c:pt>
                <c:pt idx="34">
                  <c:v>100.85</c:v>
                </c:pt>
                <c:pt idx="35">
                  <c:v>98.12</c:v>
                </c:pt>
                <c:pt idx="36">
                  <c:v>97.76</c:v>
                </c:pt>
                <c:pt idx="37">
                  <c:v>104.47</c:v>
                </c:pt>
                <c:pt idx="38">
                  <c:v>100.14</c:v>
                </c:pt>
                <c:pt idx="39">
                  <c:v>95.34</c:v>
                </c:pt>
                <c:pt idx="40">
                  <c:v>88.6</c:v>
                </c:pt>
                <c:pt idx="41">
                  <c:v>85.38</c:v>
                </c:pt>
                <c:pt idx="42">
                  <c:v>92.63</c:v>
                </c:pt>
                <c:pt idx="43">
                  <c:v>92.8</c:v>
                </c:pt>
                <c:pt idx="44">
                  <c:v>89.75</c:v>
                </c:pt>
                <c:pt idx="45">
                  <c:v>90.26</c:v>
                </c:pt>
                <c:pt idx="46">
                  <c:v>85.42</c:v>
                </c:pt>
                <c:pt idx="47">
                  <c:v>84.93</c:v>
                </c:pt>
                <c:pt idx="48">
                  <c:v>82.3</c:v>
                </c:pt>
                <c:pt idx="49">
                  <c:v>86.36</c:v>
                </c:pt>
                <c:pt idx="50">
                  <c:v>92.56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A5-48ED-88E0-4EEB0218C465}"/>
            </c:ext>
          </c:extLst>
        </c:ser>
        <c:ser>
          <c:idx val="3"/>
          <c:order val="3"/>
          <c:tx>
            <c:v>IPPI - energia (escala da direita)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2'!$U$5:$U$55</c:f>
              <c:numCache>
                <c:formatCode>#,##0.00</c:formatCode>
                <c:ptCount val="51"/>
                <c:pt idx="0">
                  <c:v>100</c:v>
                </c:pt>
                <c:pt idx="1">
                  <c:v>99.98</c:v>
                </c:pt>
                <c:pt idx="2">
                  <c:v>104.5</c:v>
                </c:pt>
                <c:pt idx="3">
                  <c:v>118.76</c:v>
                </c:pt>
                <c:pt idx="4">
                  <c:v>113.46</c:v>
                </c:pt>
                <c:pt idx="5">
                  <c:v>119.07</c:v>
                </c:pt>
                <c:pt idx="6">
                  <c:v>127.69</c:v>
                </c:pt>
                <c:pt idx="7">
                  <c:v>127.65</c:v>
                </c:pt>
                <c:pt idx="8">
                  <c:v>122.87</c:v>
                </c:pt>
                <c:pt idx="9">
                  <c:v>121.63</c:v>
                </c:pt>
                <c:pt idx="10">
                  <c:v>118.64</c:v>
                </c:pt>
                <c:pt idx="11">
                  <c:v>118.54</c:v>
                </c:pt>
                <c:pt idx="12">
                  <c:v>110.97</c:v>
                </c:pt>
                <c:pt idx="13">
                  <c:v>99.54</c:v>
                </c:pt>
                <c:pt idx="14">
                  <c:v>102.7</c:v>
                </c:pt>
                <c:pt idx="15">
                  <c:v>97.64</c:v>
                </c:pt>
                <c:pt idx="16">
                  <c:v>95.28</c:v>
                </c:pt>
                <c:pt idx="17">
                  <c:v>92.58</c:v>
                </c:pt>
                <c:pt idx="18">
                  <c:v>93.91</c:v>
                </c:pt>
                <c:pt idx="19">
                  <c:v>102.47</c:v>
                </c:pt>
                <c:pt idx="20">
                  <c:v>104.53</c:v>
                </c:pt>
                <c:pt idx="21">
                  <c:v>106.44</c:v>
                </c:pt>
                <c:pt idx="22">
                  <c:v>105.11</c:v>
                </c:pt>
                <c:pt idx="23">
                  <c:v>100.96</c:v>
                </c:pt>
                <c:pt idx="24">
                  <c:v>99.24</c:v>
                </c:pt>
                <c:pt idx="25">
                  <c:v>98.82</c:v>
                </c:pt>
                <c:pt idx="26">
                  <c:v>99.85</c:v>
                </c:pt>
                <c:pt idx="27">
                  <c:v>97.86</c:v>
                </c:pt>
                <c:pt idx="28">
                  <c:v>95.62</c:v>
                </c:pt>
                <c:pt idx="29">
                  <c:v>96.69</c:v>
                </c:pt>
                <c:pt idx="30">
                  <c:v>101.64</c:v>
                </c:pt>
                <c:pt idx="31">
                  <c:v>105.5</c:v>
                </c:pt>
                <c:pt idx="32">
                  <c:v>106.15</c:v>
                </c:pt>
                <c:pt idx="33">
                  <c:v>102.81</c:v>
                </c:pt>
                <c:pt idx="34">
                  <c:v>100.47</c:v>
                </c:pt>
                <c:pt idx="35">
                  <c:v>105.69</c:v>
                </c:pt>
                <c:pt idx="36">
                  <c:v>106.22</c:v>
                </c:pt>
                <c:pt idx="37">
                  <c:v>102.96</c:v>
                </c:pt>
                <c:pt idx="38">
                  <c:v>105.68</c:v>
                </c:pt>
                <c:pt idx="39">
                  <c:v>96.65</c:v>
                </c:pt>
                <c:pt idx="40">
                  <c:v>90.23</c:v>
                </c:pt>
                <c:pt idx="41">
                  <c:v>89.7</c:v>
                </c:pt>
                <c:pt idx="42">
                  <c:v>96.11</c:v>
                </c:pt>
                <c:pt idx="43">
                  <c:v>97.6</c:v>
                </c:pt>
                <c:pt idx="44">
                  <c:v>96.53</c:v>
                </c:pt>
                <c:pt idx="45">
                  <c:v>95.76</c:v>
                </c:pt>
                <c:pt idx="46">
                  <c:v>97.44</c:v>
                </c:pt>
                <c:pt idx="47">
                  <c:v>95.84</c:v>
                </c:pt>
                <c:pt idx="48">
                  <c:v>97.36</c:v>
                </c:pt>
                <c:pt idx="49">
                  <c:v>94.42</c:v>
                </c:pt>
                <c:pt idx="50">
                  <c:v>85.77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5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8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3'!$Q$5:$Q$49</c:f>
              <c:numCache>
                <c:formatCode>[$-816]mmm/yy;@</c:formatCode>
                <c:ptCount val="45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  <c:pt idx="24">
                  <c:v>45444</c:v>
                </c:pt>
                <c:pt idx="25">
                  <c:v>45474</c:v>
                </c:pt>
                <c:pt idx="26">
                  <c:v>45505</c:v>
                </c:pt>
                <c:pt idx="27">
                  <c:v>45536</c:v>
                </c:pt>
                <c:pt idx="28">
                  <c:v>45566</c:v>
                </c:pt>
                <c:pt idx="29">
                  <c:v>45597</c:v>
                </c:pt>
                <c:pt idx="30">
                  <c:v>45627</c:v>
                </c:pt>
                <c:pt idx="31">
                  <c:v>45658</c:v>
                </c:pt>
                <c:pt idx="32">
                  <c:v>45689</c:v>
                </c:pt>
                <c:pt idx="33">
                  <c:v>45717</c:v>
                </c:pt>
                <c:pt idx="34">
                  <c:v>45748</c:v>
                </c:pt>
                <c:pt idx="35">
                  <c:v>45778</c:v>
                </c:pt>
                <c:pt idx="36">
                  <c:v>45809</c:v>
                </c:pt>
                <c:pt idx="37">
                  <c:v>45839</c:v>
                </c:pt>
                <c:pt idx="38">
                  <c:v>45870</c:v>
                </c:pt>
                <c:pt idx="39">
                  <c:v>45901</c:v>
                </c:pt>
                <c:pt idx="40">
                  <c:v>45931</c:v>
                </c:pt>
                <c:pt idx="41">
                  <c:v>45962</c:v>
                </c:pt>
                <c:pt idx="42">
                  <c:v>45992</c:v>
                </c:pt>
                <c:pt idx="43">
                  <c:v>46023</c:v>
                </c:pt>
                <c:pt idx="44">
                  <c:v>46054</c:v>
                </c:pt>
              </c:numCache>
            </c:numRef>
          </c:cat>
          <c:val>
            <c:numRef>
              <c:f>'Grafico 3'!$R$5:$R$49</c:f>
              <c:numCache>
                <c:formatCode>#,##0.00</c:formatCode>
                <c:ptCount val="45"/>
                <c:pt idx="0">
                  <c:v>1.06</c:v>
                </c:pt>
                <c:pt idx="1">
                  <c:v>1.02</c:v>
                </c:pt>
                <c:pt idx="2">
                  <c:v>1.01</c:v>
                </c:pt>
                <c:pt idx="3">
                  <c:v>0.99</c:v>
                </c:pt>
                <c:pt idx="4">
                  <c:v>0.98</c:v>
                </c:pt>
                <c:pt idx="5">
                  <c:v>1.02</c:v>
                </c:pt>
                <c:pt idx="6">
                  <c:v>1.06</c:v>
                </c:pt>
                <c:pt idx="7">
                  <c:v>1.08</c:v>
                </c:pt>
                <c:pt idx="8">
                  <c:v>1.07</c:v>
                </c:pt>
                <c:pt idx="9">
                  <c:v>1.07</c:v>
                </c:pt>
                <c:pt idx="10">
                  <c:v>1.1000000000000001</c:v>
                </c:pt>
                <c:pt idx="11">
                  <c:v>1.0900000000000001</c:v>
                </c:pt>
                <c:pt idx="12">
                  <c:v>1.08</c:v>
                </c:pt>
                <c:pt idx="13">
                  <c:v>1.1100000000000001</c:v>
                </c:pt>
                <c:pt idx="14">
                  <c:v>1.0900000000000001</c:v>
                </c:pt>
                <c:pt idx="15">
                  <c:v>1.07</c:v>
                </c:pt>
                <c:pt idx="16">
                  <c:v>1.06</c:v>
                </c:pt>
                <c:pt idx="17">
                  <c:v>1.08</c:v>
                </c:pt>
                <c:pt idx="18">
                  <c:v>1.0900000000000001</c:v>
                </c:pt>
                <c:pt idx="19">
                  <c:v>1.0900000000000001</c:v>
                </c:pt>
                <c:pt idx="20">
                  <c:v>1.08</c:v>
                </c:pt>
                <c:pt idx="21">
                  <c:v>1.0900000000000001</c:v>
                </c:pt>
                <c:pt idx="22">
                  <c:v>1.07</c:v>
                </c:pt>
                <c:pt idx="23">
                  <c:v>1.08</c:v>
                </c:pt>
                <c:pt idx="24">
                  <c:v>1.08</c:v>
                </c:pt>
                <c:pt idx="25">
                  <c:v>1.08</c:v>
                </c:pt>
                <c:pt idx="26">
                  <c:v>1.1000000000000001</c:v>
                </c:pt>
                <c:pt idx="27">
                  <c:v>1.1100000000000001</c:v>
                </c:pt>
                <c:pt idx="28">
                  <c:v>1.0900000000000001</c:v>
                </c:pt>
                <c:pt idx="29">
                  <c:v>1.06</c:v>
                </c:pt>
                <c:pt idx="30">
                  <c:v>1.05</c:v>
                </c:pt>
                <c:pt idx="31">
                  <c:v>1.04</c:v>
                </c:pt>
                <c:pt idx="32">
                  <c:v>1.04</c:v>
                </c:pt>
                <c:pt idx="33">
                  <c:v>1.08</c:v>
                </c:pt>
                <c:pt idx="34">
                  <c:v>1.1200000000000001</c:v>
                </c:pt>
                <c:pt idx="35">
                  <c:v>1.1299999999999999</c:v>
                </c:pt>
                <c:pt idx="36">
                  <c:v>1.1499999999999999</c:v>
                </c:pt>
                <c:pt idx="37">
                  <c:v>1.17</c:v>
                </c:pt>
                <c:pt idx="38">
                  <c:v>1.1599999999999999</c:v>
                </c:pt>
                <c:pt idx="39">
                  <c:v>1.17</c:v>
                </c:pt>
                <c:pt idx="40">
                  <c:v>1.1599999999999999</c:v>
                </c:pt>
                <c:pt idx="41">
                  <c:v>1.1599999999999999</c:v>
                </c:pt>
                <c:pt idx="42">
                  <c:v>1.17</c:v>
                </c:pt>
                <c:pt idx="43">
                  <c:v>1.17</c:v>
                </c:pt>
                <c:pt idx="44">
                  <c:v>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4'!$Q$5:$Q$49</c:f>
              <c:numCache>
                <c:formatCode>[$-816]mmm/yy;@</c:formatCode>
                <c:ptCount val="45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  <c:pt idx="24">
                  <c:v>45444</c:v>
                </c:pt>
                <c:pt idx="25">
                  <c:v>45474</c:v>
                </c:pt>
                <c:pt idx="26">
                  <c:v>45505</c:v>
                </c:pt>
                <c:pt idx="27">
                  <c:v>45536</c:v>
                </c:pt>
                <c:pt idx="28">
                  <c:v>45566</c:v>
                </c:pt>
                <c:pt idx="29">
                  <c:v>45597</c:v>
                </c:pt>
                <c:pt idx="30">
                  <c:v>45627</c:v>
                </c:pt>
                <c:pt idx="31">
                  <c:v>45658</c:v>
                </c:pt>
                <c:pt idx="32">
                  <c:v>45689</c:v>
                </c:pt>
                <c:pt idx="33">
                  <c:v>45717</c:v>
                </c:pt>
                <c:pt idx="34">
                  <c:v>45748</c:v>
                </c:pt>
                <c:pt idx="35">
                  <c:v>45778</c:v>
                </c:pt>
                <c:pt idx="36">
                  <c:v>45809</c:v>
                </c:pt>
                <c:pt idx="37">
                  <c:v>45839</c:v>
                </c:pt>
                <c:pt idx="38">
                  <c:v>45870</c:v>
                </c:pt>
                <c:pt idx="39">
                  <c:v>45901</c:v>
                </c:pt>
                <c:pt idx="40">
                  <c:v>45931</c:v>
                </c:pt>
                <c:pt idx="41">
                  <c:v>45962</c:v>
                </c:pt>
                <c:pt idx="42">
                  <c:v>45992</c:v>
                </c:pt>
                <c:pt idx="43">
                  <c:v>46023</c:v>
                </c:pt>
                <c:pt idx="44">
                  <c:v>46054</c:v>
                </c:pt>
              </c:numCache>
            </c:numRef>
          </c:cat>
          <c:val>
            <c:numRef>
              <c:f>'Grafico 4'!$R$5:$R$49</c:f>
              <c:numCache>
                <c:formatCode>#,##0.00</c:formatCode>
                <c:ptCount val="45"/>
                <c:pt idx="0">
                  <c:v>22.37</c:v>
                </c:pt>
                <c:pt idx="1">
                  <c:v>21.71</c:v>
                </c:pt>
                <c:pt idx="2">
                  <c:v>21.08</c:v>
                </c:pt>
                <c:pt idx="3">
                  <c:v>20.2</c:v>
                </c:pt>
                <c:pt idx="4">
                  <c:v>18.100000000000001</c:v>
                </c:pt>
                <c:pt idx="5">
                  <c:v>16.850000000000001</c:v>
                </c:pt>
                <c:pt idx="6">
                  <c:v>14.69</c:v>
                </c:pt>
                <c:pt idx="7">
                  <c:v>12.05</c:v>
                </c:pt>
                <c:pt idx="8">
                  <c:v>10.32</c:v>
                </c:pt>
                <c:pt idx="9">
                  <c:v>4.6399999999999997</c:v>
                </c:pt>
                <c:pt idx="10">
                  <c:v>2.19</c:v>
                </c:pt>
                <c:pt idx="11">
                  <c:v>-1.35</c:v>
                </c:pt>
                <c:pt idx="12">
                  <c:v>-3.9</c:v>
                </c:pt>
                <c:pt idx="13">
                  <c:v>-3.27</c:v>
                </c:pt>
                <c:pt idx="14">
                  <c:v>-3.23</c:v>
                </c:pt>
                <c:pt idx="15">
                  <c:v>-3.63</c:v>
                </c:pt>
                <c:pt idx="16">
                  <c:v>-3.23</c:v>
                </c:pt>
                <c:pt idx="17">
                  <c:v>-4.3</c:v>
                </c:pt>
                <c:pt idx="18">
                  <c:v>-3.32</c:v>
                </c:pt>
                <c:pt idx="19">
                  <c:v>-2.2200000000000002</c:v>
                </c:pt>
                <c:pt idx="20">
                  <c:v>-2.42</c:v>
                </c:pt>
                <c:pt idx="21">
                  <c:v>-1.53</c:v>
                </c:pt>
                <c:pt idx="22">
                  <c:v>-0.93</c:v>
                </c:pt>
                <c:pt idx="23">
                  <c:v>0.61</c:v>
                </c:pt>
                <c:pt idx="24">
                  <c:v>2.0699999999999998</c:v>
                </c:pt>
                <c:pt idx="25">
                  <c:v>1.84</c:v>
                </c:pt>
                <c:pt idx="26">
                  <c:v>1.98</c:v>
                </c:pt>
                <c:pt idx="27">
                  <c:v>0.95</c:v>
                </c:pt>
                <c:pt idx="28">
                  <c:v>0.1</c:v>
                </c:pt>
                <c:pt idx="29">
                  <c:v>1.25</c:v>
                </c:pt>
                <c:pt idx="30">
                  <c:v>1.62</c:v>
                </c:pt>
                <c:pt idx="31">
                  <c:v>-0.2</c:v>
                </c:pt>
                <c:pt idx="32">
                  <c:v>-0.24</c:v>
                </c:pt>
                <c:pt idx="33">
                  <c:v>-1.29</c:v>
                </c:pt>
                <c:pt idx="34">
                  <c:v>-2.61</c:v>
                </c:pt>
                <c:pt idx="35">
                  <c:v>-3.08</c:v>
                </c:pt>
                <c:pt idx="36">
                  <c:v>-3.05</c:v>
                </c:pt>
                <c:pt idx="37">
                  <c:v>-3.68</c:v>
                </c:pt>
                <c:pt idx="38">
                  <c:v>-4.32</c:v>
                </c:pt>
                <c:pt idx="39">
                  <c:v>-3.76</c:v>
                </c:pt>
                <c:pt idx="40">
                  <c:v>-2.83</c:v>
                </c:pt>
                <c:pt idx="41">
                  <c:v>-3.38</c:v>
                </c:pt>
                <c:pt idx="42">
                  <c:v>-3.3</c:v>
                </c:pt>
                <c:pt idx="43">
                  <c:v>-2.1</c:v>
                </c:pt>
                <c:pt idx="44">
                  <c:v>-3.53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s/energia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4'!$S$5:$S$49</c:f>
              <c:numCache>
                <c:formatCode>#,##0.00</c:formatCode>
                <c:ptCount val="45"/>
                <c:pt idx="0">
                  <c:v>17.510000000000002</c:v>
                </c:pt>
                <c:pt idx="1">
                  <c:v>17.309999999999999</c:v>
                </c:pt>
                <c:pt idx="2">
                  <c:v>17.600000000000001</c:v>
                </c:pt>
                <c:pt idx="3">
                  <c:v>17.760000000000002</c:v>
                </c:pt>
                <c:pt idx="4">
                  <c:v>16.920000000000002</c:v>
                </c:pt>
                <c:pt idx="5">
                  <c:v>16.37</c:v>
                </c:pt>
                <c:pt idx="6">
                  <c:v>15.55</c:v>
                </c:pt>
                <c:pt idx="7">
                  <c:v>14.85</c:v>
                </c:pt>
                <c:pt idx="8">
                  <c:v>13.09</c:v>
                </c:pt>
                <c:pt idx="9">
                  <c:v>10.4</c:v>
                </c:pt>
                <c:pt idx="10">
                  <c:v>6.51</c:v>
                </c:pt>
                <c:pt idx="11">
                  <c:v>3.76</c:v>
                </c:pt>
                <c:pt idx="12">
                  <c:v>1.97</c:v>
                </c:pt>
                <c:pt idx="13">
                  <c:v>1</c:v>
                </c:pt>
                <c:pt idx="14">
                  <c:v>-0.33</c:v>
                </c:pt>
                <c:pt idx="15">
                  <c:v>-1.48</c:v>
                </c:pt>
                <c:pt idx="16">
                  <c:v>-1.3</c:v>
                </c:pt>
                <c:pt idx="17">
                  <c:v>-1.83</c:v>
                </c:pt>
                <c:pt idx="18">
                  <c:v>-1.73</c:v>
                </c:pt>
                <c:pt idx="19">
                  <c:v>-2.5099999999999998</c:v>
                </c:pt>
                <c:pt idx="20">
                  <c:v>-2.34</c:v>
                </c:pt>
                <c:pt idx="21">
                  <c:v>-1.88</c:v>
                </c:pt>
                <c:pt idx="22">
                  <c:v>-1.17</c:v>
                </c:pt>
                <c:pt idx="23">
                  <c:v>-0.09</c:v>
                </c:pt>
                <c:pt idx="24">
                  <c:v>0.91</c:v>
                </c:pt>
                <c:pt idx="25">
                  <c:v>1.61</c:v>
                </c:pt>
                <c:pt idx="26">
                  <c:v>2.0699999999999998</c:v>
                </c:pt>
                <c:pt idx="27">
                  <c:v>1.88</c:v>
                </c:pt>
                <c:pt idx="28">
                  <c:v>1.06</c:v>
                </c:pt>
                <c:pt idx="29">
                  <c:v>0.56000000000000005</c:v>
                </c:pt>
                <c:pt idx="30">
                  <c:v>0.54</c:v>
                </c:pt>
                <c:pt idx="31">
                  <c:v>-1.07</c:v>
                </c:pt>
                <c:pt idx="32">
                  <c:v>-1.45</c:v>
                </c:pt>
                <c:pt idx="33">
                  <c:v>-1.31</c:v>
                </c:pt>
                <c:pt idx="34">
                  <c:v>-2.0499999999999998</c:v>
                </c:pt>
                <c:pt idx="35">
                  <c:v>-2.2799999999999998</c:v>
                </c:pt>
                <c:pt idx="36">
                  <c:v>-2.56</c:v>
                </c:pt>
                <c:pt idx="37">
                  <c:v>-2.88</c:v>
                </c:pt>
                <c:pt idx="38">
                  <c:v>-3.33</c:v>
                </c:pt>
                <c:pt idx="39">
                  <c:v>-3.13</c:v>
                </c:pt>
                <c:pt idx="40">
                  <c:v>-2.8</c:v>
                </c:pt>
                <c:pt idx="41">
                  <c:v>-2.13</c:v>
                </c:pt>
                <c:pt idx="42">
                  <c:v>-2.23</c:v>
                </c:pt>
                <c:pt idx="43">
                  <c:v>-0.82</c:v>
                </c:pt>
                <c:pt idx="44">
                  <c:v>-0.25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5"/>
          <c:order val="2"/>
          <c:tx>
            <c:v>Bens de consumo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4'!$T$5:$T$49</c:f>
              <c:numCache>
                <c:formatCode>#,##0.00</c:formatCode>
                <c:ptCount val="45"/>
                <c:pt idx="0">
                  <c:v>14.56</c:v>
                </c:pt>
                <c:pt idx="1">
                  <c:v>15.21</c:v>
                </c:pt>
                <c:pt idx="2">
                  <c:v>15.76</c:v>
                </c:pt>
                <c:pt idx="3">
                  <c:v>17.489999999999998</c:v>
                </c:pt>
                <c:pt idx="4">
                  <c:v>17.71</c:v>
                </c:pt>
                <c:pt idx="5">
                  <c:v>18.8</c:v>
                </c:pt>
                <c:pt idx="6">
                  <c:v>18.29</c:v>
                </c:pt>
                <c:pt idx="7">
                  <c:v>18.829999999999998</c:v>
                </c:pt>
                <c:pt idx="8">
                  <c:v>18.079999999999998</c:v>
                </c:pt>
                <c:pt idx="9">
                  <c:v>14.54</c:v>
                </c:pt>
                <c:pt idx="10">
                  <c:v>12.11</c:v>
                </c:pt>
                <c:pt idx="11">
                  <c:v>10.62</c:v>
                </c:pt>
                <c:pt idx="12">
                  <c:v>9.0500000000000007</c:v>
                </c:pt>
                <c:pt idx="13">
                  <c:v>8.85</c:v>
                </c:pt>
                <c:pt idx="14">
                  <c:v>8.09</c:v>
                </c:pt>
                <c:pt idx="15">
                  <c:v>6.22</c:v>
                </c:pt>
                <c:pt idx="16">
                  <c:v>5.49</c:v>
                </c:pt>
                <c:pt idx="17">
                  <c:v>4.1100000000000003</c:v>
                </c:pt>
                <c:pt idx="18">
                  <c:v>4.1900000000000004</c:v>
                </c:pt>
                <c:pt idx="19">
                  <c:v>3.39</c:v>
                </c:pt>
                <c:pt idx="20">
                  <c:v>2.73</c:v>
                </c:pt>
                <c:pt idx="21">
                  <c:v>2.62</c:v>
                </c:pt>
                <c:pt idx="22">
                  <c:v>2.82</c:v>
                </c:pt>
                <c:pt idx="23">
                  <c:v>3.06</c:v>
                </c:pt>
                <c:pt idx="24">
                  <c:v>3.24</c:v>
                </c:pt>
                <c:pt idx="25">
                  <c:v>2.97</c:v>
                </c:pt>
                <c:pt idx="26">
                  <c:v>3.31</c:v>
                </c:pt>
                <c:pt idx="27">
                  <c:v>3.12</c:v>
                </c:pt>
                <c:pt idx="28">
                  <c:v>1.2</c:v>
                </c:pt>
                <c:pt idx="29">
                  <c:v>0.21</c:v>
                </c:pt>
                <c:pt idx="30">
                  <c:v>0.09</c:v>
                </c:pt>
                <c:pt idx="31">
                  <c:v>-2.4500000000000002</c:v>
                </c:pt>
                <c:pt idx="32">
                  <c:v>-2.69</c:v>
                </c:pt>
                <c:pt idx="33">
                  <c:v>-2.2999999999999998</c:v>
                </c:pt>
                <c:pt idx="34">
                  <c:v>-3.3</c:v>
                </c:pt>
                <c:pt idx="35">
                  <c:v>-3.44</c:v>
                </c:pt>
                <c:pt idx="36">
                  <c:v>-3.23</c:v>
                </c:pt>
                <c:pt idx="37">
                  <c:v>-3.73</c:v>
                </c:pt>
                <c:pt idx="38">
                  <c:v>-3.9</c:v>
                </c:pt>
                <c:pt idx="39">
                  <c:v>-3.67</c:v>
                </c:pt>
                <c:pt idx="40">
                  <c:v>-3.17</c:v>
                </c:pt>
                <c:pt idx="41">
                  <c:v>-2.68</c:v>
                </c:pt>
                <c:pt idx="42">
                  <c:v>-2.77</c:v>
                </c:pt>
                <c:pt idx="43">
                  <c:v>-1.1299999999999999</c:v>
                </c:pt>
                <c:pt idx="44">
                  <c:v>-0.51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ser>
          <c:idx val="2"/>
          <c:order val="3"/>
          <c:tx>
            <c:v>Bens intermédios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4'!$U$5:$U$49</c:f>
              <c:numCache>
                <c:formatCode>#,##0.00</c:formatCode>
                <c:ptCount val="45"/>
                <c:pt idx="0">
                  <c:v>24.52</c:v>
                </c:pt>
                <c:pt idx="1">
                  <c:v>23.27</c:v>
                </c:pt>
                <c:pt idx="2">
                  <c:v>22.96</c:v>
                </c:pt>
                <c:pt idx="3">
                  <c:v>22.31</c:v>
                </c:pt>
                <c:pt idx="4">
                  <c:v>19.62</c:v>
                </c:pt>
                <c:pt idx="5">
                  <c:v>17.77</c:v>
                </c:pt>
                <c:pt idx="6">
                  <c:v>16.43</c:v>
                </c:pt>
                <c:pt idx="7">
                  <c:v>15.15</c:v>
                </c:pt>
                <c:pt idx="8">
                  <c:v>11.69</c:v>
                </c:pt>
                <c:pt idx="9">
                  <c:v>8.8000000000000007</c:v>
                </c:pt>
                <c:pt idx="10">
                  <c:v>2.6</c:v>
                </c:pt>
                <c:pt idx="11">
                  <c:v>-1.97</c:v>
                </c:pt>
                <c:pt idx="12">
                  <c:v>-4.29</c:v>
                </c:pt>
                <c:pt idx="13">
                  <c:v>-5.96</c:v>
                </c:pt>
                <c:pt idx="14">
                  <c:v>-7.75</c:v>
                </c:pt>
                <c:pt idx="15">
                  <c:v>-8.6999999999999993</c:v>
                </c:pt>
                <c:pt idx="16">
                  <c:v>-7.77</c:v>
                </c:pt>
                <c:pt idx="17">
                  <c:v>-7.83</c:v>
                </c:pt>
                <c:pt idx="18">
                  <c:v>-7.73</c:v>
                </c:pt>
                <c:pt idx="19">
                  <c:v>-8.81</c:v>
                </c:pt>
                <c:pt idx="20">
                  <c:v>-7.75</c:v>
                </c:pt>
                <c:pt idx="21">
                  <c:v>-6.62</c:v>
                </c:pt>
                <c:pt idx="22">
                  <c:v>-5.14</c:v>
                </c:pt>
                <c:pt idx="23">
                  <c:v>-3</c:v>
                </c:pt>
                <c:pt idx="24">
                  <c:v>-0.87</c:v>
                </c:pt>
                <c:pt idx="25">
                  <c:v>1.0900000000000001</c:v>
                </c:pt>
                <c:pt idx="26">
                  <c:v>1.77</c:v>
                </c:pt>
                <c:pt idx="27">
                  <c:v>1.44</c:v>
                </c:pt>
                <c:pt idx="28">
                  <c:v>1.29</c:v>
                </c:pt>
                <c:pt idx="29">
                  <c:v>0.72</c:v>
                </c:pt>
                <c:pt idx="30">
                  <c:v>0.63</c:v>
                </c:pt>
                <c:pt idx="31">
                  <c:v>-0.62</c:v>
                </c:pt>
                <c:pt idx="32">
                  <c:v>-1.36</c:v>
                </c:pt>
                <c:pt idx="33">
                  <c:v>-1.25</c:v>
                </c:pt>
                <c:pt idx="34">
                  <c:v>-1.93</c:v>
                </c:pt>
                <c:pt idx="35">
                  <c:v>-2.42</c:v>
                </c:pt>
                <c:pt idx="36">
                  <c:v>-3.43</c:v>
                </c:pt>
                <c:pt idx="37">
                  <c:v>-3.94</c:v>
                </c:pt>
                <c:pt idx="38">
                  <c:v>-4.8600000000000003</c:v>
                </c:pt>
                <c:pt idx="39">
                  <c:v>-4.62</c:v>
                </c:pt>
                <c:pt idx="40">
                  <c:v>-4.45</c:v>
                </c:pt>
                <c:pt idx="41">
                  <c:v>-3.48</c:v>
                </c:pt>
                <c:pt idx="42">
                  <c:v>-3.3</c:v>
                </c:pt>
                <c:pt idx="43">
                  <c:v>-1.57</c:v>
                </c:pt>
                <c:pt idx="44">
                  <c:v>-0.77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4"/>
          <c:tx>
            <c:v>Bens de investimento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4'!$V$5:$V$49</c:f>
              <c:numCache>
                <c:formatCode>#,##0.00</c:formatCode>
                <c:ptCount val="45"/>
                <c:pt idx="0">
                  <c:v>7.45</c:v>
                </c:pt>
                <c:pt idx="1">
                  <c:v>7.77</c:v>
                </c:pt>
                <c:pt idx="2">
                  <c:v>8.7799999999999994</c:v>
                </c:pt>
                <c:pt idx="3">
                  <c:v>7.68</c:v>
                </c:pt>
                <c:pt idx="4">
                  <c:v>8.8000000000000007</c:v>
                </c:pt>
                <c:pt idx="5">
                  <c:v>7.87</c:v>
                </c:pt>
                <c:pt idx="6">
                  <c:v>7.6</c:v>
                </c:pt>
                <c:pt idx="7">
                  <c:v>5.71</c:v>
                </c:pt>
                <c:pt idx="8">
                  <c:v>6.09</c:v>
                </c:pt>
                <c:pt idx="9">
                  <c:v>5.47</c:v>
                </c:pt>
                <c:pt idx="10">
                  <c:v>4.47</c:v>
                </c:pt>
                <c:pt idx="11">
                  <c:v>3.83</c:v>
                </c:pt>
                <c:pt idx="12">
                  <c:v>3.04</c:v>
                </c:pt>
                <c:pt idx="13">
                  <c:v>2.13</c:v>
                </c:pt>
                <c:pt idx="14">
                  <c:v>0.85</c:v>
                </c:pt>
                <c:pt idx="15">
                  <c:v>0.49</c:v>
                </c:pt>
                <c:pt idx="16">
                  <c:v>0.25</c:v>
                </c:pt>
                <c:pt idx="17">
                  <c:v>0.17</c:v>
                </c:pt>
                <c:pt idx="18">
                  <c:v>0.37</c:v>
                </c:pt>
                <c:pt idx="19">
                  <c:v>0.37</c:v>
                </c:pt>
                <c:pt idx="20">
                  <c:v>-0.14000000000000001</c:v>
                </c:pt>
                <c:pt idx="21">
                  <c:v>-0.15</c:v>
                </c:pt>
                <c:pt idx="22">
                  <c:v>-0.39</c:v>
                </c:pt>
                <c:pt idx="23">
                  <c:v>-0.19</c:v>
                </c:pt>
                <c:pt idx="24">
                  <c:v>-0.15</c:v>
                </c:pt>
                <c:pt idx="25">
                  <c:v>-0.32</c:v>
                </c:pt>
                <c:pt idx="26">
                  <c:v>-0.11</c:v>
                </c:pt>
                <c:pt idx="27">
                  <c:v>0</c:v>
                </c:pt>
                <c:pt idx="28">
                  <c:v>0.15</c:v>
                </c:pt>
                <c:pt idx="29">
                  <c:v>1.01</c:v>
                </c:pt>
                <c:pt idx="30">
                  <c:v>1.36</c:v>
                </c:pt>
                <c:pt idx="31">
                  <c:v>1.18</c:v>
                </c:pt>
                <c:pt idx="32">
                  <c:v>1.31</c:v>
                </c:pt>
                <c:pt idx="33">
                  <c:v>0.98</c:v>
                </c:pt>
                <c:pt idx="34">
                  <c:v>0.7</c:v>
                </c:pt>
                <c:pt idx="35">
                  <c:v>0.89</c:v>
                </c:pt>
                <c:pt idx="36">
                  <c:v>1.2</c:v>
                </c:pt>
                <c:pt idx="37">
                  <c:v>1.78</c:v>
                </c:pt>
                <c:pt idx="38">
                  <c:v>1.86</c:v>
                </c:pt>
                <c:pt idx="39">
                  <c:v>1.86</c:v>
                </c:pt>
                <c:pt idx="40">
                  <c:v>2.13</c:v>
                </c:pt>
                <c:pt idx="41">
                  <c:v>2.48</c:v>
                </c:pt>
                <c:pt idx="42">
                  <c:v>1.63</c:v>
                </c:pt>
                <c:pt idx="43">
                  <c:v>1.71</c:v>
                </c:pt>
                <c:pt idx="44">
                  <c:v>1.57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4"/>
          <c:order val="5"/>
          <c:tx>
            <c:v>Energia (escala da direita)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'Grafico 4'!$W$5:$W$49</c:f>
              <c:numCache>
                <c:formatCode>General</c:formatCode>
                <c:ptCount val="45"/>
                <c:pt idx="0">
                  <c:v>45.46</c:v>
                </c:pt>
                <c:pt idx="1">
                  <c:v>42.34</c:v>
                </c:pt>
                <c:pt idx="2">
                  <c:v>37.53</c:v>
                </c:pt>
                <c:pt idx="3">
                  <c:v>31.49</c:v>
                </c:pt>
                <c:pt idx="4">
                  <c:v>23.4</c:v>
                </c:pt>
                <c:pt idx="5">
                  <c:v>19.010000000000002</c:v>
                </c:pt>
                <c:pt idx="6">
                  <c:v>10.97</c:v>
                </c:pt>
                <c:pt idx="7">
                  <c:v>-0.44</c:v>
                </c:pt>
                <c:pt idx="8">
                  <c:v>-1.73</c:v>
                </c:pt>
                <c:pt idx="9">
                  <c:v>-17.78</c:v>
                </c:pt>
                <c:pt idx="10">
                  <c:v>-16.02</c:v>
                </c:pt>
                <c:pt idx="11">
                  <c:v>-22.24</c:v>
                </c:pt>
                <c:pt idx="12">
                  <c:v>-26.46</c:v>
                </c:pt>
                <c:pt idx="13">
                  <c:v>-19.73</c:v>
                </c:pt>
                <c:pt idx="14">
                  <c:v>-14.92</c:v>
                </c:pt>
                <c:pt idx="15">
                  <c:v>-12.49</c:v>
                </c:pt>
                <c:pt idx="16">
                  <c:v>-11.4</c:v>
                </c:pt>
                <c:pt idx="17">
                  <c:v>-14.83</c:v>
                </c:pt>
                <c:pt idx="18">
                  <c:v>-10.57</c:v>
                </c:pt>
                <c:pt idx="19">
                  <c:v>-0.73</c:v>
                </c:pt>
                <c:pt idx="20">
                  <c:v>-2.78</c:v>
                </c:pt>
                <c:pt idx="21">
                  <c:v>0.23</c:v>
                </c:pt>
                <c:pt idx="22">
                  <c:v>0.36</c:v>
                </c:pt>
                <c:pt idx="23">
                  <c:v>4.4400000000000004</c:v>
                </c:pt>
                <c:pt idx="24">
                  <c:v>8.24</c:v>
                </c:pt>
                <c:pt idx="25">
                  <c:v>2.97</c:v>
                </c:pt>
                <c:pt idx="26">
                  <c:v>1.55</c:v>
                </c:pt>
                <c:pt idx="27">
                  <c:v>-3.42</c:v>
                </c:pt>
                <c:pt idx="28">
                  <c:v>-4.41</c:v>
                </c:pt>
                <c:pt idx="29">
                  <c:v>4.6900000000000004</c:v>
                </c:pt>
                <c:pt idx="30">
                  <c:v>7.03</c:v>
                </c:pt>
                <c:pt idx="31">
                  <c:v>4.1900000000000004</c:v>
                </c:pt>
                <c:pt idx="32">
                  <c:v>5.84</c:v>
                </c:pt>
                <c:pt idx="33">
                  <c:v>-1.24</c:v>
                </c:pt>
                <c:pt idx="34">
                  <c:v>-5.63</c:v>
                </c:pt>
                <c:pt idx="35">
                  <c:v>-7.24</c:v>
                </c:pt>
                <c:pt idx="36">
                  <c:v>-5.44</c:v>
                </c:pt>
                <c:pt idx="37">
                  <c:v>-7.5</c:v>
                </c:pt>
                <c:pt idx="38">
                  <c:v>-9.06</c:v>
                </c:pt>
                <c:pt idx="39">
                  <c:v>-6.85</c:v>
                </c:pt>
                <c:pt idx="40">
                  <c:v>-3.02</c:v>
                </c:pt>
                <c:pt idx="41">
                  <c:v>-9.33</c:v>
                </c:pt>
                <c:pt idx="42">
                  <c:v>-8.35</c:v>
                </c:pt>
                <c:pt idx="43">
                  <c:v>-8.2899999999999991</c:v>
                </c:pt>
                <c:pt idx="44">
                  <c:v>-18.850000000000001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A-466D-9E27-559E2A2A5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706112"/>
        <c:axId val="1930823760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9308237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76706112"/>
        <c:crosses val="max"/>
        <c:crossBetween val="between"/>
      </c:valAx>
      <c:catAx>
        <c:axId val="576706112"/>
        <c:scaling>
          <c:orientation val="minMax"/>
        </c:scaling>
        <c:delete val="1"/>
        <c:axPos val="b"/>
        <c:majorTickMark val="out"/>
        <c:minorTickMark val="none"/>
        <c:tickLblPos val="nextTo"/>
        <c:crossAx val="1930823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708737864077667E-3"/>
          <c:y val="0.86598555555555556"/>
          <c:w val="0.87982601440609609"/>
          <c:h val="6.14837765728548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Indústria (3 meses)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5'!$Q$5:$Q$49</c:f>
              <c:numCache>
                <c:formatCode>[$-816]mmm/yy;@</c:formatCode>
                <c:ptCount val="45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  <c:pt idx="24">
                  <c:v>45444</c:v>
                </c:pt>
                <c:pt idx="25">
                  <c:v>45474</c:v>
                </c:pt>
                <c:pt idx="26">
                  <c:v>45505</c:v>
                </c:pt>
                <c:pt idx="27">
                  <c:v>45536</c:v>
                </c:pt>
                <c:pt idx="28">
                  <c:v>45566</c:v>
                </c:pt>
                <c:pt idx="29">
                  <c:v>45597</c:v>
                </c:pt>
                <c:pt idx="30">
                  <c:v>45627</c:v>
                </c:pt>
                <c:pt idx="31">
                  <c:v>45658</c:v>
                </c:pt>
                <c:pt idx="32">
                  <c:v>45689</c:v>
                </c:pt>
                <c:pt idx="33">
                  <c:v>45717</c:v>
                </c:pt>
                <c:pt idx="34">
                  <c:v>45748</c:v>
                </c:pt>
                <c:pt idx="35">
                  <c:v>45778</c:v>
                </c:pt>
                <c:pt idx="36">
                  <c:v>45809</c:v>
                </c:pt>
                <c:pt idx="37">
                  <c:v>45839</c:v>
                </c:pt>
                <c:pt idx="38">
                  <c:v>45870</c:v>
                </c:pt>
                <c:pt idx="39">
                  <c:v>45901</c:v>
                </c:pt>
                <c:pt idx="40">
                  <c:v>45931</c:v>
                </c:pt>
                <c:pt idx="41">
                  <c:v>45962</c:v>
                </c:pt>
                <c:pt idx="42">
                  <c:v>45992</c:v>
                </c:pt>
                <c:pt idx="43">
                  <c:v>46023</c:v>
                </c:pt>
                <c:pt idx="44">
                  <c:v>46054</c:v>
                </c:pt>
              </c:numCache>
            </c:numRef>
          </c:cat>
          <c:val>
            <c:numRef>
              <c:f>'Grafico 5'!$R$5:$R$49</c:f>
              <c:numCache>
                <c:formatCode>#,##0.00</c:formatCode>
                <c:ptCount val="45"/>
                <c:pt idx="0">
                  <c:v>2.2999999999999998</c:v>
                </c:pt>
                <c:pt idx="1">
                  <c:v>1.75</c:v>
                </c:pt>
                <c:pt idx="2">
                  <c:v>1.5</c:v>
                </c:pt>
                <c:pt idx="3">
                  <c:v>1.81</c:v>
                </c:pt>
                <c:pt idx="4">
                  <c:v>2.0099999999999998</c:v>
                </c:pt>
                <c:pt idx="5">
                  <c:v>1.56</c:v>
                </c:pt>
                <c:pt idx="6">
                  <c:v>1.05</c:v>
                </c:pt>
                <c:pt idx="7">
                  <c:v>0.55000000000000004</c:v>
                </c:pt>
                <c:pt idx="8">
                  <c:v>0.09</c:v>
                </c:pt>
                <c:pt idx="9">
                  <c:v>-0.37</c:v>
                </c:pt>
                <c:pt idx="10">
                  <c:v>-0.57999999999999996</c:v>
                </c:pt>
                <c:pt idx="11">
                  <c:v>-0.96</c:v>
                </c:pt>
                <c:pt idx="12">
                  <c:v>-1.02</c:v>
                </c:pt>
                <c:pt idx="13">
                  <c:v>-0.98</c:v>
                </c:pt>
                <c:pt idx="14">
                  <c:v>-0.6</c:v>
                </c:pt>
                <c:pt idx="15">
                  <c:v>-0.22</c:v>
                </c:pt>
                <c:pt idx="16">
                  <c:v>-0.53</c:v>
                </c:pt>
                <c:pt idx="17">
                  <c:v>-0.48</c:v>
                </c:pt>
                <c:pt idx="18">
                  <c:v>-0.39</c:v>
                </c:pt>
                <c:pt idx="19">
                  <c:v>-0.16</c:v>
                </c:pt>
                <c:pt idx="20">
                  <c:v>-0.35</c:v>
                </c:pt>
                <c:pt idx="21">
                  <c:v>-0.77</c:v>
                </c:pt>
                <c:pt idx="22">
                  <c:v>-0.62</c:v>
                </c:pt>
                <c:pt idx="23">
                  <c:v>-0.51</c:v>
                </c:pt>
                <c:pt idx="24">
                  <c:v>-0.27</c:v>
                </c:pt>
                <c:pt idx="25">
                  <c:v>-0.17</c:v>
                </c:pt>
                <c:pt idx="26">
                  <c:v>-0.38</c:v>
                </c:pt>
                <c:pt idx="27">
                  <c:v>-0.56000000000000005</c:v>
                </c:pt>
                <c:pt idx="28">
                  <c:v>0.3</c:v>
                </c:pt>
                <c:pt idx="29">
                  <c:v>-0.5</c:v>
                </c:pt>
                <c:pt idx="30">
                  <c:v>0.05</c:v>
                </c:pt>
                <c:pt idx="31">
                  <c:v>0.23</c:v>
                </c:pt>
                <c:pt idx="32">
                  <c:v>0.56999999999999995</c:v>
                </c:pt>
                <c:pt idx="33">
                  <c:v>0.34</c:v>
                </c:pt>
                <c:pt idx="34">
                  <c:v>0.45</c:v>
                </c:pt>
                <c:pt idx="35">
                  <c:v>-0.25</c:v>
                </c:pt>
                <c:pt idx="36">
                  <c:v>-0.49</c:v>
                </c:pt>
                <c:pt idx="37">
                  <c:v>0.24</c:v>
                </c:pt>
                <c:pt idx="38">
                  <c:v>-0.64</c:v>
                </c:pt>
                <c:pt idx="39">
                  <c:v>-0.31</c:v>
                </c:pt>
                <c:pt idx="40">
                  <c:v>-0.34</c:v>
                </c:pt>
                <c:pt idx="41">
                  <c:v>0.02</c:v>
                </c:pt>
                <c:pt idx="42">
                  <c:v>0.18</c:v>
                </c:pt>
                <c:pt idx="43">
                  <c:v>0.31</c:v>
                </c:pt>
                <c:pt idx="44">
                  <c:v>-0.11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Serviços (3 meses)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5'!$S$5:$S$49</c:f>
              <c:numCache>
                <c:formatCode>#,##0.00</c:formatCode>
                <c:ptCount val="45"/>
                <c:pt idx="0">
                  <c:v>2.3199999999999998</c:v>
                </c:pt>
                <c:pt idx="1">
                  <c:v>2.14</c:v>
                </c:pt>
                <c:pt idx="2">
                  <c:v>1.28</c:v>
                </c:pt>
                <c:pt idx="3">
                  <c:v>1.37</c:v>
                </c:pt>
                <c:pt idx="4">
                  <c:v>1.26</c:v>
                </c:pt>
                <c:pt idx="5">
                  <c:v>1.41</c:v>
                </c:pt>
                <c:pt idx="6">
                  <c:v>1.51</c:v>
                </c:pt>
                <c:pt idx="7">
                  <c:v>1.48</c:v>
                </c:pt>
                <c:pt idx="8">
                  <c:v>1.06</c:v>
                </c:pt>
                <c:pt idx="9">
                  <c:v>1.6</c:v>
                </c:pt>
                <c:pt idx="10">
                  <c:v>1.44</c:v>
                </c:pt>
                <c:pt idx="11">
                  <c:v>0.34</c:v>
                </c:pt>
                <c:pt idx="12">
                  <c:v>0.25</c:v>
                </c:pt>
                <c:pt idx="13">
                  <c:v>0.2</c:v>
                </c:pt>
                <c:pt idx="14">
                  <c:v>0.08</c:v>
                </c:pt>
                <c:pt idx="15">
                  <c:v>0.45</c:v>
                </c:pt>
                <c:pt idx="16">
                  <c:v>0.32</c:v>
                </c:pt>
                <c:pt idx="17">
                  <c:v>0.5</c:v>
                </c:pt>
                <c:pt idx="18">
                  <c:v>0.87</c:v>
                </c:pt>
                <c:pt idx="19">
                  <c:v>1.1399999999999999</c:v>
                </c:pt>
                <c:pt idx="20">
                  <c:v>0.5</c:v>
                </c:pt>
                <c:pt idx="21">
                  <c:v>7.0000000000000007E-2</c:v>
                </c:pt>
                <c:pt idx="22">
                  <c:v>0.06</c:v>
                </c:pt>
                <c:pt idx="23">
                  <c:v>0.03</c:v>
                </c:pt>
                <c:pt idx="24">
                  <c:v>-0.03</c:v>
                </c:pt>
                <c:pt idx="25">
                  <c:v>0.1</c:v>
                </c:pt>
                <c:pt idx="26">
                  <c:v>0.13</c:v>
                </c:pt>
                <c:pt idx="27">
                  <c:v>0.06</c:v>
                </c:pt>
                <c:pt idx="28">
                  <c:v>0.15</c:v>
                </c:pt>
                <c:pt idx="29">
                  <c:v>0.22</c:v>
                </c:pt>
                <c:pt idx="30">
                  <c:v>0.41</c:v>
                </c:pt>
                <c:pt idx="31">
                  <c:v>0.64</c:v>
                </c:pt>
                <c:pt idx="32">
                  <c:v>0.36</c:v>
                </c:pt>
                <c:pt idx="33">
                  <c:v>-0.17</c:v>
                </c:pt>
                <c:pt idx="34">
                  <c:v>-0.12</c:v>
                </c:pt>
                <c:pt idx="35">
                  <c:v>0.73</c:v>
                </c:pt>
                <c:pt idx="36">
                  <c:v>0.64</c:v>
                </c:pt>
                <c:pt idx="37">
                  <c:v>0.36</c:v>
                </c:pt>
                <c:pt idx="38">
                  <c:v>0.15</c:v>
                </c:pt>
                <c:pt idx="39">
                  <c:v>-0.32</c:v>
                </c:pt>
                <c:pt idx="40">
                  <c:v>0.28000000000000003</c:v>
                </c:pt>
                <c:pt idx="41">
                  <c:v>0.7</c:v>
                </c:pt>
                <c:pt idx="42">
                  <c:v>0.98</c:v>
                </c:pt>
                <c:pt idx="43">
                  <c:v>0.85</c:v>
                </c:pt>
                <c:pt idx="44">
                  <c:v>1.37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Comércio a retalho (3 meses)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5'!$T$5:$T$49</c:f>
              <c:numCache>
                <c:formatCode>#,##0.00</c:formatCode>
                <c:ptCount val="45"/>
                <c:pt idx="0">
                  <c:v>2.86</c:v>
                </c:pt>
                <c:pt idx="1">
                  <c:v>2.79</c:v>
                </c:pt>
                <c:pt idx="2">
                  <c:v>2.4</c:v>
                </c:pt>
                <c:pt idx="3">
                  <c:v>3.17</c:v>
                </c:pt>
                <c:pt idx="4">
                  <c:v>3.46</c:v>
                </c:pt>
                <c:pt idx="5">
                  <c:v>2.98</c:v>
                </c:pt>
                <c:pt idx="6">
                  <c:v>1.66</c:v>
                </c:pt>
                <c:pt idx="7">
                  <c:v>1.87</c:v>
                </c:pt>
                <c:pt idx="8">
                  <c:v>1.6</c:v>
                </c:pt>
                <c:pt idx="9">
                  <c:v>1.5</c:v>
                </c:pt>
                <c:pt idx="10">
                  <c:v>1.21</c:v>
                </c:pt>
                <c:pt idx="11">
                  <c:v>0.66</c:v>
                </c:pt>
                <c:pt idx="12">
                  <c:v>0.5</c:v>
                </c:pt>
                <c:pt idx="13">
                  <c:v>0.16</c:v>
                </c:pt>
                <c:pt idx="14">
                  <c:v>0.45</c:v>
                </c:pt>
                <c:pt idx="15">
                  <c:v>0.42</c:v>
                </c:pt>
                <c:pt idx="16">
                  <c:v>0.05</c:v>
                </c:pt>
                <c:pt idx="17">
                  <c:v>-0.09</c:v>
                </c:pt>
                <c:pt idx="18">
                  <c:v>-0.03</c:v>
                </c:pt>
                <c:pt idx="19">
                  <c:v>0.42</c:v>
                </c:pt>
                <c:pt idx="20">
                  <c:v>-0.14000000000000001</c:v>
                </c:pt>
                <c:pt idx="21">
                  <c:v>-0.28999999999999998</c:v>
                </c:pt>
                <c:pt idx="22">
                  <c:v>-0.36</c:v>
                </c:pt>
                <c:pt idx="23">
                  <c:v>-0.53</c:v>
                </c:pt>
                <c:pt idx="24">
                  <c:v>-0.44</c:v>
                </c:pt>
                <c:pt idx="25">
                  <c:v>-0.25</c:v>
                </c:pt>
                <c:pt idx="26">
                  <c:v>-0.31</c:v>
                </c:pt>
                <c:pt idx="27">
                  <c:v>-0.62</c:v>
                </c:pt>
                <c:pt idx="28">
                  <c:v>-0.3</c:v>
                </c:pt>
                <c:pt idx="29">
                  <c:v>-0.22</c:v>
                </c:pt>
                <c:pt idx="30">
                  <c:v>-0.22</c:v>
                </c:pt>
                <c:pt idx="31">
                  <c:v>-0.6</c:v>
                </c:pt>
                <c:pt idx="32">
                  <c:v>-0.47</c:v>
                </c:pt>
                <c:pt idx="33">
                  <c:v>-0.42</c:v>
                </c:pt>
                <c:pt idx="34">
                  <c:v>-0.34</c:v>
                </c:pt>
                <c:pt idx="35">
                  <c:v>-0.12</c:v>
                </c:pt>
                <c:pt idx="36">
                  <c:v>-0.22</c:v>
                </c:pt>
                <c:pt idx="37">
                  <c:v>-0.3</c:v>
                </c:pt>
                <c:pt idx="38">
                  <c:v>-0.34</c:v>
                </c:pt>
                <c:pt idx="39">
                  <c:v>-0.52</c:v>
                </c:pt>
                <c:pt idx="40">
                  <c:v>-0.65</c:v>
                </c:pt>
                <c:pt idx="41">
                  <c:v>-0.57999999999999996</c:v>
                </c:pt>
                <c:pt idx="42">
                  <c:v>-0.43</c:v>
                </c:pt>
                <c:pt idx="43">
                  <c:v>-0.44</c:v>
                </c:pt>
                <c:pt idx="44">
                  <c:v>-0.42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Consumidores (12 meses)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5'!$U$5:$U$49</c:f>
              <c:numCache>
                <c:formatCode>#,##0.00</c:formatCode>
                <c:ptCount val="45"/>
                <c:pt idx="0">
                  <c:v>2.5299999999999998</c:v>
                </c:pt>
                <c:pt idx="1">
                  <c:v>1.85</c:v>
                </c:pt>
                <c:pt idx="2">
                  <c:v>1.51</c:v>
                </c:pt>
                <c:pt idx="3">
                  <c:v>1.71</c:v>
                </c:pt>
                <c:pt idx="4">
                  <c:v>2.0299999999999998</c:v>
                </c:pt>
                <c:pt idx="5">
                  <c:v>1.43</c:v>
                </c:pt>
                <c:pt idx="6">
                  <c:v>0.91</c:v>
                </c:pt>
                <c:pt idx="7">
                  <c:v>0.41</c:v>
                </c:pt>
                <c:pt idx="8">
                  <c:v>0.28000000000000003</c:v>
                </c:pt>
                <c:pt idx="9">
                  <c:v>0.12</c:v>
                </c:pt>
                <c:pt idx="10">
                  <c:v>-0.56999999999999995</c:v>
                </c:pt>
                <c:pt idx="11">
                  <c:v>-0.54</c:v>
                </c:pt>
                <c:pt idx="12">
                  <c:v>-0.82</c:v>
                </c:pt>
                <c:pt idx="13">
                  <c:v>-0.84</c:v>
                </c:pt>
                <c:pt idx="14">
                  <c:v>-0.44</c:v>
                </c:pt>
                <c:pt idx="15">
                  <c:v>-0.14000000000000001</c:v>
                </c:pt>
                <c:pt idx="16">
                  <c:v>0.02</c:v>
                </c:pt>
                <c:pt idx="17">
                  <c:v>0.28000000000000003</c:v>
                </c:pt>
                <c:pt idx="18">
                  <c:v>-0.14000000000000001</c:v>
                </c:pt>
                <c:pt idx="19">
                  <c:v>0.52</c:v>
                </c:pt>
                <c:pt idx="20">
                  <c:v>0.28000000000000003</c:v>
                </c:pt>
                <c:pt idx="21">
                  <c:v>-0.22</c:v>
                </c:pt>
                <c:pt idx="22">
                  <c:v>-0.25</c:v>
                </c:pt>
                <c:pt idx="23">
                  <c:v>-0.18</c:v>
                </c:pt>
                <c:pt idx="24">
                  <c:v>-0.26</c:v>
                </c:pt>
                <c:pt idx="25">
                  <c:v>-0.38</c:v>
                </c:pt>
                <c:pt idx="26">
                  <c:v>-0.19</c:v>
                </c:pt>
                <c:pt idx="27">
                  <c:v>-0.3</c:v>
                </c:pt>
                <c:pt idx="28">
                  <c:v>0.21</c:v>
                </c:pt>
                <c:pt idx="29">
                  <c:v>0.24</c:v>
                </c:pt>
                <c:pt idx="30">
                  <c:v>0.62</c:v>
                </c:pt>
                <c:pt idx="31">
                  <c:v>0.48</c:v>
                </c:pt>
                <c:pt idx="32">
                  <c:v>0.75</c:v>
                </c:pt>
                <c:pt idx="33">
                  <c:v>0.99</c:v>
                </c:pt>
                <c:pt idx="34">
                  <c:v>1.56</c:v>
                </c:pt>
                <c:pt idx="35">
                  <c:v>0.89</c:v>
                </c:pt>
                <c:pt idx="36">
                  <c:v>0.76</c:v>
                </c:pt>
                <c:pt idx="37">
                  <c:v>1.1000000000000001</c:v>
                </c:pt>
                <c:pt idx="38">
                  <c:v>1.43</c:v>
                </c:pt>
                <c:pt idx="39">
                  <c:v>1.35</c:v>
                </c:pt>
                <c:pt idx="40">
                  <c:v>1.01</c:v>
                </c:pt>
                <c:pt idx="41">
                  <c:v>0.82</c:v>
                </c:pt>
                <c:pt idx="42">
                  <c:v>1.05</c:v>
                </c:pt>
                <c:pt idx="43">
                  <c:v>1.07</c:v>
                </c:pt>
                <c:pt idx="44">
                  <c:v>1.61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6'!$Q$5:$Q$49</c:f>
              <c:numCache>
                <c:formatCode>[$-816]mmm/yy;@</c:formatCode>
                <c:ptCount val="45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  <c:pt idx="24">
                  <c:v>45444</c:v>
                </c:pt>
                <c:pt idx="25">
                  <c:v>45474</c:v>
                </c:pt>
                <c:pt idx="26">
                  <c:v>45505</c:v>
                </c:pt>
                <c:pt idx="27">
                  <c:v>45536</c:v>
                </c:pt>
                <c:pt idx="28">
                  <c:v>45566</c:v>
                </c:pt>
                <c:pt idx="29">
                  <c:v>45597</c:v>
                </c:pt>
                <c:pt idx="30">
                  <c:v>45627</c:v>
                </c:pt>
                <c:pt idx="31">
                  <c:v>45658</c:v>
                </c:pt>
                <c:pt idx="32">
                  <c:v>45689</c:v>
                </c:pt>
                <c:pt idx="33">
                  <c:v>45717</c:v>
                </c:pt>
                <c:pt idx="34">
                  <c:v>45748</c:v>
                </c:pt>
                <c:pt idx="35">
                  <c:v>45778</c:v>
                </c:pt>
                <c:pt idx="36">
                  <c:v>45809</c:v>
                </c:pt>
                <c:pt idx="37">
                  <c:v>45839</c:v>
                </c:pt>
                <c:pt idx="38">
                  <c:v>45870</c:v>
                </c:pt>
                <c:pt idx="39">
                  <c:v>45901</c:v>
                </c:pt>
                <c:pt idx="40">
                  <c:v>45931</c:v>
                </c:pt>
                <c:pt idx="41">
                  <c:v>45962</c:v>
                </c:pt>
                <c:pt idx="42">
                  <c:v>45992</c:v>
                </c:pt>
                <c:pt idx="43">
                  <c:v>46023</c:v>
                </c:pt>
                <c:pt idx="44">
                  <c:v>46054</c:v>
                </c:pt>
              </c:numCache>
            </c:numRef>
          </c:cat>
          <c:val>
            <c:numRef>
              <c:f>'Grafico 6'!$R$5:$R$49</c:f>
              <c:numCache>
                <c:formatCode>#,##0.00</c:formatCode>
                <c:ptCount val="45"/>
                <c:pt idx="0">
                  <c:v>2.4700000000000002</c:v>
                </c:pt>
                <c:pt idx="1">
                  <c:v>1.87</c:v>
                </c:pt>
                <c:pt idx="2">
                  <c:v>1.54</c:v>
                </c:pt>
                <c:pt idx="3">
                  <c:v>1.05</c:v>
                </c:pt>
                <c:pt idx="4">
                  <c:v>1.1499999999999999</c:v>
                </c:pt>
                <c:pt idx="5">
                  <c:v>1.28</c:v>
                </c:pt>
                <c:pt idx="6">
                  <c:v>1.35</c:v>
                </c:pt>
                <c:pt idx="7">
                  <c:v>1.0900000000000001</c:v>
                </c:pt>
                <c:pt idx="8">
                  <c:v>-0.23</c:v>
                </c:pt>
                <c:pt idx="9">
                  <c:v>-1.17</c:v>
                </c:pt>
                <c:pt idx="10">
                  <c:v>-1.31</c:v>
                </c:pt>
                <c:pt idx="11">
                  <c:v>-1.59</c:v>
                </c:pt>
                <c:pt idx="12">
                  <c:v>-1.1200000000000001</c:v>
                </c:pt>
                <c:pt idx="13">
                  <c:v>-0.95</c:v>
                </c:pt>
                <c:pt idx="14">
                  <c:v>-1.08</c:v>
                </c:pt>
                <c:pt idx="15">
                  <c:v>-0.66</c:v>
                </c:pt>
                <c:pt idx="16">
                  <c:v>-0.37</c:v>
                </c:pt>
                <c:pt idx="17">
                  <c:v>0.17</c:v>
                </c:pt>
                <c:pt idx="18">
                  <c:v>-0.16</c:v>
                </c:pt>
                <c:pt idx="19">
                  <c:v>-0.34</c:v>
                </c:pt>
                <c:pt idx="20">
                  <c:v>-0.19</c:v>
                </c:pt>
                <c:pt idx="21">
                  <c:v>-0.35</c:v>
                </c:pt>
                <c:pt idx="22">
                  <c:v>-0.96</c:v>
                </c:pt>
                <c:pt idx="23">
                  <c:v>-0.57999999999999996</c:v>
                </c:pt>
                <c:pt idx="24">
                  <c:v>-0.35</c:v>
                </c:pt>
                <c:pt idx="25">
                  <c:v>-0.04</c:v>
                </c:pt>
                <c:pt idx="26">
                  <c:v>0.21</c:v>
                </c:pt>
                <c:pt idx="27">
                  <c:v>0.11</c:v>
                </c:pt>
                <c:pt idx="28">
                  <c:v>-0.35</c:v>
                </c:pt>
                <c:pt idx="29">
                  <c:v>-0.28000000000000003</c:v>
                </c:pt>
                <c:pt idx="30">
                  <c:v>-0.26</c:v>
                </c:pt>
                <c:pt idx="31">
                  <c:v>-0.18</c:v>
                </c:pt>
                <c:pt idx="32">
                  <c:v>0</c:v>
                </c:pt>
                <c:pt idx="33">
                  <c:v>-0.18</c:v>
                </c:pt>
                <c:pt idx="34">
                  <c:v>-0.24</c:v>
                </c:pt>
                <c:pt idx="35">
                  <c:v>0.28000000000000003</c:v>
                </c:pt>
                <c:pt idx="36">
                  <c:v>0.09</c:v>
                </c:pt>
                <c:pt idx="37">
                  <c:v>0.02</c:v>
                </c:pt>
                <c:pt idx="38">
                  <c:v>-0.09</c:v>
                </c:pt>
                <c:pt idx="39">
                  <c:v>-0.02</c:v>
                </c:pt>
                <c:pt idx="40">
                  <c:v>-0.08</c:v>
                </c:pt>
                <c:pt idx="41">
                  <c:v>-0.16</c:v>
                </c:pt>
                <c:pt idx="42">
                  <c:v>0.54</c:v>
                </c:pt>
                <c:pt idx="43">
                  <c:v>0.42</c:v>
                </c:pt>
                <c:pt idx="44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IHPC -  bens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'Grafico 7'!$Q$5:$Q$55</c:f>
              <c:numCache>
                <c:formatCode>[$-816]mmm/yy;@</c:formatCode>
                <c:ptCount val="51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  <c:pt idx="49">
                  <c:v>46023</c:v>
                </c:pt>
                <c:pt idx="50">
                  <c:v>46054</c:v>
                </c:pt>
              </c:numCache>
            </c:numRef>
          </c:cat>
          <c:val>
            <c:numRef>
              <c:f>'Grafico 7'!$R$5:$R$55</c:f>
              <c:numCache>
                <c:formatCode>#,##0.00</c:formatCode>
                <c:ptCount val="51"/>
                <c:pt idx="0">
                  <c:v>100</c:v>
                </c:pt>
                <c:pt idx="1">
                  <c:v>100.23</c:v>
                </c:pt>
                <c:pt idx="2">
                  <c:v>100.56</c:v>
                </c:pt>
                <c:pt idx="3">
                  <c:v>104.47</c:v>
                </c:pt>
                <c:pt idx="4">
                  <c:v>106.96</c:v>
                </c:pt>
                <c:pt idx="5">
                  <c:v>108.56</c:v>
                </c:pt>
                <c:pt idx="6">
                  <c:v>109.86</c:v>
                </c:pt>
                <c:pt idx="7">
                  <c:v>109.28</c:v>
                </c:pt>
                <c:pt idx="8">
                  <c:v>108.26</c:v>
                </c:pt>
                <c:pt idx="9">
                  <c:v>110.6</c:v>
                </c:pt>
                <c:pt idx="10">
                  <c:v>112.95</c:v>
                </c:pt>
                <c:pt idx="11">
                  <c:v>113.75</c:v>
                </c:pt>
                <c:pt idx="12">
                  <c:v>113.23</c:v>
                </c:pt>
                <c:pt idx="13">
                  <c:v>111.48</c:v>
                </c:pt>
                <c:pt idx="14">
                  <c:v>111.23</c:v>
                </c:pt>
                <c:pt idx="15">
                  <c:v>113.98</c:v>
                </c:pt>
                <c:pt idx="16">
                  <c:v>113.66</c:v>
                </c:pt>
                <c:pt idx="17">
                  <c:v>112.18</c:v>
                </c:pt>
                <c:pt idx="18">
                  <c:v>112.15</c:v>
                </c:pt>
                <c:pt idx="19">
                  <c:v>111.1</c:v>
                </c:pt>
                <c:pt idx="20">
                  <c:v>111.25</c:v>
                </c:pt>
                <c:pt idx="21">
                  <c:v>113.95</c:v>
                </c:pt>
                <c:pt idx="22">
                  <c:v>113.95</c:v>
                </c:pt>
                <c:pt idx="23">
                  <c:v>113.82</c:v>
                </c:pt>
                <c:pt idx="24">
                  <c:v>112.88</c:v>
                </c:pt>
                <c:pt idx="25">
                  <c:v>112.33</c:v>
                </c:pt>
                <c:pt idx="26">
                  <c:v>111.58</c:v>
                </c:pt>
                <c:pt idx="27">
                  <c:v>114.53</c:v>
                </c:pt>
                <c:pt idx="28">
                  <c:v>114.89</c:v>
                </c:pt>
                <c:pt idx="29">
                  <c:v>114.48</c:v>
                </c:pt>
                <c:pt idx="30">
                  <c:v>114.5</c:v>
                </c:pt>
                <c:pt idx="31">
                  <c:v>112.99</c:v>
                </c:pt>
                <c:pt idx="32">
                  <c:v>111.79</c:v>
                </c:pt>
                <c:pt idx="33">
                  <c:v>114.25</c:v>
                </c:pt>
                <c:pt idx="34">
                  <c:v>114.93</c:v>
                </c:pt>
                <c:pt idx="35">
                  <c:v>115.11</c:v>
                </c:pt>
                <c:pt idx="36">
                  <c:v>114.96</c:v>
                </c:pt>
                <c:pt idx="37">
                  <c:v>113.57</c:v>
                </c:pt>
                <c:pt idx="38">
                  <c:v>113.1</c:v>
                </c:pt>
                <c:pt idx="39">
                  <c:v>115.33</c:v>
                </c:pt>
                <c:pt idx="40">
                  <c:v>115.27</c:v>
                </c:pt>
                <c:pt idx="41">
                  <c:v>115.54</c:v>
                </c:pt>
                <c:pt idx="42">
                  <c:v>115.64</c:v>
                </c:pt>
                <c:pt idx="43">
                  <c:v>114.46</c:v>
                </c:pt>
                <c:pt idx="44">
                  <c:v>113.44</c:v>
                </c:pt>
                <c:pt idx="45">
                  <c:v>115.98</c:v>
                </c:pt>
                <c:pt idx="46">
                  <c:v>116.34</c:v>
                </c:pt>
                <c:pt idx="47">
                  <c:v>116.51</c:v>
                </c:pt>
                <c:pt idx="48">
                  <c:v>116.03</c:v>
                </c:pt>
                <c:pt idx="49">
                  <c:v>114.61</c:v>
                </c:pt>
                <c:pt idx="50">
                  <c:v>114.28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Bens importados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'Grafico 7'!$S$5:$S$53</c:f>
              <c:numCache>
                <c:formatCode>#,##0.00</c:formatCode>
                <c:ptCount val="49"/>
                <c:pt idx="0">
                  <c:v>100</c:v>
                </c:pt>
                <c:pt idx="1">
                  <c:v>107.38</c:v>
                </c:pt>
                <c:pt idx="2">
                  <c:v>108.88</c:v>
                </c:pt>
                <c:pt idx="3">
                  <c:v>112.43</c:v>
                </c:pt>
                <c:pt idx="4">
                  <c:v>113.93</c:v>
                </c:pt>
                <c:pt idx="5">
                  <c:v>115.33</c:v>
                </c:pt>
                <c:pt idx="6">
                  <c:v>118.32</c:v>
                </c:pt>
                <c:pt idx="7">
                  <c:v>119.07</c:v>
                </c:pt>
                <c:pt idx="8">
                  <c:v>121.31</c:v>
                </c:pt>
                <c:pt idx="9">
                  <c:v>116.64</c:v>
                </c:pt>
                <c:pt idx="10">
                  <c:v>115.98</c:v>
                </c:pt>
                <c:pt idx="11">
                  <c:v>116.45</c:v>
                </c:pt>
                <c:pt idx="12">
                  <c:v>115.79</c:v>
                </c:pt>
                <c:pt idx="13">
                  <c:v>115.51</c:v>
                </c:pt>
                <c:pt idx="14">
                  <c:v>114.86</c:v>
                </c:pt>
                <c:pt idx="15">
                  <c:v>114.39</c:v>
                </c:pt>
                <c:pt idx="16">
                  <c:v>112.62</c:v>
                </c:pt>
                <c:pt idx="17">
                  <c:v>111.21</c:v>
                </c:pt>
                <c:pt idx="18">
                  <c:v>110.75</c:v>
                </c:pt>
                <c:pt idx="19">
                  <c:v>110.37</c:v>
                </c:pt>
                <c:pt idx="20">
                  <c:v>110.56</c:v>
                </c:pt>
                <c:pt idx="21">
                  <c:v>112.06</c:v>
                </c:pt>
                <c:pt idx="22">
                  <c:v>110.75</c:v>
                </c:pt>
                <c:pt idx="23">
                  <c:v>111.96</c:v>
                </c:pt>
                <c:pt idx="24">
                  <c:v>109.72</c:v>
                </c:pt>
                <c:pt idx="25">
                  <c:v>110.65</c:v>
                </c:pt>
                <c:pt idx="26">
                  <c:v>110.56</c:v>
                </c:pt>
                <c:pt idx="27">
                  <c:v>111.03</c:v>
                </c:pt>
                <c:pt idx="28">
                  <c:v>110.19</c:v>
                </c:pt>
                <c:pt idx="29">
                  <c:v>111.03</c:v>
                </c:pt>
                <c:pt idx="30">
                  <c:v>109.81</c:v>
                </c:pt>
                <c:pt idx="31">
                  <c:v>111.12</c:v>
                </c:pt>
                <c:pt idx="32">
                  <c:v>110.19</c:v>
                </c:pt>
                <c:pt idx="33">
                  <c:v>110.19</c:v>
                </c:pt>
                <c:pt idx="34">
                  <c:v>109.81</c:v>
                </c:pt>
                <c:pt idx="35">
                  <c:v>110.75</c:v>
                </c:pt>
                <c:pt idx="36">
                  <c:v>111.5</c:v>
                </c:pt>
                <c:pt idx="37">
                  <c:v>112.43</c:v>
                </c:pt>
                <c:pt idx="38">
                  <c:v>112.9</c:v>
                </c:pt>
                <c:pt idx="39">
                  <c:v>111.21</c:v>
                </c:pt>
                <c:pt idx="40">
                  <c:v>110.09</c:v>
                </c:pt>
                <c:pt idx="41">
                  <c:v>108.41</c:v>
                </c:pt>
                <c:pt idx="42">
                  <c:v>109.81</c:v>
                </c:pt>
                <c:pt idx="43">
                  <c:v>110.09</c:v>
                </c:pt>
                <c:pt idx="44">
                  <c:v>109.72</c:v>
                </c:pt>
                <c:pt idx="45">
                  <c:v>110.56</c:v>
                </c:pt>
                <c:pt idx="46">
                  <c:v>110.28</c:v>
                </c:pt>
                <c:pt idx="47">
                  <c:v>110.75</c:v>
                </c:pt>
                <c:pt idx="48">
                  <c:v>110.84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Bens exportados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7'!$T$5:$T$53</c:f>
              <c:numCache>
                <c:formatCode>#,##0.00</c:formatCode>
                <c:ptCount val="49"/>
                <c:pt idx="0">
                  <c:v>100</c:v>
                </c:pt>
                <c:pt idx="1">
                  <c:v>104.79</c:v>
                </c:pt>
                <c:pt idx="2">
                  <c:v>106.57</c:v>
                </c:pt>
                <c:pt idx="3">
                  <c:v>109.3</c:v>
                </c:pt>
                <c:pt idx="4">
                  <c:v>111.83</c:v>
                </c:pt>
                <c:pt idx="5">
                  <c:v>113.05</c:v>
                </c:pt>
                <c:pt idx="6">
                  <c:v>114.93</c:v>
                </c:pt>
                <c:pt idx="7">
                  <c:v>115.31</c:v>
                </c:pt>
                <c:pt idx="8">
                  <c:v>115.21</c:v>
                </c:pt>
                <c:pt idx="9">
                  <c:v>114.18</c:v>
                </c:pt>
                <c:pt idx="10">
                  <c:v>115.12</c:v>
                </c:pt>
                <c:pt idx="11">
                  <c:v>113.71</c:v>
                </c:pt>
                <c:pt idx="12">
                  <c:v>113.33</c:v>
                </c:pt>
                <c:pt idx="13">
                  <c:v>115.12</c:v>
                </c:pt>
                <c:pt idx="14">
                  <c:v>115.21</c:v>
                </c:pt>
                <c:pt idx="15">
                  <c:v>114.93</c:v>
                </c:pt>
                <c:pt idx="16">
                  <c:v>113.24</c:v>
                </c:pt>
                <c:pt idx="17">
                  <c:v>112.58</c:v>
                </c:pt>
                <c:pt idx="18">
                  <c:v>111.17</c:v>
                </c:pt>
                <c:pt idx="19">
                  <c:v>110.8</c:v>
                </c:pt>
                <c:pt idx="20">
                  <c:v>110.8</c:v>
                </c:pt>
                <c:pt idx="21">
                  <c:v>111.55</c:v>
                </c:pt>
                <c:pt idx="22">
                  <c:v>112.39</c:v>
                </c:pt>
                <c:pt idx="23">
                  <c:v>112.49</c:v>
                </c:pt>
                <c:pt idx="24">
                  <c:v>111.46</c:v>
                </c:pt>
                <c:pt idx="25">
                  <c:v>112.21</c:v>
                </c:pt>
                <c:pt idx="26">
                  <c:v>112.49</c:v>
                </c:pt>
                <c:pt idx="27">
                  <c:v>112.96</c:v>
                </c:pt>
                <c:pt idx="28">
                  <c:v>113.71</c:v>
                </c:pt>
                <c:pt idx="29">
                  <c:v>113.8</c:v>
                </c:pt>
                <c:pt idx="30">
                  <c:v>112.58</c:v>
                </c:pt>
                <c:pt idx="31">
                  <c:v>114.84</c:v>
                </c:pt>
                <c:pt idx="32">
                  <c:v>112.77</c:v>
                </c:pt>
                <c:pt idx="33">
                  <c:v>112.49</c:v>
                </c:pt>
                <c:pt idx="34">
                  <c:v>112.39</c:v>
                </c:pt>
                <c:pt idx="35">
                  <c:v>112.49</c:v>
                </c:pt>
                <c:pt idx="36">
                  <c:v>113.43</c:v>
                </c:pt>
                <c:pt idx="37">
                  <c:v>113.24</c:v>
                </c:pt>
                <c:pt idx="38">
                  <c:v>113.71</c:v>
                </c:pt>
                <c:pt idx="39">
                  <c:v>112.3</c:v>
                </c:pt>
                <c:pt idx="40">
                  <c:v>110.05</c:v>
                </c:pt>
                <c:pt idx="41">
                  <c:v>108.17</c:v>
                </c:pt>
                <c:pt idx="42">
                  <c:v>111.83</c:v>
                </c:pt>
                <c:pt idx="43">
                  <c:v>111.92</c:v>
                </c:pt>
                <c:pt idx="44">
                  <c:v>111.83</c:v>
                </c:pt>
                <c:pt idx="45">
                  <c:v>109.95</c:v>
                </c:pt>
                <c:pt idx="46">
                  <c:v>111.92</c:v>
                </c:pt>
                <c:pt idx="47">
                  <c:v>110.52</c:v>
                </c:pt>
                <c:pt idx="48">
                  <c:v>110.61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5"/>
        <c:major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  <c:pt idx="24">
                  <c:v>45444</c:v>
                </c:pt>
                <c:pt idx="25">
                  <c:v>45474</c:v>
                </c:pt>
                <c:pt idx="26">
                  <c:v>45505</c:v>
                </c:pt>
                <c:pt idx="27">
                  <c:v>45536</c:v>
                </c:pt>
                <c:pt idx="28">
                  <c:v>45566</c:v>
                </c:pt>
                <c:pt idx="29">
                  <c:v>45597</c:v>
                </c:pt>
                <c:pt idx="30">
                  <c:v>45627</c:v>
                </c:pt>
                <c:pt idx="31">
                  <c:v>45658</c:v>
                </c:pt>
                <c:pt idx="32">
                  <c:v>45689</c:v>
                </c:pt>
                <c:pt idx="33">
                  <c:v>45717</c:v>
                </c:pt>
                <c:pt idx="34">
                  <c:v>45748</c:v>
                </c:pt>
                <c:pt idx="35">
                  <c:v>45778</c:v>
                </c:pt>
                <c:pt idx="36">
                  <c:v>45809</c:v>
                </c:pt>
                <c:pt idx="37">
                  <c:v>45839</c:v>
                </c:pt>
                <c:pt idx="38">
                  <c:v>45870</c:v>
                </c:pt>
                <c:pt idx="39">
                  <c:v>45901</c:v>
                </c:pt>
                <c:pt idx="40">
                  <c:v>45931</c:v>
                </c:pt>
                <c:pt idx="41">
                  <c:v>45962</c:v>
                </c:pt>
                <c:pt idx="42">
                  <c:v>45992</c:v>
                </c:pt>
                <c:pt idx="43">
                  <c:v>46023</c:v>
                </c:pt>
                <c:pt idx="44">
                  <c:v>46054</c:v>
                </c:pt>
              </c:numCache>
            </c:numRef>
          </c:cat>
          <c:val>
            <c:numRef>
              <c:f>'Grafico 8'!$R$5:$R$49</c:f>
              <c:numCache>
                <c:formatCode>#,##0.00</c:formatCode>
                <c:ptCount val="45"/>
                <c:pt idx="0">
                  <c:v>8.7100000000000009</c:v>
                </c:pt>
                <c:pt idx="1">
                  <c:v>8.92</c:v>
                </c:pt>
                <c:pt idx="2">
                  <c:v>9.1999999999999993</c:v>
                </c:pt>
                <c:pt idx="3">
                  <c:v>9.99</c:v>
                </c:pt>
                <c:pt idx="4">
                  <c:v>10.67</c:v>
                </c:pt>
                <c:pt idx="5">
                  <c:v>10.11</c:v>
                </c:pt>
                <c:pt idx="6">
                  <c:v>9.26</c:v>
                </c:pt>
                <c:pt idx="7">
                  <c:v>8.7100000000000009</c:v>
                </c:pt>
                <c:pt idx="8">
                  <c:v>8.56</c:v>
                </c:pt>
                <c:pt idx="9">
                  <c:v>6.93</c:v>
                </c:pt>
                <c:pt idx="10">
                  <c:v>6.99</c:v>
                </c:pt>
                <c:pt idx="11">
                  <c:v>6.14</c:v>
                </c:pt>
                <c:pt idx="12">
                  <c:v>5.54</c:v>
                </c:pt>
                <c:pt idx="13">
                  <c:v>5.32</c:v>
                </c:pt>
                <c:pt idx="14">
                  <c:v>5.27</c:v>
                </c:pt>
                <c:pt idx="15">
                  <c:v>4.3499999999999996</c:v>
                </c:pt>
                <c:pt idx="16">
                  <c:v>2.92</c:v>
                </c:pt>
                <c:pt idx="17">
                  <c:v>2.42</c:v>
                </c:pt>
                <c:pt idx="18">
                  <c:v>2.94</c:v>
                </c:pt>
                <c:pt idx="19">
                  <c:v>2.78</c:v>
                </c:pt>
                <c:pt idx="20">
                  <c:v>2.59</c:v>
                </c:pt>
                <c:pt idx="21">
                  <c:v>2.44</c:v>
                </c:pt>
                <c:pt idx="22">
                  <c:v>2.37</c:v>
                </c:pt>
                <c:pt idx="23">
                  <c:v>2.56</c:v>
                </c:pt>
                <c:pt idx="24">
                  <c:v>2.52</c:v>
                </c:pt>
                <c:pt idx="25">
                  <c:v>2.59</c:v>
                </c:pt>
                <c:pt idx="26">
                  <c:v>2.16</c:v>
                </c:pt>
                <c:pt idx="27">
                  <c:v>1.74</c:v>
                </c:pt>
                <c:pt idx="28">
                  <c:v>2.0099999999999998</c:v>
                </c:pt>
                <c:pt idx="29">
                  <c:v>2.25</c:v>
                </c:pt>
                <c:pt idx="30">
                  <c:v>2.4300000000000002</c:v>
                </c:pt>
                <c:pt idx="31">
                  <c:v>2.5299999999999998</c:v>
                </c:pt>
                <c:pt idx="32">
                  <c:v>2.34</c:v>
                </c:pt>
                <c:pt idx="33">
                  <c:v>2.19</c:v>
                </c:pt>
                <c:pt idx="34">
                  <c:v>2.17</c:v>
                </c:pt>
                <c:pt idx="35">
                  <c:v>1.9</c:v>
                </c:pt>
                <c:pt idx="36">
                  <c:v>1.98</c:v>
                </c:pt>
                <c:pt idx="37">
                  <c:v>2.0499999999999998</c:v>
                </c:pt>
                <c:pt idx="38">
                  <c:v>2.06</c:v>
                </c:pt>
                <c:pt idx="39">
                  <c:v>2.25</c:v>
                </c:pt>
                <c:pt idx="40">
                  <c:v>2.12</c:v>
                </c:pt>
                <c:pt idx="41">
                  <c:v>2.15</c:v>
                </c:pt>
                <c:pt idx="42">
                  <c:v>1.98</c:v>
                </c:pt>
                <c:pt idx="43">
                  <c:v>1.67</c:v>
                </c:pt>
                <c:pt idx="44">
                  <c:v>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(eixo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  <c:pt idx="24">
                  <c:v>45444</c:v>
                </c:pt>
                <c:pt idx="25">
                  <c:v>45474</c:v>
                </c:pt>
                <c:pt idx="26">
                  <c:v>45505</c:v>
                </c:pt>
                <c:pt idx="27">
                  <c:v>45536</c:v>
                </c:pt>
                <c:pt idx="28">
                  <c:v>45566</c:v>
                </c:pt>
                <c:pt idx="29">
                  <c:v>45597</c:v>
                </c:pt>
                <c:pt idx="30">
                  <c:v>45627</c:v>
                </c:pt>
                <c:pt idx="31">
                  <c:v>45658</c:v>
                </c:pt>
                <c:pt idx="32">
                  <c:v>45689</c:v>
                </c:pt>
                <c:pt idx="33">
                  <c:v>45717</c:v>
                </c:pt>
                <c:pt idx="34">
                  <c:v>45748</c:v>
                </c:pt>
                <c:pt idx="35">
                  <c:v>45778</c:v>
                </c:pt>
                <c:pt idx="36">
                  <c:v>45809</c:v>
                </c:pt>
                <c:pt idx="37">
                  <c:v>45839</c:v>
                </c:pt>
                <c:pt idx="38">
                  <c:v>45870</c:v>
                </c:pt>
                <c:pt idx="39">
                  <c:v>45901</c:v>
                </c:pt>
                <c:pt idx="40">
                  <c:v>45931</c:v>
                </c:pt>
                <c:pt idx="41">
                  <c:v>45962</c:v>
                </c:pt>
                <c:pt idx="42">
                  <c:v>45992</c:v>
                </c:pt>
                <c:pt idx="43">
                  <c:v>46023</c:v>
                </c:pt>
                <c:pt idx="44">
                  <c:v>46054</c:v>
                </c:pt>
              </c:numCache>
            </c:numRef>
          </c:cat>
          <c:val>
            <c:numRef>
              <c:f>'Grafico 8'!$S$5:$S$48</c:f>
              <c:numCache>
                <c:formatCode>#,##0.00</c:formatCode>
                <c:ptCount val="44"/>
                <c:pt idx="0">
                  <c:v>34.43</c:v>
                </c:pt>
                <c:pt idx="1">
                  <c:v>36.08</c:v>
                </c:pt>
                <c:pt idx="2">
                  <c:v>40.14</c:v>
                </c:pt>
                <c:pt idx="3">
                  <c:v>39.01</c:v>
                </c:pt>
                <c:pt idx="4">
                  <c:v>29.72</c:v>
                </c:pt>
                <c:pt idx="5">
                  <c:v>26.59</c:v>
                </c:pt>
                <c:pt idx="6">
                  <c:v>24.51</c:v>
                </c:pt>
                <c:pt idx="7">
                  <c:v>14.6</c:v>
                </c:pt>
                <c:pt idx="8">
                  <c:v>12.78</c:v>
                </c:pt>
                <c:pt idx="9">
                  <c:v>6.16</c:v>
                </c:pt>
                <c:pt idx="10">
                  <c:v>1.48</c:v>
                </c:pt>
                <c:pt idx="11">
                  <c:v>-0.85</c:v>
                </c:pt>
                <c:pt idx="12">
                  <c:v>-2.52</c:v>
                </c:pt>
                <c:pt idx="13">
                  <c:v>-6.28</c:v>
                </c:pt>
                <c:pt idx="14">
                  <c:v>-9.17</c:v>
                </c:pt>
                <c:pt idx="15">
                  <c:v>-10.01</c:v>
                </c:pt>
                <c:pt idx="16">
                  <c:v>-8.07</c:v>
                </c:pt>
                <c:pt idx="17">
                  <c:v>-7.77</c:v>
                </c:pt>
                <c:pt idx="18">
                  <c:v>-9.27</c:v>
                </c:pt>
                <c:pt idx="19">
                  <c:v>-7.76</c:v>
                </c:pt>
                <c:pt idx="20">
                  <c:v>-8.24</c:v>
                </c:pt>
                <c:pt idx="21">
                  <c:v>-7.74</c:v>
                </c:pt>
                <c:pt idx="22">
                  <c:v>-5.68</c:v>
                </c:pt>
                <c:pt idx="23">
                  <c:v>-4.22</c:v>
                </c:pt>
                <c:pt idx="24">
                  <c:v>-3.37</c:v>
                </c:pt>
                <c:pt idx="25">
                  <c:v>-2.13</c:v>
                </c:pt>
                <c:pt idx="26">
                  <c:v>-2.35</c:v>
                </c:pt>
                <c:pt idx="27">
                  <c:v>-3.5</c:v>
                </c:pt>
                <c:pt idx="28">
                  <c:v>-3.26</c:v>
                </c:pt>
                <c:pt idx="29">
                  <c:v>-1.17</c:v>
                </c:pt>
                <c:pt idx="30">
                  <c:v>0</c:v>
                </c:pt>
                <c:pt idx="31">
                  <c:v>1.75</c:v>
                </c:pt>
                <c:pt idx="32">
                  <c:v>3.13</c:v>
                </c:pt>
                <c:pt idx="33">
                  <c:v>1.94</c:v>
                </c:pt>
                <c:pt idx="34">
                  <c:v>0.65</c:v>
                </c:pt>
                <c:pt idx="35">
                  <c:v>0.33</c:v>
                </c:pt>
                <c:pt idx="36">
                  <c:v>0.65</c:v>
                </c:pt>
                <c:pt idx="37">
                  <c:v>0.24</c:v>
                </c:pt>
                <c:pt idx="38">
                  <c:v>-0.64</c:v>
                </c:pt>
                <c:pt idx="39">
                  <c:v>-0.16</c:v>
                </c:pt>
                <c:pt idx="40">
                  <c:v>-0.48</c:v>
                </c:pt>
                <c:pt idx="41">
                  <c:v>-1.42</c:v>
                </c:pt>
                <c:pt idx="42">
                  <c:v>-2.12</c:v>
                </c:pt>
                <c:pt idx="43">
                  <c:v>-2.1800000000000002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544096"/>
        <c:axId val="938537856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3853785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38544096"/>
        <c:crosses val="max"/>
        <c:crossBetween val="between"/>
      </c:valAx>
      <c:dateAx>
        <c:axId val="938544096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93853785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Bens alimentares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9'!$S$5:$S$27</c:f>
              <c:numCache>
                <c:formatCode>#,##0.00</c:formatCode>
                <c:ptCount val="23"/>
                <c:pt idx="0">
                  <c:v>0.17</c:v>
                </c:pt>
                <c:pt idx="1">
                  <c:v>0.79</c:v>
                </c:pt>
                <c:pt idx="2">
                  <c:v>0.71</c:v>
                </c:pt>
                <c:pt idx="3">
                  <c:v>0.84</c:v>
                </c:pt>
                <c:pt idx="4">
                  <c:v>0.67</c:v>
                </c:pt>
                <c:pt idx="5">
                  <c:v>0.63</c:v>
                </c:pt>
                <c:pt idx="6">
                  <c:v>0.74</c:v>
                </c:pt>
                <c:pt idx="7">
                  <c:v>0.67</c:v>
                </c:pt>
                <c:pt idx="8">
                  <c:v>0.79</c:v>
                </c:pt>
                <c:pt idx="9">
                  <c:v>0.41</c:v>
                </c:pt>
                <c:pt idx="10">
                  <c:v>0.45</c:v>
                </c:pt>
                <c:pt idx="11">
                  <c:v>0.43</c:v>
                </c:pt>
                <c:pt idx="12">
                  <c:v>0.34</c:v>
                </c:pt>
                <c:pt idx="13">
                  <c:v>0.57999999999999996</c:v>
                </c:pt>
                <c:pt idx="14">
                  <c:v>0.68</c:v>
                </c:pt>
                <c:pt idx="15">
                  <c:v>0.85</c:v>
                </c:pt>
                <c:pt idx="16">
                  <c:v>0.86</c:v>
                </c:pt>
                <c:pt idx="17">
                  <c:v>0.88</c:v>
                </c:pt>
                <c:pt idx="18">
                  <c:v>0.8</c:v>
                </c:pt>
                <c:pt idx="19">
                  <c:v>0.8</c:v>
                </c:pt>
                <c:pt idx="20">
                  <c:v>0.79</c:v>
                </c:pt>
                <c:pt idx="21">
                  <c:v>0.75</c:v>
                </c:pt>
                <c:pt idx="22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Bens industriais não energéticos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9'!$T$5:$T$27</c:f>
              <c:numCache>
                <c:formatCode>#,##0.00</c:formatCode>
                <c:ptCount val="23"/>
                <c:pt idx="0">
                  <c:v>-0.09</c:v>
                </c:pt>
                <c:pt idx="1">
                  <c:v>-0.17</c:v>
                </c:pt>
                <c:pt idx="2">
                  <c:v>-0.14000000000000001</c:v>
                </c:pt>
                <c:pt idx="3">
                  <c:v>-0.14000000000000001</c:v>
                </c:pt>
                <c:pt idx="4">
                  <c:v>-0.23</c:v>
                </c:pt>
                <c:pt idx="5">
                  <c:v>-0.18</c:v>
                </c:pt>
                <c:pt idx="6">
                  <c:v>-0.19</c:v>
                </c:pt>
                <c:pt idx="7">
                  <c:v>-0.14000000000000001</c:v>
                </c:pt>
                <c:pt idx="8">
                  <c:v>-0.06</c:v>
                </c:pt>
                <c:pt idx="9">
                  <c:v>0.03</c:v>
                </c:pt>
                <c:pt idx="10">
                  <c:v>0.18</c:v>
                </c:pt>
                <c:pt idx="11">
                  <c:v>-0.04</c:v>
                </c:pt>
                <c:pt idx="12">
                  <c:v>-0.12</c:v>
                </c:pt>
                <c:pt idx="13">
                  <c:v>-0.04</c:v>
                </c:pt>
                <c:pt idx="14">
                  <c:v>-0.04</c:v>
                </c:pt>
                <c:pt idx="15">
                  <c:v>-0.08</c:v>
                </c:pt>
                <c:pt idx="16">
                  <c:v>-0.05</c:v>
                </c:pt>
                <c:pt idx="17">
                  <c:v>-0.08</c:v>
                </c:pt>
                <c:pt idx="18">
                  <c:v>-0.04</c:v>
                </c:pt>
                <c:pt idx="19">
                  <c:v>-0.08</c:v>
                </c:pt>
                <c:pt idx="20">
                  <c:v>-0.11</c:v>
                </c:pt>
                <c:pt idx="21">
                  <c:v>-0.05</c:v>
                </c:pt>
                <c:pt idx="22">
                  <c:v>-0.06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Bens energéticos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9'!$U$5:$U$27</c:f>
              <c:numCache>
                <c:formatCode>#,##0.00</c:formatCode>
                <c:ptCount val="23"/>
                <c:pt idx="0">
                  <c:v>0.49</c:v>
                </c:pt>
                <c:pt idx="1">
                  <c:v>0.51</c:v>
                </c:pt>
                <c:pt idx="2">
                  <c:v>0.56999999999999995</c:v>
                </c:pt>
                <c:pt idx="3">
                  <c:v>0.24</c:v>
                </c:pt>
                <c:pt idx="4">
                  <c:v>-0.17</c:v>
                </c:pt>
                <c:pt idx="5">
                  <c:v>-0.32</c:v>
                </c:pt>
                <c:pt idx="6">
                  <c:v>-0.09</c:v>
                </c:pt>
                <c:pt idx="7">
                  <c:v>0.08</c:v>
                </c:pt>
                <c:pt idx="8">
                  <c:v>0.28000000000000003</c:v>
                </c:pt>
                <c:pt idx="9">
                  <c:v>0.16</c:v>
                </c:pt>
                <c:pt idx="10">
                  <c:v>0.1</c:v>
                </c:pt>
                <c:pt idx="11">
                  <c:v>-0.01</c:v>
                </c:pt>
                <c:pt idx="12">
                  <c:v>-0.03</c:v>
                </c:pt>
                <c:pt idx="13">
                  <c:v>-0.04</c:v>
                </c:pt>
                <c:pt idx="14">
                  <c:v>-0.11</c:v>
                </c:pt>
                <c:pt idx="15">
                  <c:v>-0.08</c:v>
                </c:pt>
                <c:pt idx="16">
                  <c:v>-0.03</c:v>
                </c:pt>
                <c:pt idx="17">
                  <c:v>0.01</c:v>
                </c:pt>
                <c:pt idx="18">
                  <c:v>-0.1</c:v>
                </c:pt>
                <c:pt idx="19">
                  <c:v>-0.06</c:v>
                </c:pt>
                <c:pt idx="20">
                  <c:v>-0.17</c:v>
                </c:pt>
                <c:pt idx="21">
                  <c:v>-0.18</c:v>
                </c:pt>
                <c:pt idx="22">
                  <c:v>-0.17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Serviços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9'!$V$5:$V$27</c:f>
              <c:numCache>
                <c:formatCode>#,##0.00</c:formatCode>
                <c:ptCount val="23"/>
                <c:pt idx="0">
                  <c:v>1.76</c:v>
                </c:pt>
                <c:pt idx="1">
                  <c:v>2.7</c:v>
                </c:pt>
                <c:pt idx="2">
                  <c:v>1.93</c:v>
                </c:pt>
                <c:pt idx="3">
                  <c:v>1.73</c:v>
                </c:pt>
                <c:pt idx="4">
                  <c:v>1.5</c:v>
                </c:pt>
                <c:pt idx="5">
                  <c:v>2.4300000000000002</c:v>
                </c:pt>
                <c:pt idx="6">
                  <c:v>2.1800000000000002</c:v>
                </c:pt>
                <c:pt idx="7">
                  <c:v>2.06</c:v>
                </c:pt>
                <c:pt idx="8">
                  <c:v>2.1</c:v>
                </c:pt>
                <c:pt idx="9">
                  <c:v>2.1</c:v>
                </c:pt>
                <c:pt idx="10">
                  <c:v>1.74</c:v>
                </c:pt>
                <c:pt idx="11">
                  <c:v>1.49</c:v>
                </c:pt>
                <c:pt idx="12">
                  <c:v>1.94</c:v>
                </c:pt>
                <c:pt idx="13">
                  <c:v>1.2</c:v>
                </c:pt>
                <c:pt idx="14">
                  <c:v>1.54</c:v>
                </c:pt>
                <c:pt idx="15">
                  <c:v>1.81</c:v>
                </c:pt>
                <c:pt idx="16">
                  <c:v>1.74</c:v>
                </c:pt>
                <c:pt idx="17">
                  <c:v>1.1100000000000001</c:v>
                </c:pt>
                <c:pt idx="18">
                  <c:v>1.31</c:v>
                </c:pt>
                <c:pt idx="19">
                  <c:v>1.48</c:v>
                </c:pt>
                <c:pt idx="20">
                  <c:v>1.88</c:v>
                </c:pt>
                <c:pt idx="21">
                  <c:v>1.4</c:v>
                </c:pt>
                <c:pt idx="22">
                  <c:v>1.52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9'!$Q$5:$Q$27</c:f>
              <c:numCache>
                <c:formatCode>[$-816]mmm/yy;@</c:formatCode>
                <c:ptCount val="23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</c:numCache>
            </c:numRef>
          </c:cat>
          <c:val>
            <c:numRef>
              <c:f>'Grafico 9'!$R$5:$R$27</c:f>
              <c:numCache>
                <c:formatCode>#,##0.00</c:formatCode>
                <c:ptCount val="23"/>
                <c:pt idx="0">
                  <c:v>2.34</c:v>
                </c:pt>
                <c:pt idx="1">
                  <c:v>3.83</c:v>
                </c:pt>
                <c:pt idx="2">
                  <c:v>3.06</c:v>
                </c:pt>
                <c:pt idx="3">
                  <c:v>2.68</c:v>
                </c:pt>
                <c:pt idx="4">
                  <c:v>1.78</c:v>
                </c:pt>
                <c:pt idx="5">
                  <c:v>2.57</c:v>
                </c:pt>
                <c:pt idx="6">
                  <c:v>2.64</c:v>
                </c:pt>
                <c:pt idx="7">
                  <c:v>2.68</c:v>
                </c:pt>
                <c:pt idx="8">
                  <c:v>3.11</c:v>
                </c:pt>
                <c:pt idx="9">
                  <c:v>2.7</c:v>
                </c:pt>
                <c:pt idx="10">
                  <c:v>2.46</c:v>
                </c:pt>
                <c:pt idx="11">
                  <c:v>1.88</c:v>
                </c:pt>
                <c:pt idx="12">
                  <c:v>2.12</c:v>
                </c:pt>
                <c:pt idx="13">
                  <c:v>1.69</c:v>
                </c:pt>
                <c:pt idx="14">
                  <c:v>2.0699999999999998</c:v>
                </c:pt>
                <c:pt idx="15">
                  <c:v>2.5</c:v>
                </c:pt>
                <c:pt idx="16">
                  <c:v>2.52</c:v>
                </c:pt>
                <c:pt idx="17">
                  <c:v>1.92</c:v>
                </c:pt>
                <c:pt idx="18">
                  <c:v>1.98</c:v>
                </c:pt>
                <c:pt idx="19">
                  <c:v>2.14</c:v>
                </c:pt>
                <c:pt idx="20">
                  <c:v>2.39</c:v>
                </c:pt>
                <c:pt idx="21">
                  <c:v>1.92</c:v>
                </c:pt>
                <c:pt idx="22">
                  <c:v>2.11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1</xdr:row>
      <xdr:rowOff>59764</xdr:rowOff>
    </xdr:from>
    <xdr:to>
      <xdr:col>2</xdr:col>
      <xdr:colOff>770433</xdr:colOff>
      <xdr:row>4</xdr:row>
      <xdr:rowOff>147591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" y="5976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327849</xdr:colOff>
      <xdr:row>27</xdr:row>
      <xdr:rowOff>101150</xdr:rowOff>
    </xdr:to>
    <xdr:graphicFrame macro="">
      <xdr:nvGraphicFramePr>
        <xdr:cNvPr id="3" name="Grafico 17">
          <a:extLst>
            <a:ext uri="{FF2B5EF4-FFF2-40B4-BE49-F238E27FC236}">
              <a16:creationId xmlns:a16="http://schemas.microsoft.com/office/drawing/2014/main" id="{52D3E5E4-5B60-4C2F-827D-3918984FC7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4" name="Grafico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h0210\DPFP-DAEP\06.%20Publica&#231;&#245;es%20GPEARI\Notas\Nota%20Pre&#231;os\Trabalho\Nota_de_Precos_Base.xlsm" TargetMode="External"/><Relationship Id="rId1" Type="http://schemas.openxmlformats.org/officeDocument/2006/relationships/externalLinkPath" Target="Trabalho/Nota_de_Precos_Ba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ficos"/>
      <sheetName val="Dados"/>
      <sheetName val="NOVA_Capa"/>
      <sheetName val="Pag_1"/>
      <sheetName val="Pag_2"/>
      <sheetName val="Pag_3"/>
      <sheetName val="Pag_4"/>
      <sheetName val="Pag_5"/>
      <sheetName val="NOVA_Capa_EN"/>
      <sheetName val="Pag_1_EN"/>
      <sheetName val="Pag_2_EN"/>
      <sheetName val="Pag_3_EN"/>
      <sheetName val="Pag_4_EN"/>
      <sheetName val="Pag_5_EN"/>
      <sheetName val="Materia-mensal"/>
      <sheetName val="Materia-Trim"/>
      <sheetName val="Materia-Anual"/>
      <sheetName val="Escala"/>
      <sheetName val="IPPI-Mensal"/>
      <sheetName val="IPPI-Trim"/>
      <sheetName val="IPPI-Anual"/>
      <sheetName val="HICP - Desagregação Temporal"/>
      <sheetName val="HICP-mensal"/>
      <sheetName val="HICP-AE"/>
      <sheetName val="HICP-tvh"/>
      <sheetName val="HICP-Trim"/>
      <sheetName val="HICP-Anual"/>
      <sheetName val="HICP-tvc"/>
      <sheetName val="HICP-Weight"/>
      <sheetName val="HICP-Cont"/>
      <sheetName val="HICP-trimmed"/>
      <sheetName val="HICP-trimmed-aux"/>
      <sheetName val="Expectativas"/>
      <sheetName val="GSCPI"/>
      <sheetName val="Economist"/>
      <sheetName val="Var_media"/>
      <sheetName val="Itens"/>
    </sheetNames>
    <sheetDataSet>
      <sheetData sheetId="0"/>
      <sheetData sheetId="1">
        <row r="25">
          <cell r="D25">
            <v>51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/>
  </sheetViews>
  <sheetFormatPr defaultRowHeight="14.5" x14ac:dyDescent="0.35"/>
  <cols>
    <col min="2" max="2" width="14.7265625" customWidth="1"/>
    <col min="3" max="3" width="90.54296875" customWidth="1"/>
  </cols>
  <sheetData>
    <row r="1" spans="2:4" hidden="1" x14ac:dyDescent="0.35"/>
    <row r="7" spans="2:4" ht="30.5" x14ac:dyDescent="0.6">
      <c r="B7" s="125" t="s">
        <v>96</v>
      </c>
      <c r="C7" s="125"/>
    </row>
    <row r="8" spans="2:4" ht="15" customHeight="1" x14ac:dyDescent="0.65">
      <c r="B8" s="110"/>
      <c r="C8" s="110"/>
    </row>
    <row r="9" spans="2:4" ht="23" x14ac:dyDescent="0.45">
      <c r="B9" s="126" t="s">
        <v>253</v>
      </c>
      <c r="C9" s="126"/>
      <c r="D9" s="111"/>
    </row>
    <row r="10" spans="2:4" ht="33.75" customHeight="1" x14ac:dyDescent="0.35"/>
    <row r="11" spans="2:4" ht="33.75" customHeight="1" x14ac:dyDescent="0.45">
      <c r="B11" s="113" t="s">
        <v>117</v>
      </c>
    </row>
    <row r="12" spans="2:4" s="18" customFormat="1" ht="20.25" customHeight="1" x14ac:dyDescent="0.35">
      <c r="B12" s="114" t="s">
        <v>30</v>
      </c>
      <c r="C12" s="19" t="s">
        <v>65</v>
      </c>
    </row>
    <row r="13" spans="2:4" s="18" customFormat="1" ht="20.25" customHeight="1" x14ac:dyDescent="0.35">
      <c r="B13" s="114" t="s">
        <v>49</v>
      </c>
      <c r="C13" s="19" t="s">
        <v>116</v>
      </c>
    </row>
    <row r="14" spans="2:4" s="18" customFormat="1" ht="20.25" customHeight="1" x14ac:dyDescent="0.35">
      <c r="B14" s="114" t="s">
        <v>50</v>
      </c>
      <c r="C14" s="19" t="s">
        <v>69</v>
      </c>
    </row>
    <row r="15" spans="2:4" s="18" customFormat="1" ht="10.5" customHeight="1" x14ac:dyDescent="0.35">
      <c r="B15" s="19"/>
      <c r="C15" s="19"/>
    </row>
    <row r="16" spans="2:4" s="18" customFormat="1" ht="20.25" customHeight="1" x14ac:dyDescent="0.35">
      <c r="B16" s="115" t="s">
        <v>118</v>
      </c>
      <c r="C16" s="19"/>
    </row>
    <row r="17" spans="2:3" s="18" customFormat="1" ht="20.25" customHeight="1" x14ac:dyDescent="0.35">
      <c r="B17" s="114" t="s">
        <v>31</v>
      </c>
      <c r="C17" s="19" t="str">
        <f ca="1">INDIRECT("'"&amp;LEFT(B17,2)&amp;"a"&amp;MID(B17,4,15)&amp;"'!$B$7")</f>
        <v>Preços agrícolas e dos bens alimentares</v>
      </c>
    </row>
    <row r="18" spans="2:3" s="18" customFormat="1" ht="20.25" customHeight="1" x14ac:dyDescent="0.35">
      <c r="B18" s="114" t="s">
        <v>32</v>
      </c>
      <c r="C18" s="19" t="str">
        <f t="shared" ref="C18:C34" ca="1" si="0">INDIRECT("'"&amp;LEFT(B18,2)&amp;"a"&amp;MID(B18,4,15)&amp;"'!$B$7")</f>
        <v>Preços da energia</v>
      </c>
    </row>
    <row r="19" spans="2:3" s="18" customFormat="1" ht="20.25" customHeight="1" x14ac:dyDescent="0.35">
      <c r="B19" s="114" t="s">
        <v>33</v>
      </c>
      <c r="C19" s="19" t="str">
        <f t="shared" ca="1" si="0"/>
        <v>Taxa de câmbio</v>
      </c>
    </row>
    <row r="20" spans="2:3" s="18" customFormat="1" ht="20.25" customHeight="1" x14ac:dyDescent="0.35">
      <c r="B20" s="114" t="s">
        <v>34</v>
      </c>
      <c r="C20" s="19" t="str">
        <f t="shared" ca="1" si="0"/>
        <v>Índice de preços na produção industrial</v>
      </c>
    </row>
    <row r="21" spans="2:3" s="18" customFormat="1" ht="20.25" customHeight="1" x14ac:dyDescent="0.35">
      <c r="B21" s="114" t="s">
        <v>35</v>
      </c>
      <c r="C21" s="19" t="str">
        <f t="shared" ca="1" si="0"/>
        <v>Expetativas de preços</v>
      </c>
    </row>
    <row r="22" spans="2:3" s="18" customFormat="1" ht="20.25" customHeight="1" x14ac:dyDescent="0.35">
      <c r="B22" s="114" t="s">
        <v>36</v>
      </c>
      <c r="C22" s="19" t="str">
        <f t="shared" ca="1" si="0"/>
        <v>Índice de pressão nas cadeias de produção global (GSCPI)</v>
      </c>
    </row>
    <row r="23" spans="2:3" s="18" customFormat="1" ht="20.25" customHeight="1" x14ac:dyDescent="0.35">
      <c r="B23" s="114" t="s">
        <v>37</v>
      </c>
      <c r="C23" s="19" t="str">
        <f t="shared" ca="1" si="0"/>
        <v>Preços dos bens</v>
      </c>
    </row>
    <row r="24" spans="2:3" s="18" customFormat="1" ht="20.25" customHeight="1" x14ac:dyDescent="0.35">
      <c r="B24" s="114" t="s">
        <v>38</v>
      </c>
      <c r="C24" s="19" t="str">
        <f t="shared" ca="1" si="0"/>
        <v>Preços da produção industrial e IHPC na área do euro</v>
      </c>
    </row>
    <row r="25" spans="2:3" s="18" customFormat="1" ht="20.25" customHeight="1" x14ac:dyDescent="0.35">
      <c r="B25" s="114" t="s">
        <v>39</v>
      </c>
      <c r="C25" s="19" t="str">
        <f t="shared" ca="1" si="0"/>
        <v>Contributos para a inflação em Portugal</v>
      </c>
    </row>
    <row r="26" spans="2:3" s="18" customFormat="1" ht="20.25" customHeight="1" x14ac:dyDescent="0.35">
      <c r="B26" s="114" t="s">
        <v>40</v>
      </c>
      <c r="C26" s="19" t="str">
        <f t="shared" ca="1" si="0"/>
        <v>Decomposição da taxa de variação homóloga do IHPC por contributo temporal</v>
      </c>
    </row>
    <row r="27" spans="2:3" s="18" customFormat="1" ht="20.25" customHeight="1" x14ac:dyDescent="0.35">
      <c r="B27" s="114" t="s">
        <v>41</v>
      </c>
      <c r="C27" s="19" t="str">
        <f t="shared" ca="1" si="0"/>
        <v>Evolução da inflação e da inflação subjacente em Portugal e na área do euro</v>
      </c>
    </row>
    <row r="28" spans="2:3" s="18" customFormat="1" ht="20.25" customHeight="1" x14ac:dyDescent="0.35">
      <c r="B28" s="114" t="s">
        <v>42</v>
      </c>
      <c r="C28" s="19" t="str">
        <f t="shared" ca="1" si="0"/>
        <v>Evolução das componentes da inflação subjacente em Portugal</v>
      </c>
    </row>
    <row r="29" spans="2:3" s="18" customFormat="1" ht="20.25" customHeight="1" x14ac:dyDescent="0.35">
      <c r="B29" s="114" t="s">
        <v>43</v>
      </c>
      <c r="C29" s="19" t="str">
        <f t="shared" ca="1" si="0"/>
        <v>Inflação (IHPC) na área do euro: fev/26</v>
      </c>
    </row>
    <row r="30" spans="2:3" s="18" customFormat="1" ht="20.25" customHeight="1" x14ac:dyDescent="0.35">
      <c r="B30" s="114" t="s">
        <v>44</v>
      </c>
      <c r="C30" s="19" t="str">
        <f t="shared" ca="1" si="0"/>
        <v>Inflação subjacente na área do euro: fev/26</v>
      </c>
    </row>
    <row r="31" spans="2:3" s="18" customFormat="1" ht="20.25" customHeight="1" x14ac:dyDescent="0.35">
      <c r="B31" s="114" t="s">
        <v>45</v>
      </c>
      <c r="C31" s="19" t="s">
        <v>142</v>
      </c>
    </row>
    <row r="32" spans="2:3" s="18" customFormat="1" ht="20.25" customHeight="1" x14ac:dyDescent="0.35">
      <c r="B32" s="114" t="s">
        <v>46</v>
      </c>
      <c r="C32" s="19" t="str">
        <f t="shared" ca="1" si="0"/>
        <v>Desvio padrão da média da taxa de variação mensal dos últimos 3 meses</v>
      </c>
    </row>
    <row r="33" spans="2:3" s="18" customFormat="1" ht="20.25" customHeight="1" x14ac:dyDescent="0.35">
      <c r="B33" s="114" t="s">
        <v>47</v>
      </c>
      <c r="C33" s="19" t="str">
        <f t="shared" ca="1" si="0"/>
        <v>Estrutura de ponderação por taxa de variação homóloga crescente: fev/26</v>
      </c>
    </row>
    <row r="34" spans="2:3" s="18" customFormat="1" ht="20.25" customHeight="1" x14ac:dyDescent="0.35">
      <c r="B34" s="114" t="s">
        <v>48</v>
      </c>
      <c r="C34" s="19" t="str">
        <f t="shared" ca="1" si="0"/>
        <v>Médias aparadas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8:C18" location="'Grafico 2'!A1" display="Gráfico 2" xr:uid="{00000000-0004-0000-0000-000001000000}"/>
    <hyperlink ref="B19:C19" location="'Grafico 3'!A1" display="Gráfico 3" xr:uid="{00000000-0004-0000-0000-000002000000}"/>
    <hyperlink ref="B20:C20" location="'Grafico 4'!A1" display="Gráfico 4" xr:uid="{00000000-0004-0000-0000-000003000000}"/>
    <hyperlink ref="B21:C21" location="'Grafico 5'!A1" display="Gráfico 5" xr:uid="{00000000-0004-0000-0000-000004000000}"/>
    <hyperlink ref="B22:C22" location="'Grafico 6'!A1" display="Gráfico 6" xr:uid="{00000000-0004-0000-0000-000005000000}"/>
    <hyperlink ref="B23:C23" location="'Grafico 7'!A1" display="Gráfico 7" xr:uid="{00000000-0004-0000-0000-000006000000}"/>
    <hyperlink ref="B24:C24" location="'Grafico 8'!A1" display="Gráfico 8" xr:uid="{00000000-0004-0000-0000-000007000000}"/>
    <hyperlink ref="B25:C25" location="'Grafico 9'!A1" display="Gráfico 9" xr:uid="{00000000-0004-0000-0000-000008000000}"/>
    <hyperlink ref="B27:C27" location="'Grafico 11'!A1" display="Gráfico 11" xr:uid="{00000000-0004-0000-0000-000009000000}"/>
    <hyperlink ref="B28:C28" location="'Grafico 12'!A1" display="Gráfico 12" xr:uid="{00000000-0004-0000-0000-00000A000000}"/>
    <hyperlink ref="B29:C29" location="'Grafico 13'!A1" display="Gráfico 13" xr:uid="{00000000-0004-0000-0000-00000B000000}"/>
    <hyperlink ref="B30:C30" location="'Grafico 14'!A1" display="Gráfico 14" xr:uid="{00000000-0004-0000-0000-00000C000000}"/>
    <hyperlink ref="B31:C31" location="'Grafico 15'!A1" display="Gráfico 15" xr:uid="{00000000-0004-0000-0000-00000D000000}"/>
    <hyperlink ref="B32:C32" location="'Grafico 16'!A1" display="Gráfico 16" xr:uid="{00000000-0004-0000-0000-00000E000000}"/>
    <hyperlink ref="B33:C33" location="'Grafico 17'!A1" display="Gráfico 17" xr:uid="{00000000-0004-0000-0000-00000F000000}"/>
    <hyperlink ref="B34:C34" location="'Grafico 18'!A1" display="Gráfico 18" xr:uid="{00000000-0004-0000-0000-000010000000}"/>
    <hyperlink ref="C12" location="'Grafico 1'!A1" display="Gráfico 1" xr:uid="{00000000-0004-0000-0000-000011000000}"/>
    <hyperlink ref="B12:C12" location="'Tabela 1'!A1" display="Tabela 1" xr:uid="{00000000-0004-0000-0000-000012000000}"/>
    <hyperlink ref="B14:C14" location="'Tabela 3'!A1" display="Tabela 3" xr:uid="{00000000-0004-0000-0000-000013000000}"/>
    <hyperlink ref="B13:C13" location="'Tabela 2'!A1" display="Tabela 2" xr:uid="{00000000-0004-0000-0000-000014000000}"/>
    <hyperlink ref="C26" location="'Grafico 9'!A1" display="Gráfico 9" xr:uid="{00000000-0004-0000-0000-000015000000}"/>
    <hyperlink ref="B26:C26" location="'Grafico 10'!A1" display="Gráfico 10" xr:uid="{00000000-0004-0000-0000-000016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D7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2" width="16.1796875" style="13" customWidth="1"/>
    <col min="23" max="23" width="14.1796875" style="14" customWidth="1"/>
    <col min="24" max="26" width="7.1796875" customWidth="1"/>
  </cols>
  <sheetData>
    <row r="1" spans="1:23" hidden="1" x14ac:dyDescent="0.35"/>
    <row r="2" spans="1:23" hidden="1" x14ac:dyDescent="0.35"/>
    <row r="3" spans="1:23" hidden="1" x14ac:dyDescent="0.35"/>
    <row r="4" spans="1:23" s="1" customFormat="1" ht="51.75" customHeight="1" x14ac:dyDescent="0.35">
      <c r="A4" s="20" t="s">
        <v>51</v>
      </c>
      <c r="Q4" s="2" t="s">
        <v>0</v>
      </c>
      <c r="R4" s="3" t="s">
        <v>6</v>
      </c>
      <c r="S4" s="3" t="s">
        <v>109</v>
      </c>
      <c r="T4" s="3" t="s">
        <v>110</v>
      </c>
      <c r="U4" s="3" t="s">
        <v>111</v>
      </c>
      <c r="V4" s="3" t="s">
        <v>9</v>
      </c>
      <c r="W4" s="3" t="s">
        <v>61</v>
      </c>
    </row>
    <row r="5" spans="1:23" x14ac:dyDescent="0.35">
      <c r="Q5" s="4">
        <v>44713</v>
      </c>
      <c r="R5" s="13">
        <v>22.37</v>
      </c>
      <c r="S5" s="13">
        <v>17.510000000000002</v>
      </c>
      <c r="T5" s="13">
        <v>14.56</v>
      </c>
      <c r="U5" s="13">
        <v>24.52</v>
      </c>
      <c r="V5" s="13">
        <v>7.45</v>
      </c>
      <c r="W5" s="14">
        <v>45.46</v>
      </c>
    </row>
    <row r="6" spans="1:23" x14ac:dyDescent="0.35">
      <c r="Q6" s="5">
        <v>44743</v>
      </c>
      <c r="R6" s="13">
        <v>21.71</v>
      </c>
      <c r="S6" s="13">
        <v>17.309999999999999</v>
      </c>
      <c r="T6" s="13">
        <v>15.21</v>
      </c>
      <c r="U6" s="13">
        <v>23.27</v>
      </c>
      <c r="V6" s="13">
        <v>7.77</v>
      </c>
      <c r="W6" s="14">
        <v>42.34</v>
      </c>
    </row>
    <row r="7" spans="1:23" x14ac:dyDescent="0.35">
      <c r="B7" s="6" t="s">
        <v>311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44774</v>
      </c>
      <c r="R7" s="13">
        <v>21.08</v>
      </c>
      <c r="S7" s="13">
        <v>17.600000000000001</v>
      </c>
      <c r="T7" s="13">
        <v>15.76</v>
      </c>
      <c r="U7" s="13">
        <v>22.96</v>
      </c>
      <c r="V7" s="13">
        <v>8.7799999999999994</v>
      </c>
      <c r="W7" s="14">
        <v>37.53</v>
      </c>
    </row>
    <row r="8" spans="1:23" x14ac:dyDescent="0.35">
      <c r="B8" s="6" t="s">
        <v>305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44805</v>
      </c>
      <c r="R8" s="13">
        <v>20.2</v>
      </c>
      <c r="S8" s="13">
        <v>17.760000000000002</v>
      </c>
      <c r="T8" s="13">
        <v>17.489999999999998</v>
      </c>
      <c r="U8" s="13">
        <v>22.31</v>
      </c>
      <c r="V8" s="13">
        <v>7.68</v>
      </c>
      <c r="W8" s="14">
        <v>31.49</v>
      </c>
    </row>
    <row r="9" spans="1:23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44835</v>
      </c>
      <c r="R9" s="13">
        <v>18.100000000000001</v>
      </c>
      <c r="S9" s="13">
        <v>16.920000000000002</v>
      </c>
      <c r="T9" s="13">
        <v>17.71</v>
      </c>
      <c r="U9" s="13">
        <v>19.62</v>
      </c>
      <c r="V9" s="13">
        <v>8.8000000000000007</v>
      </c>
      <c r="W9" s="14">
        <v>23.4</v>
      </c>
    </row>
    <row r="10" spans="1:23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44866</v>
      </c>
      <c r="R10" s="13">
        <v>16.850000000000001</v>
      </c>
      <c r="S10" s="13">
        <v>16.37</v>
      </c>
      <c r="T10" s="13">
        <v>18.8</v>
      </c>
      <c r="U10" s="13">
        <v>17.77</v>
      </c>
      <c r="V10" s="13">
        <v>7.87</v>
      </c>
      <c r="W10" s="14">
        <v>19.010000000000002</v>
      </c>
    </row>
    <row r="11" spans="1:23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44896</v>
      </c>
      <c r="R11" s="13">
        <v>14.69</v>
      </c>
      <c r="S11" s="13">
        <v>15.55</v>
      </c>
      <c r="T11" s="13">
        <v>18.29</v>
      </c>
      <c r="U11" s="13">
        <v>16.43</v>
      </c>
      <c r="V11" s="13">
        <v>7.6</v>
      </c>
      <c r="W11" s="14">
        <v>10.97</v>
      </c>
    </row>
    <row r="12" spans="1:23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44927</v>
      </c>
      <c r="R12" s="13">
        <v>12.05</v>
      </c>
      <c r="S12" s="13">
        <v>14.85</v>
      </c>
      <c r="T12" s="13">
        <v>18.829999999999998</v>
      </c>
      <c r="U12" s="13">
        <v>15.15</v>
      </c>
      <c r="V12" s="13">
        <v>5.71</v>
      </c>
      <c r="W12" s="14">
        <v>-0.44</v>
      </c>
    </row>
    <row r="13" spans="1:23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44958</v>
      </c>
      <c r="R13" s="13">
        <v>10.32</v>
      </c>
      <c r="S13" s="13">
        <v>13.09</v>
      </c>
      <c r="T13" s="13">
        <v>18.079999999999998</v>
      </c>
      <c r="U13" s="13">
        <v>11.69</v>
      </c>
      <c r="V13" s="13">
        <v>6.09</v>
      </c>
      <c r="W13" s="14">
        <v>-1.73</v>
      </c>
    </row>
    <row r="14" spans="1:23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44986</v>
      </c>
      <c r="R14" s="13">
        <v>4.6399999999999997</v>
      </c>
      <c r="S14" s="13">
        <v>10.4</v>
      </c>
      <c r="T14" s="13">
        <v>14.54</v>
      </c>
      <c r="U14" s="13">
        <v>8.8000000000000007</v>
      </c>
      <c r="V14" s="13">
        <v>5.47</v>
      </c>
      <c r="W14" s="14">
        <v>-17.78</v>
      </c>
    </row>
    <row r="15" spans="1:23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45017</v>
      </c>
      <c r="R15" s="13">
        <v>2.19</v>
      </c>
      <c r="S15" s="13">
        <v>6.51</v>
      </c>
      <c r="T15" s="13">
        <v>12.11</v>
      </c>
      <c r="U15" s="13">
        <v>2.6</v>
      </c>
      <c r="V15" s="13">
        <v>4.47</v>
      </c>
      <c r="W15" s="14">
        <v>-16.02</v>
      </c>
    </row>
    <row r="16" spans="1:23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45047</v>
      </c>
      <c r="R16" s="13">
        <v>-1.35</v>
      </c>
      <c r="S16" s="13">
        <v>3.76</v>
      </c>
      <c r="T16" s="13">
        <v>10.62</v>
      </c>
      <c r="U16" s="13">
        <v>-1.97</v>
      </c>
      <c r="V16" s="13">
        <v>3.83</v>
      </c>
      <c r="W16" s="14">
        <v>-22.24</v>
      </c>
    </row>
    <row r="17" spans="2:23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45078</v>
      </c>
      <c r="R17" s="13">
        <v>-3.9</v>
      </c>
      <c r="S17" s="13">
        <v>1.97</v>
      </c>
      <c r="T17" s="13">
        <v>9.0500000000000007</v>
      </c>
      <c r="U17" s="13">
        <v>-4.29</v>
      </c>
      <c r="V17" s="13">
        <v>3.04</v>
      </c>
      <c r="W17" s="14">
        <v>-26.46</v>
      </c>
    </row>
    <row r="18" spans="2:23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45108</v>
      </c>
      <c r="R18" s="13">
        <v>-3.27</v>
      </c>
      <c r="S18" s="13">
        <v>1</v>
      </c>
      <c r="T18" s="13">
        <v>8.85</v>
      </c>
      <c r="U18" s="13">
        <v>-5.96</v>
      </c>
      <c r="V18" s="13">
        <v>2.13</v>
      </c>
      <c r="W18" s="14">
        <v>-19.73</v>
      </c>
    </row>
    <row r="19" spans="2:23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45139</v>
      </c>
      <c r="R19" s="13">
        <v>-3.23</v>
      </c>
      <c r="S19" s="13">
        <v>-0.33</v>
      </c>
      <c r="T19" s="13">
        <v>8.09</v>
      </c>
      <c r="U19" s="13">
        <v>-7.75</v>
      </c>
      <c r="V19" s="13">
        <v>0.85</v>
      </c>
      <c r="W19" s="14">
        <v>-14.92</v>
      </c>
    </row>
    <row r="20" spans="2:23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45170</v>
      </c>
      <c r="R20" s="13">
        <v>-3.63</v>
      </c>
      <c r="S20" s="13">
        <v>-1.48</v>
      </c>
      <c r="T20" s="13">
        <v>6.22</v>
      </c>
      <c r="U20" s="13">
        <v>-8.6999999999999993</v>
      </c>
      <c r="V20" s="13">
        <v>0.49</v>
      </c>
      <c r="W20" s="14">
        <v>-12.49</v>
      </c>
    </row>
    <row r="21" spans="2:23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45200</v>
      </c>
      <c r="R21" s="13">
        <v>-3.23</v>
      </c>
      <c r="S21" s="13">
        <v>-1.3</v>
      </c>
      <c r="T21" s="13">
        <v>5.49</v>
      </c>
      <c r="U21" s="13">
        <v>-7.77</v>
      </c>
      <c r="V21" s="13">
        <v>0.25</v>
      </c>
      <c r="W21" s="14">
        <v>-11.4</v>
      </c>
    </row>
    <row r="22" spans="2:23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45231</v>
      </c>
      <c r="R22" s="13">
        <v>-4.3</v>
      </c>
      <c r="S22" s="13">
        <v>-1.83</v>
      </c>
      <c r="T22" s="13">
        <v>4.1100000000000003</v>
      </c>
      <c r="U22" s="13">
        <v>-7.83</v>
      </c>
      <c r="V22" s="13">
        <v>0.17</v>
      </c>
      <c r="W22" s="14">
        <v>-14.83</v>
      </c>
    </row>
    <row r="23" spans="2:23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45261</v>
      </c>
      <c r="R23" s="13">
        <v>-3.32</v>
      </c>
      <c r="S23" s="13">
        <v>-1.73</v>
      </c>
      <c r="T23" s="13">
        <v>4.1900000000000004</v>
      </c>
      <c r="U23" s="13">
        <v>-7.73</v>
      </c>
      <c r="V23" s="13">
        <v>0.37</v>
      </c>
      <c r="W23" s="14">
        <v>-10.57</v>
      </c>
    </row>
    <row r="24" spans="2:23" x14ac:dyDescent="0.35">
      <c r="Q24" s="5">
        <v>45292</v>
      </c>
      <c r="R24" s="13">
        <v>-2.2200000000000002</v>
      </c>
      <c r="S24" s="13">
        <v>-2.5099999999999998</v>
      </c>
      <c r="T24" s="13">
        <v>3.39</v>
      </c>
      <c r="U24" s="13">
        <v>-8.81</v>
      </c>
      <c r="V24" s="13">
        <v>0.37</v>
      </c>
      <c r="W24" s="14">
        <v>-0.73</v>
      </c>
    </row>
    <row r="25" spans="2:23" x14ac:dyDescent="0.35">
      <c r="Q25" s="5">
        <v>45323</v>
      </c>
      <c r="R25" s="13">
        <v>-2.42</v>
      </c>
      <c r="S25" s="13">
        <v>-2.34</v>
      </c>
      <c r="T25" s="13">
        <v>2.73</v>
      </c>
      <c r="U25" s="13">
        <v>-7.75</v>
      </c>
      <c r="V25" s="13">
        <v>-0.14000000000000001</v>
      </c>
      <c r="W25" s="14">
        <v>-2.78</v>
      </c>
    </row>
    <row r="26" spans="2:23" x14ac:dyDescent="0.35">
      <c r="Q26" s="5">
        <v>45352</v>
      </c>
      <c r="R26" s="13">
        <v>-1.53</v>
      </c>
      <c r="S26" s="13">
        <v>-1.88</v>
      </c>
      <c r="T26" s="13">
        <v>2.62</v>
      </c>
      <c r="U26" s="13">
        <v>-6.62</v>
      </c>
      <c r="V26" s="13">
        <v>-0.15</v>
      </c>
      <c r="W26" s="14">
        <v>0.23</v>
      </c>
    </row>
    <row r="27" spans="2:23" x14ac:dyDescent="0.35">
      <c r="Q27" s="5">
        <v>45383</v>
      </c>
      <c r="R27" s="13">
        <v>-0.93</v>
      </c>
      <c r="S27" s="13">
        <v>-1.17</v>
      </c>
      <c r="T27" s="13">
        <v>2.82</v>
      </c>
      <c r="U27" s="13">
        <v>-5.14</v>
      </c>
      <c r="V27" s="13">
        <v>-0.39</v>
      </c>
      <c r="W27" s="14">
        <v>0.36</v>
      </c>
    </row>
    <row r="28" spans="2:23" x14ac:dyDescent="0.35">
      <c r="B28" t="s">
        <v>312</v>
      </c>
      <c r="Q28" s="5">
        <v>45413</v>
      </c>
      <c r="R28" s="13">
        <v>0.61</v>
      </c>
      <c r="S28" s="13">
        <v>-0.09</v>
      </c>
      <c r="T28" s="13">
        <v>3.06</v>
      </c>
      <c r="U28" s="13">
        <v>-3</v>
      </c>
      <c r="V28" s="13">
        <v>-0.19</v>
      </c>
      <c r="W28" s="14">
        <v>4.4400000000000004</v>
      </c>
    </row>
    <row r="29" spans="2:23" x14ac:dyDescent="0.35">
      <c r="Q29" s="5">
        <v>45444</v>
      </c>
      <c r="R29" s="13">
        <v>2.0699999999999998</v>
      </c>
      <c r="S29" s="13">
        <v>0.91</v>
      </c>
      <c r="T29" s="13">
        <v>3.24</v>
      </c>
      <c r="U29" s="13">
        <v>-0.87</v>
      </c>
      <c r="V29" s="13">
        <v>-0.15</v>
      </c>
      <c r="W29" s="14">
        <v>8.24</v>
      </c>
    </row>
    <row r="30" spans="2:23" x14ac:dyDescent="0.35">
      <c r="Q30" s="5">
        <v>45474</v>
      </c>
      <c r="R30" s="13">
        <v>1.84</v>
      </c>
      <c r="S30" s="13">
        <v>1.61</v>
      </c>
      <c r="T30" s="13">
        <v>2.97</v>
      </c>
      <c r="U30" s="13">
        <v>1.0900000000000001</v>
      </c>
      <c r="V30" s="13">
        <v>-0.32</v>
      </c>
      <c r="W30" s="14">
        <v>2.97</v>
      </c>
    </row>
    <row r="31" spans="2:23" x14ac:dyDescent="0.35">
      <c r="Q31" s="5">
        <v>45505</v>
      </c>
      <c r="R31" s="13">
        <v>1.98</v>
      </c>
      <c r="S31" s="13">
        <v>2.0699999999999998</v>
      </c>
      <c r="T31" s="13">
        <v>3.31</v>
      </c>
      <c r="U31" s="13">
        <v>1.77</v>
      </c>
      <c r="V31" s="13">
        <v>-0.11</v>
      </c>
      <c r="W31" s="14">
        <v>1.55</v>
      </c>
    </row>
    <row r="32" spans="2:23" x14ac:dyDescent="0.35">
      <c r="Q32" s="5">
        <v>45536</v>
      </c>
      <c r="R32" s="13">
        <v>0.95</v>
      </c>
      <c r="S32" s="13">
        <v>1.88</v>
      </c>
      <c r="T32" s="13">
        <v>3.12</v>
      </c>
      <c r="U32" s="13">
        <v>1.44</v>
      </c>
      <c r="V32" s="13">
        <v>0</v>
      </c>
      <c r="W32" s="14">
        <v>-3.42</v>
      </c>
    </row>
    <row r="33" spans="17:23" x14ac:dyDescent="0.35">
      <c r="Q33" s="5">
        <v>45566</v>
      </c>
      <c r="R33" s="13">
        <v>0.1</v>
      </c>
      <c r="S33" s="13">
        <v>1.06</v>
      </c>
      <c r="T33" s="13">
        <v>1.2</v>
      </c>
      <c r="U33" s="13">
        <v>1.29</v>
      </c>
      <c r="V33" s="13">
        <v>0.15</v>
      </c>
      <c r="W33" s="14">
        <v>-4.41</v>
      </c>
    </row>
    <row r="34" spans="17:23" x14ac:dyDescent="0.35">
      <c r="Q34" s="5">
        <v>45597</v>
      </c>
      <c r="R34" s="13">
        <v>1.25</v>
      </c>
      <c r="S34" s="13">
        <v>0.56000000000000005</v>
      </c>
      <c r="T34" s="13">
        <v>0.21</v>
      </c>
      <c r="U34" s="13">
        <v>0.72</v>
      </c>
      <c r="V34" s="13">
        <v>1.01</v>
      </c>
      <c r="W34" s="14">
        <v>4.6900000000000004</v>
      </c>
    </row>
    <row r="35" spans="17:23" x14ac:dyDescent="0.35">
      <c r="Q35" s="5">
        <v>45627</v>
      </c>
      <c r="R35" s="13">
        <v>1.62</v>
      </c>
      <c r="S35" s="13">
        <v>0.54</v>
      </c>
      <c r="T35" s="13">
        <v>0.09</v>
      </c>
      <c r="U35" s="13">
        <v>0.63</v>
      </c>
      <c r="V35" s="13">
        <v>1.36</v>
      </c>
      <c r="W35" s="14">
        <v>7.03</v>
      </c>
    </row>
    <row r="36" spans="17:23" x14ac:dyDescent="0.35">
      <c r="Q36" s="5">
        <v>45658</v>
      </c>
      <c r="R36" s="13">
        <v>-0.2</v>
      </c>
      <c r="S36" s="13">
        <v>-1.07</v>
      </c>
      <c r="T36" s="13">
        <v>-2.4500000000000002</v>
      </c>
      <c r="U36" s="13">
        <v>-0.62</v>
      </c>
      <c r="V36" s="13">
        <v>1.18</v>
      </c>
      <c r="W36" s="14">
        <v>4.1900000000000004</v>
      </c>
    </row>
    <row r="37" spans="17:23" x14ac:dyDescent="0.35">
      <c r="Q37" s="5">
        <v>45689</v>
      </c>
      <c r="R37" s="13">
        <v>-0.24</v>
      </c>
      <c r="S37" s="13">
        <v>-1.45</v>
      </c>
      <c r="T37" s="13">
        <v>-2.69</v>
      </c>
      <c r="U37" s="13">
        <v>-1.36</v>
      </c>
      <c r="V37" s="13">
        <v>1.31</v>
      </c>
      <c r="W37" s="14">
        <v>5.84</v>
      </c>
    </row>
    <row r="38" spans="17:23" x14ac:dyDescent="0.35">
      <c r="Q38" s="5">
        <v>45717</v>
      </c>
      <c r="R38" s="13">
        <v>-1.29</v>
      </c>
      <c r="S38" s="13">
        <v>-1.31</v>
      </c>
      <c r="T38" s="13">
        <v>-2.2999999999999998</v>
      </c>
      <c r="U38" s="13">
        <v>-1.25</v>
      </c>
      <c r="V38" s="13">
        <v>0.98</v>
      </c>
      <c r="W38" s="14">
        <v>-1.24</v>
      </c>
    </row>
    <row r="39" spans="17:23" x14ac:dyDescent="0.35">
      <c r="Q39" s="5">
        <v>45748</v>
      </c>
      <c r="R39" s="13">
        <v>-2.61</v>
      </c>
      <c r="S39" s="13">
        <v>-2.0499999999999998</v>
      </c>
      <c r="T39" s="13">
        <v>-3.3</v>
      </c>
      <c r="U39" s="13">
        <v>-1.93</v>
      </c>
      <c r="V39" s="13">
        <v>0.7</v>
      </c>
      <c r="W39" s="14">
        <v>-5.63</v>
      </c>
    </row>
    <row r="40" spans="17:23" x14ac:dyDescent="0.35">
      <c r="Q40" s="5">
        <v>45778</v>
      </c>
      <c r="R40" s="13">
        <v>-3.08</v>
      </c>
      <c r="S40" s="13">
        <v>-2.2799999999999998</v>
      </c>
      <c r="T40" s="13">
        <v>-3.44</v>
      </c>
      <c r="U40" s="13">
        <v>-2.42</v>
      </c>
      <c r="V40" s="13">
        <v>0.89</v>
      </c>
      <c r="W40" s="14">
        <v>-7.24</v>
      </c>
    </row>
    <row r="41" spans="17:23" x14ac:dyDescent="0.35">
      <c r="Q41" s="5">
        <v>45809</v>
      </c>
      <c r="R41" s="13">
        <v>-3.05</v>
      </c>
      <c r="S41" s="13">
        <v>-2.56</v>
      </c>
      <c r="T41" s="13">
        <v>-3.23</v>
      </c>
      <c r="U41" s="13">
        <v>-3.43</v>
      </c>
      <c r="V41" s="13">
        <v>1.2</v>
      </c>
      <c r="W41" s="14">
        <v>-5.44</v>
      </c>
    </row>
    <row r="42" spans="17:23" x14ac:dyDescent="0.35">
      <c r="Q42" s="5">
        <v>45839</v>
      </c>
      <c r="R42" s="13">
        <v>-3.68</v>
      </c>
      <c r="S42" s="13">
        <v>-2.88</v>
      </c>
      <c r="T42" s="13">
        <v>-3.73</v>
      </c>
      <c r="U42" s="13">
        <v>-3.94</v>
      </c>
      <c r="V42" s="13">
        <v>1.78</v>
      </c>
      <c r="W42" s="14">
        <v>-7.5</v>
      </c>
    </row>
    <row r="43" spans="17:23" x14ac:dyDescent="0.35">
      <c r="Q43" s="5">
        <v>45870</v>
      </c>
      <c r="R43" s="13">
        <v>-4.32</v>
      </c>
      <c r="S43" s="13">
        <v>-3.33</v>
      </c>
      <c r="T43" s="13">
        <v>-3.9</v>
      </c>
      <c r="U43" s="13">
        <v>-4.8600000000000003</v>
      </c>
      <c r="V43" s="13">
        <v>1.86</v>
      </c>
      <c r="W43" s="14">
        <v>-9.06</v>
      </c>
    </row>
    <row r="44" spans="17:23" x14ac:dyDescent="0.35">
      <c r="Q44" s="5">
        <v>45901</v>
      </c>
      <c r="R44" s="13">
        <v>-3.76</v>
      </c>
      <c r="S44" s="13">
        <v>-3.13</v>
      </c>
      <c r="T44" s="13">
        <v>-3.67</v>
      </c>
      <c r="U44" s="13">
        <v>-4.62</v>
      </c>
      <c r="V44" s="13">
        <v>1.86</v>
      </c>
      <c r="W44" s="14">
        <v>-6.85</v>
      </c>
    </row>
    <row r="45" spans="17:23" x14ac:dyDescent="0.35">
      <c r="Q45" s="5">
        <v>45931</v>
      </c>
      <c r="R45" s="13">
        <v>-2.83</v>
      </c>
      <c r="S45" s="13">
        <v>-2.8</v>
      </c>
      <c r="T45" s="13">
        <v>-3.17</v>
      </c>
      <c r="U45" s="13">
        <v>-4.45</v>
      </c>
      <c r="V45" s="13">
        <v>2.13</v>
      </c>
      <c r="W45" s="14">
        <v>-3.02</v>
      </c>
    </row>
    <row r="46" spans="17:23" x14ac:dyDescent="0.35">
      <c r="Q46" s="5">
        <v>45962</v>
      </c>
      <c r="R46" s="13">
        <v>-3.38</v>
      </c>
      <c r="S46" s="13">
        <v>-2.13</v>
      </c>
      <c r="T46" s="13">
        <v>-2.68</v>
      </c>
      <c r="U46" s="13">
        <v>-3.48</v>
      </c>
      <c r="V46" s="13">
        <v>2.48</v>
      </c>
      <c r="W46" s="14">
        <v>-9.33</v>
      </c>
    </row>
    <row r="47" spans="17:23" x14ac:dyDescent="0.35">
      <c r="Q47" s="5">
        <v>45992</v>
      </c>
      <c r="R47" s="13">
        <v>-3.3</v>
      </c>
      <c r="S47" s="13">
        <v>-2.23</v>
      </c>
      <c r="T47" s="13">
        <v>-2.77</v>
      </c>
      <c r="U47" s="13">
        <v>-3.3</v>
      </c>
      <c r="V47" s="13">
        <v>1.63</v>
      </c>
      <c r="W47" s="14">
        <v>-8.35</v>
      </c>
    </row>
    <row r="48" spans="17:23" x14ac:dyDescent="0.35">
      <c r="Q48" s="5">
        <v>46023</v>
      </c>
      <c r="R48" s="13">
        <v>-2.1</v>
      </c>
      <c r="S48" s="13">
        <v>-0.82</v>
      </c>
      <c r="T48" s="13">
        <v>-1.1299999999999999</v>
      </c>
      <c r="U48" s="13">
        <v>-1.57</v>
      </c>
      <c r="V48" s="13">
        <v>1.71</v>
      </c>
      <c r="W48" s="14">
        <v>-8.2899999999999991</v>
      </c>
    </row>
    <row r="49" spans="17:23" x14ac:dyDescent="0.35">
      <c r="Q49" s="5">
        <v>46054</v>
      </c>
      <c r="R49" s="13">
        <v>-3.53</v>
      </c>
      <c r="S49" s="13">
        <v>-0.25</v>
      </c>
      <c r="T49" s="13">
        <v>-0.51</v>
      </c>
      <c r="U49" s="13">
        <v>-0.77</v>
      </c>
      <c r="V49" s="13">
        <v>1.57</v>
      </c>
      <c r="W49" s="14">
        <v>-18.850000000000001</v>
      </c>
    </row>
    <row r="50" spans="17:23" x14ac:dyDescent="0.35">
      <c r="Q50" s="5"/>
    </row>
    <row r="51" spans="17:23" x14ac:dyDescent="0.35">
      <c r="Q51" s="5"/>
    </row>
    <row r="52" spans="17:23" x14ac:dyDescent="0.35">
      <c r="Q52" s="5"/>
    </row>
    <row r="53" spans="17:23" x14ac:dyDescent="0.35">
      <c r="Q53" s="5"/>
    </row>
    <row r="54" spans="17:23" x14ac:dyDescent="0.35">
      <c r="Q54" s="5"/>
    </row>
    <row r="55" spans="17:23" x14ac:dyDescent="0.35">
      <c r="Q55" s="5"/>
    </row>
    <row r="56" spans="17:23" x14ac:dyDescent="0.35">
      <c r="Q56" s="5"/>
    </row>
    <row r="57" spans="17:23" x14ac:dyDescent="0.35">
      <c r="Q57" s="5"/>
    </row>
    <row r="58" spans="17:23" x14ac:dyDescent="0.35">
      <c r="Q58" s="5"/>
    </row>
    <row r="59" spans="17:23" x14ac:dyDescent="0.35">
      <c r="Q59" s="5"/>
    </row>
    <row r="60" spans="17:23" x14ac:dyDescent="0.35">
      <c r="Q60" s="5"/>
    </row>
    <row r="61" spans="17:23" x14ac:dyDescent="0.35">
      <c r="Q61" s="5"/>
    </row>
    <row r="62" spans="17:23" ht="15" customHeight="1" x14ac:dyDescent="0.35">
      <c r="Q62" s="5"/>
    </row>
    <row r="63" spans="17:23" ht="15" customHeight="1" x14ac:dyDescent="0.35">
      <c r="Q63" s="5"/>
    </row>
    <row r="64" spans="17:23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13" priority="1">
      <formula>Q5=""</formula>
    </cfRule>
  </conditionalFormatting>
  <hyperlinks>
    <hyperlink ref="A4" location="Indice!A1" display="índice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D7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1" width="16.1796875" style="13" customWidth="1"/>
    <col min="22" max="22" width="16.1796875" style="14" customWidth="1"/>
    <col min="23" max="23" width="14.1796875" style="14" customWidth="1"/>
    <col min="24" max="25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20" t="s">
        <v>51</v>
      </c>
      <c r="Q4" s="2" t="s">
        <v>0</v>
      </c>
      <c r="R4" s="3" t="s">
        <v>10</v>
      </c>
      <c r="S4" s="3" t="s">
        <v>11</v>
      </c>
      <c r="T4" s="3" t="s">
        <v>12</v>
      </c>
      <c r="U4" s="3" t="s">
        <v>13</v>
      </c>
    </row>
    <row r="5" spans="1:21" x14ac:dyDescent="0.35">
      <c r="Q5" s="4">
        <v>44713</v>
      </c>
      <c r="R5" s="13">
        <v>2.2999999999999998</v>
      </c>
      <c r="S5" s="13">
        <v>2.3199999999999998</v>
      </c>
      <c r="T5" s="13">
        <v>2.86</v>
      </c>
      <c r="U5" s="13">
        <v>2.5299999999999998</v>
      </c>
    </row>
    <row r="6" spans="1:21" x14ac:dyDescent="0.35">
      <c r="Q6" s="5">
        <v>44743</v>
      </c>
      <c r="R6" s="13">
        <v>1.75</v>
      </c>
      <c r="S6" s="13">
        <v>2.14</v>
      </c>
      <c r="T6" s="13">
        <v>2.79</v>
      </c>
      <c r="U6" s="13">
        <v>1.85</v>
      </c>
    </row>
    <row r="7" spans="1:21" x14ac:dyDescent="0.35">
      <c r="B7" s="6" t="s">
        <v>313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44774</v>
      </c>
      <c r="R7" s="13">
        <v>1.5</v>
      </c>
      <c r="S7" s="13">
        <v>1.28</v>
      </c>
      <c r="T7" s="13">
        <v>2.4</v>
      </c>
      <c r="U7" s="13">
        <v>1.51</v>
      </c>
    </row>
    <row r="8" spans="1:21" x14ac:dyDescent="0.35">
      <c r="B8" s="6" t="s">
        <v>314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44805</v>
      </c>
      <c r="R8" s="13">
        <v>1.81</v>
      </c>
      <c r="S8" s="13">
        <v>1.37</v>
      </c>
      <c r="T8" s="13">
        <v>3.17</v>
      </c>
      <c r="U8" s="13">
        <v>1.71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L9" s="8"/>
      <c r="M9" s="8"/>
      <c r="Q9" s="5">
        <v>44835</v>
      </c>
      <c r="R9" s="13">
        <v>2.0099999999999998</v>
      </c>
      <c r="S9" s="13">
        <v>1.26</v>
      </c>
      <c r="T9" s="13">
        <v>3.46</v>
      </c>
      <c r="U9" s="13">
        <v>2.0299999999999998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L10" s="8"/>
      <c r="M10" s="8"/>
      <c r="Q10" s="5">
        <v>44866</v>
      </c>
      <c r="R10" s="13">
        <v>1.56</v>
      </c>
      <c r="S10" s="13">
        <v>1.41</v>
      </c>
      <c r="T10" s="13">
        <v>2.98</v>
      </c>
      <c r="U10" s="13">
        <v>1.43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L11" s="8"/>
      <c r="M11" s="8"/>
      <c r="Q11" s="5">
        <v>44896</v>
      </c>
      <c r="R11" s="13">
        <v>1.05</v>
      </c>
      <c r="S11" s="13">
        <v>1.51</v>
      </c>
      <c r="T11" s="13">
        <v>1.66</v>
      </c>
      <c r="U11" s="13">
        <v>0.91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L12" s="8"/>
      <c r="M12" s="8"/>
      <c r="Q12" s="5">
        <v>44927</v>
      </c>
      <c r="R12" s="13">
        <v>0.55000000000000004</v>
      </c>
      <c r="S12" s="13">
        <v>1.48</v>
      </c>
      <c r="T12" s="13">
        <v>1.87</v>
      </c>
      <c r="U12" s="13">
        <v>0.41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L13" s="8"/>
      <c r="M13" s="8"/>
      <c r="Q13" s="5">
        <v>44958</v>
      </c>
      <c r="R13" s="13">
        <v>0.09</v>
      </c>
      <c r="S13" s="13">
        <v>1.06</v>
      </c>
      <c r="T13" s="13">
        <v>1.6</v>
      </c>
      <c r="U13" s="13">
        <v>0.28000000000000003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L14" s="8"/>
      <c r="M14" s="8"/>
      <c r="Q14" s="5">
        <v>44986</v>
      </c>
      <c r="R14" s="13">
        <v>-0.37</v>
      </c>
      <c r="S14" s="13">
        <v>1.6</v>
      </c>
      <c r="T14" s="13">
        <v>1.5</v>
      </c>
      <c r="U14" s="13">
        <v>0.12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L15" s="8"/>
      <c r="M15" s="8"/>
      <c r="Q15" s="5">
        <v>45017</v>
      </c>
      <c r="R15" s="13">
        <v>-0.57999999999999996</v>
      </c>
      <c r="S15" s="13">
        <v>1.44</v>
      </c>
      <c r="T15" s="13">
        <v>1.21</v>
      </c>
      <c r="U15" s="13">
        <v>-0.56999999999999995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L16" s="8"/>
      <c r="M16" s="8"/>
      <c r="Q16" s="5">
        <v>45047</v>
      </c>
      <c r="R16" s="13">
        <v>-0.96</v>
      </c>
      <c r="S16" s="13">
        <v>0.34</v>
      </c>
      <c r="T16" s="13">
        <v>0.66</v>
      </c>
      <c r="U16" s="13">
        <v>-0.54</v>
      </c>
    </row>
    <row r="17" spans="2:21" x14ac:dyDescent="0.35">
      <c r="B17" s="8"/>
      <c r="C17" s="8"/>
      <c r="D17" s="8"/>
      <c r="E17" s="8"/>
      <c r="F17" s="8"/>
      <c r="G17" s="8"/>
      <c r="H17" s="8"/>
      <c r="I17" s="8"/>
      <c r="L17" s="8"/>
      <c r="M17" s="8"/>
      <c r="Q17" s="5">
        <v>45078</v>
      </c>
      <c r="R17" s="13">
        <v>-1.02</v>
      </c>
      <c r="S17" s="13">
        <v>0.25</v>
      </c>
      <c r="T17" s="13">
        <v>0.5</v>
      </c>
      <c r="U17" s="13">
        <v>-0.82</v>
      </c>
    </row>
    <row r="18" spans="2:21" x14ac:dyDescent="0.35">
      <c r="B18" s="8"/>
      <c r="C18" s="8"/>
      <c r="D18" s="8"/>
      <c r="E18" s="8"/>
      <c r="F18" s="8"/>
      <c r="G18" s="8"/>
      <c r="H18" s="8"/>
      <c r="I18" s="8"/>
      <c r="L18" s="8"/>
      <c r="M18" s="8"/>
      <c r="Q18" s="5">
        <v>45108</v>
      </c>
      <c r="R18" s="13">
        <v>-0.98</v>
      </c>
      <c r="S18" s="13">
        <v>0.2</v>
      </c>
      <c r="T18" s="13">
        <v>0.16</v>
      </c>
      <c r="U18" s="13">
        <v>-0.84</v>
      </c>
    </row>
    <row r="19" spans="2:21" x14ac:dyDescent="0.35">
      <c r="B19" s="8"/>
      <c r="C19" s="8"/>
      <c r="D19" s="8"/>
      <c r="E19" s="8"/>
      <c r="F19" s="8"/>
      <c r="G19" s="8"/>
      <c r="H19" s="8"/>
      <c r="I19" s="8"/>
      <c r="L19" s="8"/>
      <c r="M19" s="8"/>
      <c r="Q19" s="5">
        <v>45139</v>
      </c>
      <c r="R19" s="13">
        <v>-0.6</v>
      </c>
      <c r="S19" s="13">
        <v>0.08</v>
      </c>
      <c r="T19" s="13">
        <v>0.45</v>
      </c>
      <c r="U19" s="13">
        <v>-0.44</v>
      </c>
    </row>
    <row r="20" spans="2:21" x14ac:dyDescent="0.35">
      <c r="B20" s="8"/>
      <c r="C20" s="8"/>
      <c r="D20" s="8"/>
      <c r="E20" s="8"/>
      <c r="F20" s="8"/>
      <c r="G20" s="8"/>
      <c r="H20" s="8"/>
      <c r="I20" s="8"/>
      <c r="L20" s="8"/>
      <c r="M20" s="8"/>
      <c r="Q20" s="5">
        <v>45170</v>
      </c>
      <c r="R20" s="13">
        <v>-0.22</v>
      </c>
      <c r="S20" s="13">
        <v>0.45</v>
      </c>
      <c r="T20" s="13">
        <v>0.42</v>
      </c>
      <c r="U20" s="13">
        <v>-0.14000000000000001</v>
      </c>
    </row>
    <row r="21" spans="2:21" x14ac:dyDescent="0.35">
      <c r="B21" s="8"/>
      <c r="C21" s="8"/>
      <c r="D21" s="8"/>
      <c r="E21" s="8"/>
      <c r="F21" s="8"/>
      <c r="G21" s="8"/>
      <c r="H21" s="8"/>
      <c r="I21" s="8"/>
      <c r="L21" s="8"/>
      <c r="M21" s="8"/>
      <c r="Q21" s="5">
        <v>45200</v>
      </c>
      <c r="R21" s="13">
        <v>-0.53</v>
      </c>
      <c r="S21" s="13">
        <v>0.32</v>
      </c>
      <c r="T21" s="13">
        <v>0.05</v>
      </c>
      <c r="U21" s="13">
        <v>0.02</v>
      </c>
    </row>
    <row r="22" spans="2:21" x14ac:dyDescent="0.35">
      <c r="B22" s="8"/>
      <c r="C22" s="8"/>
      <c r="D22" s="8"/>
      <c r="E22" s="8"/>
      <c r="F22" s="8"/>
      <c r="G22" s="8"/>
      <c r="H22" s="8"/>
      <c r="I22" s="8"/>
      <c r="L22" s="8"/>
      <c r="M22" s="8"/>
      <c r="Q22" s="5">
        <v>45231</v>
      </c>
      <c r="R22" s="13">
        <v>-0.48</v>
      </c>
      <c r="S22" s="13">
        <v>0.5</v>
      </c>
      <c r="T22" s="13">
        <v>-0.09</v>
      </c>
      <c r="U22" s="13">
        <v>0.28000000000000003</v>
      </c>
    </row>
    <row r="23" spans="2:21" x14ac:dyDescent="0.35">
      <c r="B23" s="9"/>
      <c r="C23" s="9"/>
      <c r="D23" s="9"/>
      <c r="E23" s="9"/>
      <c r="F23" s="9"/>
      <c r="G23" s="9"/>
      <c r="H23" s="9"/>
      <c r="I23" s="8"/>
      <c r="L23" s="8"/>
      <c r="M23" s="8"/>
      <c r="Q23" s="5">
        <v>45261</v>
      </c>
      <c r="R23" s="13">
        <v>-0.39</v>
      </c>
      <c r="S23" s="13">
        <v>0.87</v>
      </c>
      <c r="T23" s="13">
        <v>-0.03</v>
      </c>
      <c r="U23" s="13">
        <v>-0.14000000000000001</v>
      </c>
    </row>
    <row r="24" spans="2:21" x14ac:dyDescent="0.35">
      <c r="Q24" s="5">
        <v>45292</v>
      </c>
      <c r="R24" s="13">
        <v>-0.16</v>
      </c>
      <c r="S24" s="13">
        <v>1.1399999999999999</v>
      </c>
      <c r="T24" s="13">
        <v>0.42</v>
      </c>
      <c r="U24" s="13">
        <v>0.52</v>
      </c>
    </row>
    <row r="25" spans="2:21" x14ac:dyDescent="0.35">
      <c r="Q25" s="5">
        <v>45323</v>
      </c>
      <c r="R25" s="13">
        <v>-0.35</v>
      </c>
      <c r="S25" s="13">
        <v>0.5</v>
      </c>
      <c r="T25" s="13">
        <v>-0.14000000000000001</v>
      </c>
      <c r="U25" s="13">
        <v>0.28000000000000003</v>
      </c>
    </row>
    <row r="26" spans="2:21" x14ac:dyDescent="0.35">
      <c r="Q26" s="5">
        <v>45352</v>
      </c>
      <c r="R26" s="13">
        <v>-0.77</v>
      </c>
      <c r="S26" s="13">
        <v>7.0000000000000007E-2</v>
      </c>
      <c r="T26" s="13">
        <v>-0.28999999999999998</v>
      </c>
      <c r="U26" s="13">
        <v>-0.22</v>
      </c>
    </row>
    <row r="27" spans="2:21" x14ac:dyDescent="0.35">
      <c r="Q27" s="5">
        <v>45383</v>
      </c>
      <c r="R27" s="13">
        <v>-0.62</v>
      </c>
      <c r="S27" s="13">
        <v>0.06</v>
      </c>
      <c r="T27" s="13">
        <v>-0.36</v>
      </c>
      <c r="U27" s="13">
        <v>-0.25</v>
      </c>
    </row>
    <row r="28" spans="2:21" x14ac:dyDescent="0.35">
      <c r="B28" t="s">
        <v>299</v>
      </c>
      <c r="Q28" s="5">
        <v>45413</v>
      </c>
      <c r="R28" s="13">
        <v>-0.51</v>
      </c>
      <c r="S28" s="13">
        <v>0.03</v>
      </c>
      <c r="T28" s="13">
        <v>-0.53</v>
      </c>
      <c r="U28" s="13">
        <v>-0.18</v>
      </c>
    </row>
    <row r="29" spans="2:21" x14ac:dyDescent="0.35">
      <c r="Q29" s="5">
        <v>45444</v>
      </c>
      <c r="R29" s="13">
        <v>-0.27</v>
      </c>
      <c r="S29" s="13">
        <v>-0.03</v>
      </c>
      <c r="T29" s="13">
        <v>-0.44</v>
      </c>
      <c r="U29" s="13">
        <v>-0.26</v>
      </c>
    </row>
    <row r="30" spans="2:21" x14ac:dyDescent="0.35">
      <c r="Q30" s="5">
        <v>45474</v>
      </c>
      <c r="R30" s="13">
        <v>-0.17</v>
      </c>
      <c r="S30" s="13">
        <v>0.1</v>
      </c>
      <c r="T30" s="13">
        <v>-0.25</v>
      </c>
      <c r="U30" s="13">
        <v>-0.38</v>
      </c>
    </row>
    <row r="31" spans="2:21" x14ac:dyDescent="0.35">
      <c r="Q31" s="5">
        <v>45505</v>
      </c>
      <c r="R31" s="13">
        <v>-0.38</v>
      </c>
      <c r="S31" s="13">
        <v>0.13</v>
      </c>
      <c r="T31" s="13">
        <v>-0.31</v>
      </c>
      <c r="U31" s="13">
        <v>-0.19</v>
      </c>
    </row>
    <row r="32" spans="2:21" x14ac:dyDescent="0.35">
      <c r="Q32" s="5">
        <v>45536</v>
      </c>
      <c r="R32" s="13">
        <v>-0.56000000000000005</v>
      </c>
      <c r="S32" s="13">
        <v>0.06</v>
      </c>
      <c r="T32" s="13">
        <v>-0.62</v>
      </c>
      <c r="U32" s="13">
        <v>-0.3</v>
      </c>
    </row>
    <row r="33" spans="17:21" x14ac:dyDescent="0.35">
      <c r="Q33" s="5">
        <v>45566</v>
      </c>
      <c r="R33" s="13">
        <v>0.3</v>
      </c>
      <c r="S33" s="13">
        <v>0.15</v>
      </c>
      <c r="T33" s="13">
        <v>-0.3</v>
      </c>
      <c r="U33" s="13">
        <v>0.21</v>
      </c>
    </row>
    <row r="34" spans="17:21" x14ac:dyDescent="0.35">
      <c r="Q34" s="5">
        <v>45597</v>
      </c>
      <c r="R34" s="13">
        <v>-0.5</v>
      </c>
      <c r="S34" s="13">
        <v>0.22</v>
      </c>
      <c r="T34" s="13">
        <v>-0.22</v>
      </c>
      <c r="U34" s="13">
        <v>0.24</v>
      </c>
    </row>
    <row r="35" spans="17:21" x14ac:dyDescent="0.35">
      <c r="Q35" s="5">
        <v>45627</v>
      </c>
      <c r="R35" s="13">
        <v>0.05</v>
      </c>
      <c r="S35" s="13">
        <v>0.41</v>
      </c>
      <c r="T35" s="13">
        <v>-0.22</v>
      </c>
      <c r="U35" s="13">
        <v>0.62</v>
      </c>
    </row>
    <row r="36" spans="17:21" x14ac:dyDescent="0.35">
      <c r="Q36" s="5">
        <v>45658</v>
      </c>
      <c r="R36" s="13">
        <v>0.23</v>
      </c>
      <c r="S36" s="13">
        <v>0.64</v>
      </c>
      <c r="T36" s="13">
        <v>-0.6</v>
      </c>
      <c r="U36" s="13">
        <v>0.48</v>
      </c>
    </row>
    <row r="37" spans="17:21" x14ac:dyDescent="0.35">
      <c r="Q37" s="5">
        <v>45689</v>
      </c>
      <c r="R37" s="13">
        <v>0.56999999999999995</v>
      </c>
      <c r="S37" s="13">
        <v>0.36</v>
      </c>
      <c r="T37" s="13">
        <v>-0.47</v>
      </c>
      <c r="U37" s="13">
        <v>0.75</v>
      </c>
    </row>
    <row r="38" spans="17:21" x14ac:dyDescent="0.35">
      <c r="Q38" s="5">
        <v>45717</v>
      </c>
      <c r="R38" s="13">
        <v>0.34</v>
      </c>
      <c r="S38" s="13">
        <v>-0.17</v>
      </c>
      <c r="T38" s="13">
        <v>-0.42</v>
      </c>
      <c r="U38" s="13">
        <v>0.99</v>
      </c>
    </row>
    <row r="39" spans="17:21" x14ac:dyDescent="0.35">
      <c r="Q39" s="5">
        <v>45748</v>
      </c>
      <c r="R39" s="13">
        <v>0.45</v>
      </c>
      <c r="S39" s="13">
        <v>-0.12</v>
      </c>
      <c r="T39" s="13">
        <v>-0.34</v>
      </c>
      <c r="U39" s="13">
        <v>1.56</v>
      </c>
    </row>
    <row r="40" spans="17:21" x14ac:dyDescent="0.35">
      <c r="Q40" s="5">
        <v>45778</v>
      </c>
      <c r="R40" s="13">
        <v>-0.25</v>
      </c>
      <c r="S40" s="13">
        <v>0.73</v>
      </c>
      <c r="T40" s="13">
        <v>-0.12</v>
      </c>
      <c r="U40" s="13">
        <v>0.89</v>
      </c>
    </row>
    <row r="41" spans="17:21" x14ac:dyDescent="0.35">
      <c r="Q41" s="5">
        <v>45809</v>
      </c>
      <c r="R41" s="13">
        <v>-0.49</v>
      </c>
      <c r="S41" s="13">
        <v>0.64</v>
      </c>
      <c r="T41" s="13">
        <v>-0.22</v>
      </c>
      <c r="U41" s="13">
        <v>0.76</v>
      </c>
    </row>
    <row r="42" spans="17:21" x14ac:dyDescent="0.35">
      <c r="Q42" s="5">
        <v>45839</v>
      </c>
      <c r="R42" s="13">
        <v>0.24</v>
      </c>
      <c r="S42" s="13">
        <v>0.36</v>
      </c>
      <c r="T42" s="13">
        <v>-0.3</v>
      </c>
      <c r="U42" s="13">
        <v>1.1000000000000001</v>
      </c>
    </row>
    <row r="43" spans="17:21" x14ac:dyDescent="0.35">
      <c r="Q43" s="5">
        <v>45870</v>
      </c>
      <c r="R43" s="13">
        <v>-0.64</v>
      </c>
      <c r="S43" s="13">
        <v>0.15</v>
      </c>
      <c r="T43" s="13">
        <v>-0.34</v>
      </c>
      <c r="U43" s="13">
        <v>1.43</v>
      </c>
    </row>
    <row r="44" spans="17:21" x14ac:dyDescent="0.35">
      <c r="Q44" s="5">
        <v>45901</v>
      </c>
      <c r="R44" s="13">
        <v>-0.31</v>
      </c>
      <c r="S44" s="13">
        <v>-0.32</v>
      </c>
      <c r="T44" s="13">
        <v>-0.52</v>
      </c>
      <c r="U44" s="13">
        <v>1.35</v>
      </c>
    </row>
    <row r="45" spans="17:21" x14ac:dyDescent="0.35">
      <c r="Q45" s="5">
        <v>45931</v>
      </c>
      <c r="R45" s="13">
        <v>-0.34</v>
      </c>
      <c r="S45" s="13">
        <v>0.28000000000000003</v>
      </c>
      <c r="T45" s="13">
        <v>-0.65</v>
      </c>
      <c r="U45" s="13">
        <v>1.01</v>
      </c>
    </row>
    <row r="46" spans="17:21" x14ac:dyDescent="0.35">
      <c r="Q46" s="5">
        <v>45962</v>
      </c>
      <c r="R46" s="13">
        <v>0.02</v>
      </c>
      <c r="S46" s="13">
        <v>0.7</v>
      </c>
      <c r="T46" s="13">
        <v>-0.57999999999999996</v>
      </c>
      <c r="U46" s="13">
        <v>0.82</v>
      </c>
    </row>
    <row r="47" spans="17:21" x14ac:dyDescent="0.35">
      <c r="Q47" s="5">
        <v>45992</v>
      </c>
      <c r="R47" s="13">
        <v>0.18</v>
      </c>
      <c r="S47" s="13">
        <v>0.98</v>
      </c>
      <c r="T47" s="13">
        <v>-0.43</v>
      </c>
      <c r="U47" s="13">
        <v>1.05</v>
      </c>
    </row>
    <row r="48" spans="17:21" x14ac:dyDescent="0.35">
      <c r="Q48" s="5">
        <v>46023</v>
      </c>
      <c r="R48" s="13">
        <v>0.31</v>
      </c>
      <c r="S48" s="13">
        <v>0.85</v>
      </c>
      <c r="T48" s="13">
        <v>-0.44</v>
      </c>
      <c r="U48" s="13">
        <v>1.07</v>
      </c>
    </row>
    <row r="49" spans="17:21" x14ac:dyDescent="0.35">
      <c r="Q49" s="5">
        <v>46054</v>
      </c>
      <c r="R49" s="13">
        <v>-0.11</v>
      </c>
      <c r="S49" s="13">
        <v>1.37</v>
      </c>
      <c r="T49" s="13">
        <v>-0.42</v>
      </c>
      <c r="U49" s="13">
        <v>1.61</v>
      </c>
    </row>
    <row r="50" spans="17:21" x14ac:dyDescent="0.35">
      <c r="Q50" s="5"/>
    </row>
    <row r="51" spans="17:21" x14ac:dyDescent="0.35">
      <c r="Q51" s="5"/>
    </row>
    <row r="52" spans="17:21" x14ac:dyDescent="0.35">
      <c r="Q52" s="5"/>
    </row>
    <row r="53" spans="17:21" x14ac:dyDescent="0.35">
      <c r="Q53" s="5"/>
    </row>
    <row r="54" spans="17:21" x14ac:dyDescent="0.35">
      <c r="Q54" s="5"/>
    </row>
    <row r="55" spans="17:21" x14ac:dyDescent="0.35">
      <c r="Q55" s="5"/>
    </row>
    <row r="56" spans="17:21" x14ac:dyDescent="0.35">
      <c r="Q56" s="5"/>
    </row>
    <row r="57" spans="17:21" x14ac:dyDescent="0.35">
      <c r="Q57" s="5"/>
    </row>
    <row r="58" spans="17:21" x14ac:dyDescent="0.35">
      <c r="Q58" s="5"/>
    </row>
    <row r="59" spans="17:21" x14ac:dyDescent="0.35">
      <c r="Q59" s="5"/>
    </row>
    <row r="60" spans="17:21" x14ac:dyDescent="0.35">
      <c r="Q60" s="5"/>
    </row>
    <row r="61" spans="17:21" x14ac:dyDescent="0.35">
      <c r="Q61" s="5"/>
    </row>
    <row r="62" spans="17:21" ht="15" customHeight="1" x14ac:dyDescent="0.35">
      <c r="Q62" s="5"/>
    </row>
    <row r="63" spans="17:21" ht="15" customHeight="1" x14ac:dyDescent="0.35">
      <c r="Q63" s="5"/>
    </row>
    <row r="64" spans="17:21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12" priority="1">
      <formula>Q5=""</formula>
    </cfRule>
  </conditionalFormatting>
  <hyperlinks>
    <hyperlink ref="A4" location="Indice!A1" display="índice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D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18" width="16.1796875" style="13" customWidth="1"/>
    <col min="19" max="22" width="16.1796875" style="14" customWidth="1"/>
    <col min="23" max="23" width="14.1796875" style="14" customWidth="1"/>
  </cols>
  <sheetData>
    <row r="1" spans="1:18" hidden="1" x14ac:dyDescent="0.35"/>
    <row r="2" spans="1:18" hidden="1" x14ac:dyDescent="0.35"/>
    <row r="3" spans="1:18" hidden="1" x14ac:dyDescent="0.35"/>
    <row r="4" spans="1:18" s="1" customFormat="1" ht="51.75" customHeight="1" x14ac:dyDescent="0.35">
      <c r="A4" s="20" t="s">
        <v>51</v>
      </c>
      <c r="Q4" s="2" t="s">
        <v>0</v>
      </c>
      <c r="R4" s="3" t="s">
        <v>14</v>
      </c>
    </row>
    <row r="5" spans="1:18" x14ac:dyDescent="0.35">
      <c r="Q5" s="4">
        <v>44713</v>
      </c>
      <c r="R5" s="13">
        <v>2.4700000000000002</v>
      </c>
    </row>
    <row r="6" spans="1:18" x14ac:dyDescent="0.35">
      <c r="Q6" s="5">
        <v>44743</v>
      </c>
      <c r="R6" s="13">
        <v>1.87</v>
      </c>
    </row>
    <row r="7" spans="1:18" x14ac:dyDescent="0.35">
      <c r="B7" s="6" t="s">
        <v>315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44774</v>
      </c>
      <c r="R7" s="13">
        <v>1.54</v>
      </c>
    </row>
    <row r="8" spans="1:18" x14ac:dyDescent="0.35">
      <c r="B8" s="6" t="s">
        <v>316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44805</v>
      </c>
      <c r="R8" s="13">
        <v>1.05</v>
      </c>
    </row>
    <row r="9" spans="1:18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44835</v>
      </c>
      <c r="R9" s="13">
        <v>1.1499999999999999</v>
      </c>
    </row>
    <row r="10" spans="1:18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44866</v>
      </c>
      <c r="R10" s="13">
        <v>1.28</v>
      </c>
    </row>
    <row r="11" spans="1:18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44896</v>
      </c>
      <c r="R11" s="13">
        <v>1.35</v>
      </c>
    </row>
    <row r="12" spans="1:18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44927</v>
      </c>
      <c r="R12" s="13">
        <v>1.0900000000000001</v>
      </c>
    </row>
    <row r="13" spans="1:18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44958</v>
      </c>
      <c r="R13" s="13">
        <v>-0.23</v>
      </c>
    </row>
    <row r="14" spans="1:18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44986</v>
      </c>
      <c r="R14" s="13">
        <v>-1.17</v>
      </c>
    </row>
    <row r="15" spans="1:18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45017</v>
      </c>
      <c r="R15" s="13">
        <v>-1.31</v>
      </c>
    </row>
    <row r="16" spans="1:18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45047</v>
      </c>
      <c r="R16" s="13">
        <v>-1.59</v>
      </c>
    </row>
    <row r="17" spans="2:18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45078</v>
      </c>
      <c r="R17" s="13">
        <v>-1.1200000000000001</v>
      </c>
    </row>
    <row r="18" spans="2:18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45108</v>
      </c>
      <c r="R18" s="13">
        <v>-0.95</v>
      </c>
    </row>
    <row r="19" spans="2:18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45139</v>
      </c>
      <c r="R19" s="13">
        <v>-1.08</v>
      </c>
    </row>
    <row r="20" spans="2:18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45170</v>
      </c>
      <c r="R20" s="13">
        <v>-0.66</v>
      </c>
    </row>
    <row r="21" spans="2:18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45200</v>
      </c>
      <c r="R21" s="13">
        <v>-0.37</v>
      </c>
    </row>
    <row r="22" spans="2:18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45231</v>
      </c>
      <c r="R22" s="13">
        <v>0.17</v>
      </c>
    </row>
    <row r="23" spans="2:18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45261</v>
      </c>
      <c r="R23" s="13">
        <v>-0.16</v>
      </c>
    </row>
    <row r="24" spans="2:18" x14ac:dyDescent="0.35">
      <c r="Q24" s="5">
        <v>45292</v>
      </c>
      <c r="R24" s="13">
        <v>-0.34</v>
      </c>
    </row>
    <row r="25" spans="2:18" x14ac:dyDescent="0.35">
      <c r="Q25" s="5">
        <v>45323</v>
      </c>
      <c r="R25" s="13">
        <v>-0.19</v>
      </c>
    </row>
    <row r="26" spans="2:18" x14ac:dyDescent="0.35">
      <c r="Q26" s="5">
        <v>45352</v>
      </c>
      <c r="R26" s="13">
        <v>-0.35</v>
      </c>
    </row>
    <row r="27" spans="2:18" x14ac:dyDescent="0.35">
      <c r="Q27" s="5">
        <v>45383</v>
      </c>
      <c r="R27" s="13">
        <v>-0.96</v>
      </c>
    </row>
    <row r="28" spans="2:18" x14ac:dyDescent="0.35">
      <c r="B28" t="s">
        <v>317</v>
      </c>
      <c r="Q28" s="5">
        <v>45413</v>
      </c>
      <c r="R28" s="13">
        <v>-0.57999999999999996</v>
      </c>
    </row>
    <row r="29" spans="2:18" x14ac:dyDescent="0.35">
      <c r="Q29" s="5">
        <v>45444</v>
      </c>
      <c r="R29" s="13">
        <v>-0.35</v>
      </c>
    </row>
    <row r="30" spans="2:18" x14ac:dyDescent="0.35">
      <c r="Q30" s="5">
        <v>45474</v>
      </c>
      <c r="R30" s="13">
        <v>-0.04</v>
      </c>
    </row>
    <row r="31" spans="2:18" x14ac:dyDescent="0.35">
      <c r="Q31" s="5">
        <v>45505</v>
      </c>
      <c r="R31" s="13">
        <v>0.21</v>
      </c>
    </row>
    <row r="32" spans="2:18" x14ac:dyDescent="0.35">
      <c r="Q32" s="5">
        <v>45536</v>
      </c>
      <c r="R32" s="13">
        <v>0.11</v>
      </c>
    </row>
    <row r="33" spans="17:18" x14ac:dyDescent="0.35">
      <c r="Q33" s="5">
        <v>45566</v>
      </c>
      <c r="R33" s="13">
        <v>-0.35</v>
      </c>
    </row>
    <row r="34" spans="17:18" x14ac:dyDescent="0.35">
      <c r="Q34" s="5">
        <v>45597</v>
      </c>
      <c r="R34" s="13">
        <v>-0.28000000000000003</v>
      </c>
    </row>
    <row r="35" spans="17:18" x14ac:dyDescent="0.35">
      <c r="Q35" s="5">
        <v>45627</v>
      </c>
      <c r="R35" s="13">
        <v>-0.26</v>
      </c>
    </row>
    <row r="36" spans="17:18" x14ac:dyDescent="0.35">
      <c r="Q36" s="5">
        <v>45658</v>
      </c>
      <c r="R36" s="13">
        <v>-0.18</v>
      </c>
    </row>
    <row r="37" spans="17:18" x14ac:dyDescent="0.35">
      <c r="Q37" s="5">
        <v>45689</v>
      </c>
      <c r="R37" s="13">
        <v>0</v>
      </c>
    </row>
    <row r="38" spans="17:18" x14ac:dyDescent="0.35">
      <c r="Q38" s="5">
        <v>45717</v>
      </c>
      <c r="R38" s="13">
        <v>-0.18</v>
      </c>
    </row>
    <row r="39" spans="17:18" x14ac:dyDescent="0.35">
      <c r="Q39" s="5">
        <v>45748</v>
      </c>
      <c r="R39" s="13">
        <v>-0.24</v>
      </c>
    </row>
    <row r="40" spans="17:18" x14ac:dyDescent="0.35">
      <c r="Q40" s="5">
        <v>45778</v>
      </c>
      <c r="R40" s="13">
        <v>0.28000000000000003</v>
      </c>
    </row>
    <row r="41" spans="17:18" x14ac:dyDescent="0.35">
      <c r="Q41" s="5">
        <v>45809</v>
      </c>
      <c r="R41" s="13">
        <v>0.09</v>
      </c>
    </row>
    <row r="42" spans="17:18" x14ac:dyDescent="0.35">
      <c r="Q42" s="5">
        <v>45839</v>
      </c>
      <c r="R42" s="13">
        <v>0.02</v>
      </c>
    </row>
    <row r="43" spans="17:18" x14ac:dyDescent="0.35">
      <c r="Q43" s="5">
        <v>45870</v>
      </c>
      <c r="R43" s="13">
        <v>-0.09</v>
      </c>
    </row>
    <row r="44" spans="17:18" x14ac:dyDescent="0.35">
      <c r="Q44" s="5">
        <v>45901</v>
      </c>
      <c r="R44" s="13">
        <v>-0.02</v>
      </c>
    </row>
    <row r="45" spans="17:18" x14ac:dyDescent="0.35">
      <c r="Q45" s="5">
        <v>45931</v>
      </c>
      <c r="R45" s="13">
        <v>-0.08</v>
      </c>
    </row>
    <row r="46" spans="17:18" x14ac:dyDescent="0.35">
      <c r="Q46" s="5">
        <v>45962</v>
      </c>
      <c r="R46" s="13">
        <v>-0.16</v>
      </c>
    </row>
    <row r="47" spans="17:18" x14ac:dyDescent="0.35">
      <c r="Q47" s="5">
        <v>45992</v>
      </c>
      <c r="R47" s="13">
        <v>0.54</v>
      </c>
    </row>
    <row r="48" spans="17:18" x14ac:dyDescent="0.35">
      <c r="Q48" s="5">
        <v>46023</v>
      </c>
      <c r="R48" s="13">
        <v>0.42</v>
      </c>
    </row>
    <row r="49" spans="17:18" x14ac:dyDescent="0.35">
      <c r="Q49" s="5">
        <v>46054</v>
      </c>
      <c r="R49" s="13">
        <v>0.49</v>
      </c>
    </row>
    <row r="50" spans="17:18" x14ac:dyDescent="0.35">
      <c r="Q50" s="5"/>
    </row>
    <row r="51" spans="17:18" x14ac:dyDescent="0.35">
      <c r="Q51" s="5"/>
    </row>
    <row r="52" spans="17:18" x14ac:dyDescent="0.35">
      <c r="Q52" s="5"/>
    </row>
    <row r="53" spans="17:18" x14ac:dyDescent="0.35">
      <c r="Q53" s="5"/>
    </row>
    <row r="54" spans="17:18" x14ac:dyDescent="0.35">
      <c r="Q54" s="5"/>
    </row>
    <row r="55" spans="17:18" x14ac:dyDescent="0.35">
      <c r="Q55" s="5"/>
    </row>
    <row r="56" spans="17:18" x14ac:dyDescent="0.35">
      <c r="Q56" s="5"/>
    </row>
    <row r="57" spans="17:18" x14ac:dyDescent="0.35">
      <c r="Q57" s="5"/>
    </row>
    <row r="58" spans="17:18" x14ac:dyDescent="0.35">
      <c r="Q58" s="5"/>
    </row>
    <row r="59" spans="17:18" x14ac:dyDescent="0.35">
      <c r="Q59" s="5"/>
    </row>
    <row r="60" spans="17:18" x14ac:dyDescent="0.35">
      <c r="Q60" s="5"/>
    </row>
    <row r="61" spans="17:18" x14ac:dyDescent="0.35">
      <c r="Q61" s="5"/>
    </row>
    <row r="62" spans="17:18" ht="15" customHeight="1" x14ac:dyDescent="0.35">
      <c r="Q62" s="5"/>
    </row>
    <row r="63" spans="17:18" ht="15" customHeight="1" x14ac:dyDescent="0.35">
      <c r="Q63" s="5"/>
    </row>
    <row r="64" spans="17:18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11" priority="1">
      <formula>Q5=""</formula>
    </cfRule>
  </conditionalFormatting>
  <hyperlinks>
    <hyperlink ref="A4" location="Indice!A1" display="índice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C7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0" width="16.1796875" style="13" customWidth="1"/>
    <col min="21" max="22" width="16.1796875" style="14" customWidth="1"/>
    <col min="23" max="23" width="14.1796875" style="14" customWidth="1"/>
    <col min="24" max="25" width="7.1796875" customWidth="1"/>
  </cols>
  <sheetData>
    <row r="1" spans="1:20" hidden="1" x14ac:dyDescent="0.35"/>
    <row r="2" spans="1:20" hidden="1" x14ac:dyDescent="0.35"/>
    <row r="3" spans="1:20" hidden="1" x14ac:dyDescent="0.35"/>
    <row r="4" spans="1:20" s="1" customFormat="1" ht="51.75" customHeight="1" x14ac:dyDescent="0.35">
      <c r="A4" s="20" t="s">
        <v>51</v>
      </c>
      <c r="Q4" s="2" t="s">
        <v>0</v>
      </c>
      <c r="R4" s="3" t="s">
        <v>15</v>
      </c>
      <c r="S4" s="3" t="s">
        <v>98</v>
      </c>
      <c r="T4" s="3" t="s">
        <v>99</v>
      </c>
    </row>
    <row r="5" spans="1:20" x14ac:dyDescent="0.35">
      <c r="Q5" s="4">
        <v>44531</v>
      </c>
      <c r="R5" s="13">
        <v>100</v>
      </c>
      <c r="S5" s="13">
        <v>100</v>
      </c>
      <c r="T5" s="13">
        <v>100</v>
      </c>
    </row>
    <row r="6" spans="1:20" x14ac:dyDescent="0.35">
      <c r="Q6" s="5">
        <v>44562</v>
      </c>
      <c r="R6" s="13">
        <v>100.23</v>
      </c>
      <c r="S6" s="13">
        <v>107.38</v>
      </c>
      <c r="T6" s="13">
        <v>104.79</v>
      </c>
    </row>
    <row r="7" spans="1:20" x14ac:dyDescent="0.35">
      <c r="B7" s="6" t="s">
        <v>318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100.56</v>
      </c>
      <c r="S7" s="13">
        <v>108.88</v>
      </c>
      <c r="T7" s="13">
        <v>106.57</v>
      </c>
    </row>
    <row r="8" spans="1:20" x14ac:dyDescent="0.35">
      <c r="B8" s="6" t="s">
        <v>249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104.47</v>
      </c>
      <c r="S8" s="13">
        <v>112.43</v>
      </c>
      <c r="T8" s="13">
        <v>109.3</v>
      </c>
    </row>
    <row r="9" spans="1:20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106.96</v>
      </c>
      <c r="S9" s="13">
        <v>113.93</v>
      </c>
      <c r="T9" s="13">
        <v>111.83</v>
      </c>
    </row>
    <row r="10" spans="1:20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108.56</v>
      </c>
      <c r="S10" s="13">
        <v>115.33</v>
      </c>
      <c r="T10" s="13">
        <v>113.05</v>
      </c>
    </row>
    <row r="11" spans="1:20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109.86</v>
      </c>
      <c r="S11" s="13">
        <v>118.32</v>
      </c>
      <c r="T11" s="13">
        <v>114.93</v>
      </c>
    </row>
    <row r="12" spans="1:20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109.28</v>
      </c>
      <c r="S12" s="13">
        <v>119.07</v>
      </c>
      <c r="T12" s="13">
        <v>115.31</v>
      </c>
    </row>
    <row r="13" spans="1:20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108.26</v>
      </c>
      <c r="S13" s="13">
        <v>121.31</v>
      </c>
      <c r="T13" s="13">
        <v>115.21</v>
      </c>
    </row>
    <row r="14" spans="1:20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110.6</v>
      </c>
      <c r="S14" s="13">
        <v>116.64</v>
      </c>
      <c r="T14" s="13">
        <v>114.18</v>
      </c>
    </row>
    <row r="15" spans="1:20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112.95</v>
      </c>
      <c r="S15" s="13">
        <v>115.98</v>
      </c>
      <c r="T15" s="13">
        <v>115.12</v>
      </c>
    </row>
    <row r="16" spans="1:20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113.75</v>
      </c>
      <c r="S16" s="13">
        <v>116.45</v>
      </c>
      <c r="T16" s="13">
        <v>113.71</v>
      </c>
    </row>
    <row r="17" spans="2:20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113.23</v>
      </c>
      <c r="S17" s="13">
        <v>115.79</v>
      </c>
      <c r="T17" s="13">
        <v>113.33</v>
      </c>
    </row>
    <row r="18" spans="2:20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111.48</v>
      </c>
      <c r="S18" s="13">
        <v>115.51</v>
      </c>
      <c r="T18" s="13">
        <v>115.12</v>
      </c>
    </row>
    <row r="19" spans="2:20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111.23</v>
      </c>
      <c r="S19" s="13">
        <v>114.86</v>
      </c>
      <c r="T19" s="13">
        <v>115.21</v>
      </c>
    </row>
    <row r="20" spans="2:20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113.98</v>
      </c>
      <c r="S20" s="13">
        <v>114.39</v>
      </c>
      <c r="T20" s="13">
        <v>114.93</v>
      </c>
    </row>
    <row r="21" spans="2:20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113.66</v>
      </c>
      <c r="S21" s="13">
        <v>112.62</v>
      </c>
      <c r="T21" s="13">
        <v>113.24</v>
      </c>
    </row>
    <row r="22" spans="2:20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112.18</v>
      </c>
      <c r="S22" s="13">
        <v>111.21</v>
      </c>
      <c r="T22" s="13">
        <v>112.58</v>
      </c>
    </row>
    <row r="23" spans="2:20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112.15</v>
      </c>
      <c r="S23" s="13">
        <v>110.75</v>
      </c>
      <c r="T23" s="13">
        <v>111.17</v>
      </c>
    </row>
    <row r="24" spans="2:20" x14ac:dyDescent="0.35">
      <c r="Q24" s="5">
        <v>45108</v>
      </c>
      <c r="R24" s="13">
        <v>111.1</v>
      </c>
      <c r="S24" s="13">
        <v>110.37</v>
      </c>
      <c r="T24" s="13">
        <v>110.8</v>
      </c>
    </row>
    <row r="25" spans="2:20" x14ac:dyDescent="0.35">
      <c r="Q25" s="5">
        <v>45139</v>
      </c>
      <c r="R25" s="13">
        <v>111.25</v>
      </c>
      <c r="S25" s="13">
        <v>110.56</v>
      </c>
      <c r="T25" s="13">
        <v>110.8</v>
      </c>
    </row>
    <row r="26" spans="2:20" x14ac:dyDescent="0.35">
      <c r="Q26" s="5">
        <v>45170</v>
      </c>
      <c r="R26" s="13">
        <v>113.95</v>
      </c>
      <c r="S26" s="13">
        <v>112.06</v>
      </c>
      <c r="T26" s="13">
        <v>111.55</v>
      </c>
    </row>
    <row r="27" spans="2:20" x14ac:dyDescent="0.35">
      <c r="Q27" s="5">
        <v>45200</v>
      </c>
      <c r="R27" s="13">
        <v>113.95</v>
      </c>
      <c r="S27" s="13">
        <v>110.75</v>
      </c>
      <c r="T27" s="13">
        <v>112.39</v>
      </c>
    </row>
    <row r="28" spans="2:20" x14ac:dyDescent="0.35">
      <c r="B28" t="s">
        <v>319</v>
      </c>
      <c r="Q28" s="5">
        <v>45231</v>
      </c>
      <c r="R28" s="13">
        <v>113.82</v>
      </c>
      <c r="S28" s="13">
        <v>111.96</v>
      </c>
      <c r="T28" s="13">
        <v>112.49</v>
      </c>
    </row>
    <row r="29" spans="2:20" x14ac:dyDescent="0.35">
      <c r="Q29" s="5">
        <v>45261</v>
      </c>
      <c r="R29" s="13">
        <v>112.88</v>
      </c>
      <c r="S29" s="13">
        <v>109.72</v>
      </c>
      <c r="T29" s="13">
        <v>111.46</v>
      </c>
    </row>
    <row r="30" spans="2:20" x14ac:dyDescent="0.35">
      <c r="Q30" s="5">
        <v>45292</v>
      </c>
      <c r="R30" s="13">
        <v>112.33</v>
      </c>
      <c r="S30" s="13">
        <v>110.65</v>
      </c>
      <c r="T30" s="13">
        <v>112.21</v>
      </c>
    </row>
    <row r="31" spans="2:20" x14ac:dyDescent="0.35">
      <c r="Q31" s="5">
        <v>45323</v>
      </c>
      <c r="R31" s="13">
        <v>111.58</v>
      </c>
      <c r="S31" s="13">
        <v>110.56</v>
      </c>
      <c r="T31" s="13">
        <v>112.49</v>
      </c>
    </row>
    <row r="32" spans="2:20" x14ac:dyDescent="0.35">
      <c r="Q32" s="5">
        <v>45352</v>
      </c>
      <c r="R32" s="13">
        <v>114.53</v>
      </c>
      <c r="S32" s="13">
        <v>111.03</v>
      </c>
      <c r="T32" s="13">
        <v>112.96</v>
      </c>
    </row>
    <row r="33" spans="17:20" x14ac:dyDescent="0.35">
      <c r="Q33" s="5">
        <v>45383</v>
      </c>
      <c r="R33" s="13">
        <v>114.89</v>
      </c>
      <c r="S33" s="13">
        <v>110.19</v>
      </c>
      <c r="T33" s="13">
        <v>113.71</v>
      </c>
    </row>
    <row r="34" spans="17:20" x14ac:dyDescent="0.35">
      <c r="Q34" s="5">
        <v>45413</v>
      </c>
      <c r="R34" s="13">
        <v>114.48</v>
      </c>
      <c r="S34" s="13">
        <v>111.03</v>
      </c>
      <c r="T34" s="13">
        <v>113.8</v>
      </c>
    </row>
    <row r="35" spans="17:20" x14ac:dyDescent="0.35">
      <c r="Q35" s="5">
        <v>45444</v>
      </c>
      <c r="R35" s="13">
        <v>114.5</v>
      </c>
      <c r="S35" s="13">
        <v>109.81</v>
      </c>
      <c r="T35" s="13">
        <v>112.58</v>
      </c>
    </row>
    <row r="36" spans="17:20" x14ac:dyDescent="0.35">
      <c r="Q36" s="5">
        <v>45474</v>
      </c>
      <c r="R36" s="13">
        <v>112.99</v>
      </c>
      <c r="S36" s="13">
        <v>111.12</v>
      </c>
      <c r="T36" s="13">
        <v>114.84</v>
      </c>
    </row>
    <row r="37" spans="17:20" x14ac:dyDescent="0.35">
      <c r="Q37" s="5">
        <v>45505</v>
      </c>
      <c r="R37" s="13">
        <v>111.79</v>
      </c>
      <c r="S37" s="13">
        <v>110.19</v>
      </c>
      <c r="T37" s="13">
        <v>112.77</v>
      </c>
    </row>
    <row r="38" spans="17:20" x14ac:dyDescent="0.35">
      <c r="Q38" s="5">
        <v>45536</v>
      </c>
      <c r="R38" s="13">
        <v>114.25</v>
      </c>
      <c r="S38" s="13">
        <v>110.19</v>
      </c>
      <c r="T38" s="13">
        <v>112.49</v>
      </c>
    </row>
    <row r="39" spans="17:20" x14ac:dyDescent="0.35">
      <c r="Q39" s="5">
        <v>45566</v>
      </c>
      <c r="R39" s="13">
        <v>114.93</v>
      </c>
      <c r="S39" s="13">
        <v>109.81</v>
      </c>
      <c r="T39" s="13">
        <v>112.39</v>
      </c>
    </row>
    <row r="40" spans="17:20" x14ac:dyDescent="0.35">
      <c r="Q40" s="5">
        <v>45597</v>
      </c>
      <c r="R40" s="13">
        <v>115.11</v>
      </c>
      <c r="S40" s="13">
        <v>110.75</v>
      </c>
      <c r="T40" s="13">
        <v>112.49</v>
      </c>
    </row>
    <row r="41" spans="17:20" x14ac:dyDescent="0.35">
      <c r="Q41" s="5">
        <v>45627</v>
      </c>
      <c r="R41" s="13">
        <v>114.96</v>
      </c>
      <c r="S41" s="13">
        <v>111.5</v>
      </c>
      <c r="T41" s="13">
        <v>113.43</v>
      </c>
    </row>
    <row r="42" spans="17:20" x14ac:dyDescent="0.35">
      <c r="Q42" s="5">
        <v>45658</v>
      </c>
      <c r="R42" s="13">
        <v>113.57</v>
      </c>
      <c r="S42" s="13">
        <v>112.43</v>
      </c>
      <c r="T42" s="13">
        <v>113.24</v>
      </c>
    </row>
    <row r="43" spans="17:20" x14ac:dyDescent="0.35">
      <c r="Q43" s="5">
        <v>45689</v>
      </c>
      <c r="R43" s="13">
        <v>113.1</v>
      </c>
      <c r="S43" s="13">
        <v>112.9</v>
      </c>
      <c r="T43" s="13">
        <v>113.71</v>
      </c>
    </row>
    <row r="44" spans="17:20" x14ac:dyDescent="0.35">
      <c r="Q44" s="5">
        <v>45717</v>
      </c>
      <c r="R44" s="13">
        <v>115.33</v>
      </c>
      <c r="S44" s="13">
        <v>111.21</v>
      </c>
      <c r="T44" s="13">
        <v>112.3</v>
      </c>
    </row>
    <row r="45" spans="17:20" x14ac:dyDescent="0.35">
      <c r="Q45" s="5">
        <v>45748</v>
      </c>
      <c r="R45" s="13">
        <v>115.27</v>
      </c>
      <c r="S45" s="13">
        <v>110.09</v>
      </c>
      <c r="T45" s="13">
        <v>110.05</v>
      </c>
    </row>
    <row r="46" spans="17:20" x14ac:dyDescent="0.35">
      <c r="Q46" s="5">
        <v>45778</v>
      </c>
      <c r="R46" s="13">
        <v>115.54</v>
      </c>
      <c r="S46" s="13">
        <v>108.41</v>
      </c>
      <c r="T46" s="13">
        <v>108.17</v>
      </c>
    </row>
    <row r="47" spans="17:20" x14ac:dyDescent="0.35">
      <c r="Q47" s="5">
        <v>45809</v>
      </c>
      <c r="R47" s="13">
        <v>115.64</v>
      </c>
      <c r="S47" s="13">
        <v>109.81</v>
      </c>
      <c r="T47" s="13">
        <v>111.83</v>
      </c>
    </row>
    <row r="48" spans="17:20" x14ac:dyDescent="0.35">
      <c r="Q48" s="5">
        <v>45839</v>
      </c>
      <c r="R48" s="13">
        <v>114.46</v>
      </c>
      <c r="S48" s="13">
        <v>110.09</v>
      </c>
      <c r="T48" s="13">
        <v>111.92</v>
      </c>
    </row>
    <row r="49" spans="17:20" x14ac:dyDescent="0.35">
      <c r="Q49" s="5">
        <v>45870</v>
      </c>
      <c r="R49" s="13">
        <v>113.44</v>
      </c>
      <c r="S49" s="13">
        <v>109.72</v>
      </c>
      <c r="T49" s="13">
        <v>111.83</v>
      </c>
    </row>
    <row r="50" spans="17:20" x14ac:dyDescent="0.35">
      <c r="Q50" s="5">
        <v>45901</v>
      </c>
      <c r="R50" s="13">
        <v>115.98</v>
      </c>
      <c r="S50" s="13">
        <v>110.56</v>
      </c>
      <c r="T50" s="13">
        <v>109.95</v>
      </c>
    </row>
    <row r="51" spans="17:20" x14ac:dyDescent="0.35">
      <c r="Q51" s="5">
        <v>45931</v>
      </c>
      <c r="R51" s="13">
        <v>116.34</v>
      </c>
      <c r="S51" s="13">
        <v>110.28</v>
      </c>
      <c r="T51" s="13">
        <v>111.92</v>
      </c>
    </row>
    <row r="52" spans="17:20" x14ac:dyDescent="0.35">
      <c r="Q52" s="5">
        <v>45962</v>
      </c>
      <c r="R52" s="13">
        <v>116.51</v>
      </c>
      <c r="S52" s="13">
        <v>110.75</v>
      </c>
      <c r="T52" s="13">
        <v>110.52</v>
      </c>
    </row>
    <row r="53" spans="17:20" x14ac:dyDescent="0.35">
      <c r="Q53" s="5">
        <v>45992</v>
      </c>
      <c r="R53" s="13">
        <v>116.03</v>
      </c>
      <c r="S53" s="13">
        <v>110.84</v>
      </c>
      <c r="T53" s="13">
        <v>110.61</v>
      </c>
    </row>
    <row r="54" spans="17:20" x14ac:dyDescent="0.35">
      <c r="Q54" s="5">
        <v>46023</v>
      </c>
      <c r="R54" s="13">
        <v>114.61</v>
      </c>
      <c r="S54" s="13" t="s">
        <v>119</v>
      </c>
      <c r="T54" s="13" t="s">
        <v>119</v>
      </c>
    </row>
    <row r="55" spans="17:20" x14ac:dyDescent="0.35">
      <c r="Q55" s="5">
        <v>46054</v>
      </c>
      <c r="R55" s="13">
        <v>114.28</v>
      </c>
      <c r="S55" s="13" t="s">
        <v>119</v>
      </c>
      <c r="T55" s="13" t="s">
        <v>119</v>
      </c>
    </row>
    <row r="56" spans="17:20" x14ac:dyDescent="0.35">
      <c r="Q56" s="5"/>
    </row>
    <row r="57" spans="17:20" x14ac:dyDescent="0.35">
      <c r="Q57" s="5"/>
    </row>
    <row r="58" spans="17:20" x14ac:dyDescent="0.35">
      <c r="Q58" s="5"/>
    </row>
    <row r="59" spans="17:20" x14ac:dyDescent="0.35">
      <c r="Q59" s="5"/>
    </row>
    <row r="60" spans="17:20" x14ac:dyDescent="0.35">
      <c r="Q60" s="5"/>
    </row>
    <row r="61" spans="17:20" x14ac:dyDescent="0.35">
      <c r="Q61" s="5"/>
    </row>
    <row r="62" spans="17:20" ht="15" customHeight="1" x14ac:dyDescent="0.35">
      <c r="Q62" s="5"/>
    </row>
    <row r="63" spans="17:20" ht="15" customHeight="1" x14ac:dyDescent="0.35">
      <c r="Q63" s="5"/>
    </row>
    <row r="64" spans="17:20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10" priority="1">
      <formula>Q5=""</formula>
    </cfRule>
  </conditionalFormatting>
  <hyperlinks>
    <hyperlink ref="A4" location="Indice!A1" display="índice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D7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1" width="16.1796875" style="13" customWidth="1"/>
    <col min="22" max="22" width="16.1796875" style="14" customWidth="1"/>
    <col min="23" max="23" width="14.1796875" style="14" customWidth="1"/>
    <col min="24" max="26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20" t="s">
        <v>51</v>
      </c>
      <c r="Q4" s="2" t="s">
        <v>0</v>
      </c>
      <c r="R4" s="3" t="s">
        <v>115</v>
      </c>
      <c r="S4" s="3" t="s">
        <v>16</v>
      </c>
      <c r="T4" s="12"/>
      <c r="U4" s="12"/>
    </row>
    <row r="5" spans="1:21" x14ac:dyDescent="0.35">
      <c r="Q5" s="4">
        <v>44713</v>
      </c>
      <c r="R5" s="13">
        <v>8.7100000000000009</v>
      </c>
      <c r="S5" s="13">
        <v>34.43</v>
      </c>
    </row>
    <row r="6" spans="1:21" x14ac:dyDescent="0.35">
      <c r="Q6" s="5">
        <v>44743</v>
      </c>
      <c r="R6" s="13">
        <v>8.92</v>
      </c>
      <c r="S6" s="13">
        <v>36.08</v>
      </c>
    </row>
    <row r="7" spans="1:21" x14ac:dyDescent="0.3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44774</v>
      </c>
      <c r="R7" s="13">
        <v>9.1999999999999993</v>
      </c>
      <c r="S7" s="13">
        <v>40.14</v>
      </c>
    </row>
    <row r="8" spans="1:21" x14ac:dyDescent="0.35">
      <c r="B8" s="6" t="s">
        <v>305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44805</v>
      </c>
      <c r="R8" s="13">
        <v>9.99</v>
      </c>
      <c r="S8" s="13">
        <v>39.01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44835</v>
      </c>
      <c r="R9" s="13">
        <v>10.67</v>
      </c>
      <c r="S9" s="13">
        <v>29.72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44866</v>
      </c>
      <c r="R10" s="13">
        <v>10.11</v>
      </c>
      <c r="S10" s="13">
        <v>26.59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44896</v>
      </c>
      <c r="R11" s="13">
        <v>9.26</v>
      </c>
      <c r="S11" s="13">
        <v>24.51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44927</v>
      </c>
      <c r="R12" s="13">
        <v>8.7100000000000009</v>
      </c>
      <c r="S12" s="13">
        <v>14.6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44958</v>
      </c>
      <c r="R13" s="13">
        <v>8.56</v>
      </c>
      <c r="S13" s="13">
        <v>12.78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44986</v>
      </c>
      <c r="R14" s="13">
        <v>6.93</v>
      </c>
      <c r="S14" s="13">
        <v>6.16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45017</v>
      </c>
      <c r="R15" s="13">
        <v>6.99</v>
      </c>
      <c r="S15" s="13">
        <v>1.48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45047</v>
      </c>
      <c r="R16" s="13">
        <v>6.14</v>
      </c>
      <c r="S16" s="13">
        <v>-0.85</v>
      </c>
    </row>
    <row r="17" spans="2:19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45078</v>
      </c>
      <c r="R17" s="13">
        <v>5.54</v>
      </c>
      <c r="S17" s="13">
        <v>-2.52</v>
      </c>
    </row>
    <row r="18" spans="2:19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45108</v>
      </c>
      <c r="R18" s="13">
        <v>5.32</v>
      </c>
      <c r="S18" s="13">
        <v>-6.28</v>
      </c>
    </row>
    <row r="19" spans="2:19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45139</v>
      </c>
      <c r="R19" s="13">
        <v>5.27</v>
      </c>
      <c r="S19" s="13">
        <v>-9.17</v>
      </c>
    </row>
    <row r="20" spans="2:19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45170</v>
      </c>
      <c r="R20" s="13">
        <v>4.3499999999999996</v>
      </c>
      <c r="S20" s="13">
        <v>-10.01</v>
      </c>
    </row>
    <row r="21" spans="2:19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45200</v>
      </c>
      <c r="R21" s="13">
        <v>2.92</v>
      </c>
      <c r="S21" s="13">
        <v>-8.07</v>
      </c>
    </row>
    <row r="22" spans="2:19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45231</v>
      </c>
      <c r="R22" s="13">
        <v>2.42</v>
      </c>
      <c r="S22" s="13">
        <v>-7.77</v>
      </c>
    </row>
    <row r="23" spans="2:19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45261</v>
      </c>
      <c r="R23" s="13">
        <v>2.94</v>
      </c>
      <c r="S23" s="13">
        <v>-9.27</v>
      </c>
    </row>
    <row r="24" spans="2:19" x14ac:dyDescent="0.35">
      <c r="Q24" s="5">
        <v>45292</v>
      </c>
      <c r="R24" s="13">
        <v>2.78</v>
      </c>
      <c r="S24" s="13">
        <v>-7.76</v>
      </c>
    </row>
    <row r="25" spans="2:19" x14ac:dyDescent="0.35">
      <c r="Q25" s="5">
        <v>45323</v>
      </c>
      <c r="R25" s="13">
        <v>2.59</v>
      </c>
      <c r="S25" s="13">
        <v>-8.24</v>
      </c>
    </row>
    <row r="26" spans="2:19" x14ac:dyDescent="0.35">
      <c r="Q26" s="5">
        <v>45352</v>
      </c>
      <c r="R26" s="13">
        <v>2.44</v>
      </c>
      <c r="S26" s="13">
        <v>-7.74</v>
      </c>
    </row>
    <row r="27" spans="2:19" x14ac:dyDescent="0.35">
      <c r="Q27" s="5">
        <v>45383</v>
      </c>
      <c r="R27" s="13">
        <v>2.37</v>
      </c>
      <c r="S27" s="13">
        <v>-5.68</v>
      </c>
    </row>
    <row r="28" spans="2:19" x14ac:dyDescent="0.35">
      <c r="B28" t="s">
        <v>321</v>
      </c>
      <c r="Q28" s="5">
        <v>45413</v>
      </c>
      <c r="R28" s="13">
        <v>2.56</v>
      </c>
      <c r="S28" s="13">
        <v>-4.22</v>
      </c>
    </row>
    <row r="29" spans="2:19" x14ac:dyDescent="0.35">
      <c r="Q29" s="5">
        <v>45444</v>
      </c>
      <c r="R29" s="13">
        <v>2.52</v>
      </c>
      <c r="S29" s="13">
        <v>-3.37</v>
      </c>
    </row>
    <row r="30" spans="2:19" x14ac:dyDescent="0.35">
      <c r="Q30" s="5">
        <v>45474</v>
      </c>
      <c r="R30" s="13">
        <v>2.59</v>
      </c>
      <c r="S30" s="13">
        <v>-2.13</v>
      </c>
    </row>
    <row r="31" spans="2:19" x14ac:dyDescent="0.35">
      <c r="Q31" s="5">
        <v>45505</v>
      </c>
      <c r="R31" s="13">
        <v>2.16</v>
      </c>
      <c r="S31" s="13">
        <v>-2.35</v>
      </c>
    </row>
    <row r="32" spans="2:19" x14ac:dyDescent="0.35">
      <c r="Q32" s="5">
        <v>45536</v>
      </c>
      <c r="R32" s="13">
        <v>1.74</v>
      </c>
      <c r="S32" s="13">
        <v>-3.5</v>
      </c>
    </row>
    <row r="33" spans="17:19" x14ac:dyDescent="0.35">
      <c r="Q33" s="5">
        <v>45566</v>
      </c>
      <c r="R33" s="13">
        <v>2.0099999999999998</v>
      </c>
      <c r="S33" s="13">
        <v>-3.26</v>
      </c>
    </row>
    <row r="34" spans="17:19" x14ac:dyDescent="0.35">
      <c r="Q34" s="5">
        <v>45597</v>
      </c>
      <c r="R34" s="13">
        <v>2.25</v>
      </c>
      <c r="S34" s="13">
        <v>-1.17</v>
      </c>
    </row>
    <row r="35" spans="17:19" x14ac:dyDescent="0.35">
      <c r="Q35" s="5">
        <v>45627</v>
      </c>
      <c r="R35" s="13">
        <v>2.4300000000000002</v>
      </c>
      <c r="S35" s="13">
        <v>0</v>
      </c>
    </row>
    <row r="36" spans="17:19" x14ac:dyDescent="0.35">
      <c r="Q36" s="5">
        <v>45658</v>
      </c>
      <c r="R36" s="13">
        <v>2.5299999999999998</v>
      </c>
      <c r="S36" s="13">
        <v>1.75</v>
      </c>
    </row>
    <row r="37" spans="17:19" x14ac:dyDescent="0.35">
      <c r="Q37" s="5">
        <v>45689</v>
      </c>
      <c r="R37" s="13">
        <v>2.34</v>
      </c>
      <c r="S37" s="13">
        <v>3.13</v>
      </c>
    </row>
    <row r="38" spans="17:19" x14ac:dyDescent="0.35">
      <c r="Q38" s="5">
        <v>45717</v>
      </c>
      <c r="R38" s="13">
        <v>2.19</v>
      </c>
      <c r="S38" s="13">
        <v>1.94</v>
      </c>
    </row>
    <row r="39" spans="17:19" x14ac:dyDescent="0.35">
      <c r="Q39" s="5">
        <v>45748</v>
      </c>
      <c r="R39" s="13">
        <v>2.17</v>
      </c>
      <c r="S39" s="13">
        <v>0.65</v>
      </c>
    </row>
    <row r="40" spans="17:19" x14ac:dyDescent="0.35">
      <c r="Q40" s="5">
        <v>45778</v>
      </c>
      <c r="R40" s="13">
        <v>1.9</v>
      </c>
      <c r="S40" s="13">
        <v>0.33</v>
      </c>
    </row>
    <row r="41" spans="17:19" x14ac:dyDescent="0.35">
      <c r="Q41" s="5">
        <v>45809</v>
      </c>
      <c r="R41" s="13">
        <v>1.98</v>
      </c>
      <c r="S41" s="13">
        <v>0.65</v>
      </c>
    </row>
    <row r="42" spans="17:19" x14ac:dyDescent="0.35">
      <c r="Q42" s="5">
        <v>45839</v>
      </c>
      <c r="R42" s="13">
        <v>2.0499999999999998</v>
      </c>
      <c r="S42" s="13">
        <v>0.24</v>
      </c>
    </row>
    <row r="43" spans="17:19" x14ac:dyDescent="0.35">
      <c r="Q43" s="5">
        <v>45870</v>
      </c>
      <c r="R43" s="13">
        <v>2.06</v>
      </c>
      <c r="S43" s="13">
        <v>-0.64</v>
      </c>
    </row>
    <row r="44" spans="17:19" x14ac:dyDescent="0.35">
      <c r="Q44" s="5">
        <v>45901</v>
      </c>
      <c r="R44" s="13">
        <v>2.25</v>
      </c>
      <c r="S44" s="13">
        <v>-0.16</v>
      </c>
    </row>
    <row r="45" spans="17:19" x14ac:dyDescent="0.35">
      <c r="Q45" s="5">
        <v>45931</v>
      </c>
      <c r="R45" s="13">
        <v>2.12</v>
      </c>
      <c r="S45" s="13">
        <v>-0.48</v>
      </c>
    </row>
    <row r="46" spans="17:19" x14ac:dyDescent="0.35">
      <c r="Q46" s="5">
        <v>45962</v>
      </c>
      <c r="R46" s="13">
        <v>2.15</v>
      </c>
      <c r="S46" s="13">
        <v>-1.42</v>
      </c>
    </row>
    <row r="47" spans="17:19" x14ac:dyDescent="0.35">
      <c r="Q47" s="5">
        <v>45992</v>
      </c>
      <c r="R47" s="13">
        <v>1.98</v>
      </c>
      <c r="S47" s="13">
        <v>-2.12</v>
      </c>
    </row>
    <row r="48" spans="17:19" x14ac:dyDescent="0.35">
      <c r="Q48" s="5">
        <v>46023</v>
      </c>
      <c r="R48" s="13">
        <v>1.67</v>
      </c>
      <c r="S48" s="13">
        <v>-2.1800000000000002</v>
      </c>
    </row>
    <row r="49" spans="17:19" x14ac:dyDescent="0.35">
      <c r="Q49" s="5">
        <v>46054</v>
      </c>
      <c r="R49" s="13">
        <v>1.89</v>
      </c>
      <c r="S49" s="13" t="s">
        <v>119</v>
      </c>
    </row>
    <row r="50" spans="17:19" x14ac:dyDescent="0.35">
      <c r="Q50" s="5"/>
    </row>
    <row r="51" spans="17:19" x14ac:dyDescent="0.35">
      <c r="Q51" s="5"/>
    </row>
    <row r="52" spans="17:19" x14ac:dyDescent="0.35">
      <c r="Q52" s="5"/>
    </row>
    <row r="53" spans="17:19" x14ac:dyDescent="0.35">
      <c r="Q53" s="5"/>
    </row>
    <row r="54" spans="17:19" x14ac:dyDescent="0.35">
      <c r="Q54" s="5"/>
    </row>
    <row r="55" spans="17:19" x14ac:dyDescent="0.35">
      <c r="Q55" s="5"/>
    </row>
    <row r="56" spans="17:19" x14ac:dyDescent="0.35">
      <c r="Q56" s="5"/>
    </row>
    <row r="57" spans="17:19" x14ac:dyDescent="0.35">
      <c r="Q57" s="5"/>
    </row>
    <row r="58" spans="17:19" x14ac:dyDescent="0.35">
      <c r="Q58" s="5"/>
    </row>
    <row r="59" spans="17:19" x14ac:dyDescent="0.35">
      <c r="Q59" s="5"/>
    </row>
    <row r="60" spans="17:19" x14ac:dyDescent="0.35">
      <c r="Q60" s="5"/>
    </row>
    <row r="61" spans="17:19" x14ac:dyDescent="0.35">
      <c r="Q61" s="5"/>
    </row>
    <row r="62" spans="17:19" ht="15" customHeight="1" x14ac:dyDescent="0.35">
      <c r="Q62" s="5"/>
    </row>
    <row r="63" spans="17:19" ht="15" customHeight="1" x14ac:dyDescent="0.35">
      <c r="Q63" s="5"/>
    </row>
    <row r="64" spans="17:19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9" priority="1">
      <formula>Q5=""</formula>
    </cfRule>
  </conditionalFormatting>
  <hyperlinks>
    <hyperlink ref="A4" location="Indice!A1" display="índice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K4" zoomScaleNormal="100" workbookViewId="0">
      <selection activeCell="R5" sqref="R5:V27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1" width="16.1796875" style="13" customWidth="1"/>
    <col min="22" max="22" width="16.1796875" style="14" customWidth="1"/>
    <col min="23" max="23" width="14.1796875" style="14" customWidth="1"/>
    <col min="24" max="25" width="7.1796875" customWidth="1"/>
  </cols>
  <sheetData>
    <row r="1" spans="1:22" hidden="1" x14ac:dyDescent="0.35"/>
    <row r="2" spans="1:22" hidden="1" x14ac:dyDescent="0.35"/>
    <row r="3" spans="1:22" hidden="1" x14ac:dyDescent="0.35">
      <c r="Q3" s="17"/>
      <c r="R3" s="15"/>
      <c r="S3" s="147" t="s">
        <v>19</v>
      </c>
      <c r="T3" s="147"/>
      <c r="U3" s="147"/>
      <c r="V3" s="147"/>
    </row>
    <row r="4" spans="1:22" s="1" customFormat="1" ht="51.75" customHeight="1" x14ac:dyDescent="0.35">
      <c r="A4" s="20" t="s">
        <v>51</v>
      </c>
      <c r="Q4" s="2" t="s">
        <v>0</v>
      </c>
      <c r="R4" s="16" t="s">
        <v>18</v>
      </c>
      <c r="S4" s="3" t="s">
        <v>100</v>
      </c>
      <c r="T4" s="3" t="s">
        <v>66</v>
      </c>
      <c r="U4" s="3" t="s">
        <v>101</v>
      </c>
      <c r="V4" s="3" t="s">
        <v>11</v>
      </c>
    </row>
    <row r="5" spans="1:22" x14ac:dyDescent="0.35">
      <c r="Q5" s="5">
        <v>45383</v>
      </c>
      <c r="R5" s="13">
        <v>2.34</v>
      </c>
      <c r="S5" s="13">
        <v>0.17</v>
      </c>
      <c r="T5" s="13">
        <v>-0.09</v>
      </c>
      <c r="U5" s="13">
        <v>0.49</v>
      </c>
      <c r="V5" s="13">
        <v>1.76</v>
      </c>
    </row>
    <row r="6" spans="1:22" x14ac:dyDescent="0.35">
      <c r="Q6" s="5">
        <v>45413</v>
      </c>
      <c r="R6" s="13">
        <v>3.83</v>
      </c>
      <c r="S6" s="13">
        <v>0.79</v>
      </c>
      <c r="T6" s="13">
        <v>-0.17</v>
      </c>
      <c r="U6" s="13">
        <v>0.51</v>
      </c>
      <c r="V6" s="13">
        <v>2.7</v>
      </c>
    </row>
    <row r="7" spans="1:22" x14ac:dyDescent="0.35">
      <c r="B7" s="6" t="s">
        <v>300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45444</v>
      </c>
      <c r="R7" s="13">
        <v>3.06</v>
      </c>
      <c r="S7" s="13">
        <v>0.71</v>
      </c>
      <c r="T7" s="13">
        <v>-0.14000000000000001</v>
      </c>
      <c r="U7" s="13">
        <v>0.56999999999999995</v>
      </c>
      <c r="V7" s="13">
        <v>1.93</v>
      </c>
    </row>
    <row r="8" spans="1:22" x14ac:dyDescent="0.3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45474</v>
      </c>
      <c r="R8" s="13">
        <v>2.68</v>
      </c>
      <c r="S8" s="13">
        <v>0.84</v>
      </c>
      <c r="T8" s="13">
        <v>-0.14000000000000001</v>
      </c>
      <c r="U8" s="13">
        <v>0.24</v>
      </c>
      <c r="V8" s="13">
        <v>1.73</v>
      </c>
    </row>
    <row r="9" spans="1:22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45505</v>
      </c>
      <c r="R9" s="13">
        <v>1.78</v>
      </c>
      <c r="S9" s="13">
        <v>0.67</v>
      </c>
      <c r="T9" s="13">
        <v>-0.23</v>
      </c>
      <c r="U9" s="13">
        <v>-0.17</v>
      </c>
      <c r="V9" s="13">
        <v>1.5</v>
      </c>
    </row>
    <row r="10" spans="1:22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45536</v>
      </c>
      <c r="R10" s="13">
        <v>2.57</v>
      </c>
      <c r="S10" s="13">
        <v>0.63</v>
      </c>
      <c r="T10" s="13">
        <v>-0.18</v>
      </c>
      <c r="U10" s="13">
        <v>-0.32</v>
      </c>
      <c r="V10" s="13">
        <v>2.4300000000000002</v>
      </c>
    </row>
    <row r="11" spans="1:22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45566</v>
      </c>
      <c r="R11" s="13">
        <v>2.64</v>
      </c>
      <c r="S11" s="13">
        <v>0.74</v>
      </c>
      <c r="T11" s="13">
        <v>-0.19</v>
      </c>
      <c r="U11" s="13">
        <v>-0.09</v>
      </c>
      <c r="V11" s="13">
        <v>2.1800000000000002</v>
      </c>
    </row>
    <row r="12" spans="1:22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45597</v>
      </c>
      <c r="R12" s="13">
        <v>2.68</v>
      </c>
      <c r="S12" s="13">
        <v>0.67</v>
      </c>
      <c r="T12" s="13">
        <v>-0.14000000000000001</v>
      </c>
      <c r="U12" s="13">
        <v>0.08</v>
      </c>
      <c r="V12" s="13">
        <v>2.06</v>
      </c>
    </row>
    <row r="13" spans="1:22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45627</v>
      </c>
      <c r="R13" s="13">
        <v>3.11</v>
      </c>
      <c r="S13" s="13">
        <v>0.79</v>
      </c>
      <c r="T13" s="13">
        <v>-0.06</v>
      </c>
      <c r="U13" s="13">
        <v>0.28000000000000003</v>
      </c>
      <c r="V13" s="13">
        <v>2.1</v>
      </c>
    </row>
    <row r="14" spans="1:22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45658</v>
      </c>
      <c r="R14" s="13">
        <v>2.7</v>
      </c>
      <c r="S14" s="13">
        <v>0.41</v>
      </c>
      <c r="T14" s="13">
        <v>0.03</v>
      </c>
      <c r="U14" s="13">
        <v>0.16</v>
      </c>
      <c r="V14" s="13">
        <v>2.1</v>
      </c>
    </row>
    <row r="15" spans="1:22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45689</v>
      </c>
      <c r="R15" s="13">
        <v>2.46</v>
      </c>
      <c r="S15" s="13">
        <v>0.45</v>
      </c>
      <c r="T15" s="13">
        <v>0.18</v>
      </c>
      <c r="U15" s="13">
        <v>0.1</v>
      </c>
      <c r="V15" s="13">
        <v>1.74</v>
      </c>
    </row>
    <row r="16" spans="1:22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45717</v>
      </c>
      <c r="R16" s="13">
        <v>1.88</v>
      </c>
      <c r="S16" s="13">
        <v>0.43</v>
      </c>
      <c r="T16" s="13">
        <v>-0.04</v>
      </c>
      <c r="U16" s="13">
        <v>-0.01</v>
      </c>
      <c r="V16" s="13">
        <v>1.49</v>
      </c>
    </row>
    <row r="17" spans="2:22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45748</v>
      </c>
      <c r="R17" s="13">
        <v>2.12</v>
      </c>
      <c r="S17" s="13">
        <v>0.34</v>
      </c>
      <c r="T17" s="13">
        <v>-0.12</v>
      </c>
      <c r="U17" s="13">
        <v>-0.03</v>
      </c>
      <c r="V17" s="13">
        <v>1.94</v>
      </c>
    </row>
    <row r="18" spans="2:22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45778</v>
      </c>
      <c r="R18" s="13">
        <v>1.69</v>
      </c>
      <c r="S18" s="13">
        <v>0.57999999999999996</v>
      </c>
      <c r="T18" s="13">
        <v>-0.04</v>
      </c>
      <c r="U18" s="13">
        <v>-0.04</v>
      </c>
      <c r="V18" s="13">
        <v>1.2</v>
      </c>
    </row>
    <row r="19" spans="2:22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45809</v>
      </c>
      <c r="R19" s="13">
        <v>2.0699999999999998</v>
      </c>
      <c r="S19" s="13">
        <v>0.68</v>
      </c>
      <c r="T19" s="13">
        <v>-0.04</v>
      </c>
      <c r="U19" s="13">
        <v>-0.11</v>
      </c>
      <c r="V19" s="13">
        <v>1.54</v>
      </c>
    </row>
    <row r="20" spans="2:22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45839</v>
      </c>
      <c r="R20" s="13">
        <v>2.5</v>
      </c>
      <c r="S20" s="13">
        <v>0.85</v>
      </c>
      <c r="T20" s="13">
        <v>-0.08</v>
      </c>
      <c r="U20" s="13">
        <v>-0.08</v>
      </c>
      <c r="V20" s="13">
        <v>1.81</v>
      </c>
    </row>
    <row r="21" spans="2:22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45870</v>
      </c>
      <c r="R21" s="13">
        <v>2.52</v>
      </c>
      <c r="S21" s="13">
        <v>0.86</v>
      </c>
      <c r="T21" s="13">
        <v>-0.05</v>
      </c>
      <c r="U21" s="13">
        <v>-0.03</v>
      </c>
      <c r="V21" s="13">
        <v>1.74</v>
      </c>
    </row>
    <row r="22" spans="2:22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45901</v>
      </c>
      <c r="R22" s="13">
        <v>1.92</v>
      </c>
      <c r="S22" s="13">
        <v>0.88</v>
      </c>
      <c r="T22" s="13">
        <v>-0.08</v>
      </c>
      <c r="U22" s="13">
        <v>0.01</v>
      </c>
      <c r="V22" s="13">
        <v>1.1100000000000001</v>
      </c>
    </row>
    <row r="23" spans="2:22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45931</v>
      </c>
      <c r="R23" s="13">
        <v>1.98</v>
      </c>
      <c r="S23" s="13">
        <v>0.8</v>
      </c>
      <c r="T23" s="13">
        <v>-0.04</v>
      </c>
      <c r="U23" s="13">
        <v>-0.1</v>
      </c>
      <c r="V23" s="13">
        <v>1.31</v>
      </c>
    </row>
    <row r="24" spans="2:22" x14ac:dyDescent="0.35">
      <c r="Q24" s="5">
        <v>45962</v>
      </c>
      <c r="R24" s="13">
        <v>2.14</v>
      </c>
      <c r="S24" s="13">
        <v>0.8</v>
      </c>
      <c r="T24" s="13">
        <v>-0.08</v>
      </c>
      <c r="U24" s="13">
        <v>-0.06</v>
      </c>
      <c r="V24" s="13">
        <v>1.48</v>
      </c>
    </row>
    <row r="25" spans="2:22" x14ac:dyDescent="0.35">
      <c r="Q25" s="5">
        <v>45992</v>
      </c>
      <c r="R25" s="13">
        <v>2.39</v>
      </c>
      <c r="S25" s="13">
        <v>0.79</v>
      </c>
      <c r="T25" s="13">
        <v>-0.11</v>
      </c>
      <c r="U25" s="13">
        <v>-0.17</v>
      </c>
      <c r="V25" s="13">
        <v>1.88</v>
      </c>
    </row>
    <row r="26" spans="2:22" x14ac:dyDescent="0.35">
      <c r="Q26" s="5">
        <v>46023</v>
      </c>
      <c r="R26" s="13">
        <v>1.92</v>
      </c>
      <c r="S26" s="13">
        <v>0.75</v>
      </c>
      <c r="T26" s="13">
        <v>-0.05</v>
      </c>
      <c r="U26" s="13">
        <v>-0.18</v>
      </c>
      <c r="V26" s="13">
        <v>1.4</v>
      </c>
    </row>
    <row r="27" spans="2:22" x14ac:dyDescent="0.35">
      <c r="Q27" s="5">
        <v>46054</v>
      </c>
      <c r="R27" s="13">
        <v>2.11</v>
      </c>
      <c r="S27" s="13">
        <v>0.83</v>
      </c>
      <c r="T27" s="13">
        <v>-0.06</v>
      </c>
      <c r="U27" s="13">
        <v>-0.17</v>
      </c>
      <c r="V27" s="13">
        <v>1.52</v>
      </c>
    </row>
    <row r="28" spans="2:22" x14ac:dyDescent="0.35">
      <c r="B28" t="s">
        <v>299</v>
      </c>
      <c r="Q28" s="5"/>
    </row>
    <row r="29" spans="2:22" x14ac:dyDescent="0.35">
      <c r="Q29" s="5"/>
    </row>
    <row r="30" spans="2:22" x14ac:dyDescent="0.35">
      <c r="Q30" s="5"/>
    </row>
    <row r="31" spans="2:22" x14ac:dyDescent="0.35">
      <c r="Q31" s="5"/>
    </row>
    <row r="32" spans="2:22" x14ac:dyDescent="0.35">
      <c r="Q32" s="5"/>
    </row>
    <row r="33" spans="17:17" x14ac:dyDescent="0.35">
      <c r="Q33" s="5"/>
    </row>
    <row r="34" spans="17:17" x14ac:dyDescent="0.35">
      <c r="Q34" s="5"/>
    </row>
    <row r="35" spans="17:17" x14ac:dyDescent="0.35">
      <c r="Q35" s="5"/>
    </row>
    <row r="36" spans="17:17" x14ac:dyDescent="0.35">
      <c r="Q36" s="5"/>
    </row>
    <row r="37" spans="17:17" x14ac:dyDescent="0.35">
      <c r="Q37" s="5"/>
    </row>
    <row r="38" spans="17:17" x14ac:dyDescent="0.35">
      <c r="Q38" s="5"/>
    </row>
    <row r="39" spans="17:17" x14ac:dyDescent="0.35">
      <c r="Q39" s="5"/>
    </row>
    <row r="40" spans="17:17" x14ac:dyDescent="0.35">
      <c r="Q40" s="5"/>
    </row>
    <row r="41" spans="17:17" x14ac:dyDescent="0.35">
      <c r="Q41" s="5"/>
    </row>
    <row r="42" spans="17:17" x14ac:dyDescent="0.35">
      <c r="Q42" s="5"/>
    </row>
    <row r="43" spans="17:17" x14ac:dyDescent="0.35">
      <c r="Q43" s="5"/>
    </row>
    <row r="44" spans="17:17" x14ac:dyDescent="0.35">
      <c r="Q44" s="5"/>
    </row>
    <row r="45" spans="17:17" x14ac:dyDescent="0.35">
      <c r="Q45" s="5"/>
    </row>
    <row r="46" spans="17:17" x14ac:dyDescent="0.35">
      <c r="Q46" s="5"/>
    </row>
    <row r="47" spans="17:17" x14ac:dyDescent="0.35">
      <c r="Q47" s="5"/>
    </row>
    <row r="48" spans="17:17" x14ac:dyDescent="0.35">
      <c r="Q48" s="5"/>
    </row>
    <row r="49" spans="17:17" x14ac:dyDescent="0.35">
      <c r="Q49" s="5"/>
    </row>
    <row r="50" spans="17:17" x14ac:dyDescent="0.35">
      <c r="Q50" s="5"/>
    </row>
    <row r="51" spans="17:17" x14ac:dyDescent="0.35">
      <c r="Q51" s="5"/>
    </row>
    <row r="52" spans="17:17" x14ac:dyDescent="0.35">
      <c r="Q52" s="5"/>
    </row>
    <row r="53" spans="17:17" x14ac:dyDescent="0.35">
      <c r="Q53" s="5"/>
    </row>
    <row r="54" spans="17:17" x14ac:dyDescent="0.35">
      <c r="Q54" s="5"/>
    </row>
    <row r="55" spans="17:17" x14ac:dyDescent="0.35">
      <c r="Q55" s="5"/>
    </row>
    <row r="56" spans="17:17" x14ac:dyDescent="0.35">
      <c r="Q56" s="5"/>
    </row>
    <row r="57" spans="17:17" x14ac:dyDescent="0.35">
      <c r="Q57" s="5"/>
    </row>
    <row r="58" spans="17:17" x14ac:dyDescent="0.35">
      <c r="Q58" s="5"/>
    </row>
    <row r="59" spans="17:17" x14ac:dyDescent="0.35">
      <c r="Q59" s="5"/>
    </row>
    <row r="60" spans="17:17" x14ac:dyDescent="0.35">
      <c r="Q60" s="5"/>
    </row>
    <row r="61" spans="17:17" x14ac:dyDescent="0.35">
      <c r="Q61" s="5"/>
    </row>
    <row r="62" spans="17:17" ht="15" customHeight="1" x14ac:dyDescent="0.35">
      <c r="Q62" s="5"/>
    </row>
    <row r="63" spans="17:17" ht="15" customHeight="1" x14ac:dyDescent="0.35">
      <c r="Q63" s="5"/>
    </row>
    <row r="64" spans="17:17" ht="15" customHeight="1" x14ac:dyDescent="0.35">
      <c r="Q64" s="5"/>
    </row>
    <row r="65" spans="2:26" s="10" customFormat="1" ht="15" customHeight="1" x14ac:dyDescent="0.3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3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3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5" customHeight="1" x14ac:dyDescent="0.3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3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3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3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3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3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3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3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3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3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3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3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3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3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3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3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3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3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3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3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3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3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3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3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3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3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3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3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3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3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3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3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3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3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3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3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3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3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3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3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3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3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3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3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3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3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3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3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3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3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3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3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3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3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3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3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3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3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3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3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3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3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3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3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3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3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3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3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3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3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3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3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3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3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3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3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3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3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3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3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3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3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3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3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3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3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3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3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3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3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3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3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3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3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3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3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3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3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3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3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3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3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3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3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3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3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3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3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3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3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3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3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3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3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3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3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3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3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3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3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3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3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3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3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3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3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3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3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3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3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3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3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3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3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3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3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3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3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3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3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3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3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3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3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3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3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3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3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3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3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3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3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3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3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3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3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3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3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3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3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3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3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3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3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3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3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3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3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3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3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3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3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3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3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3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3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3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3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3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3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3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3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3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3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3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3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3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3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3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3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3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3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3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3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3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3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3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3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3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3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3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3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3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3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3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3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3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3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3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3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3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3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3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3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3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3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3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3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3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3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3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3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3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3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3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3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3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3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3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3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3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3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3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3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3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3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3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3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3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3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3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3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3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3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3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3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3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3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3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3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3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3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3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3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3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3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3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3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3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3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3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3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3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3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3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3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3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3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3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3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3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3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3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3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3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3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3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3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3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3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3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3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3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3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3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3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3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3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3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3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3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3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3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3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3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3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3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3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3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3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3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3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3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3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3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3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3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3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3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3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3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3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3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3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3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3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3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3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3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3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3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3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3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3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3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3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3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3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3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3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3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3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3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3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3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3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3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3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3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3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3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3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3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3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3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3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3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3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3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3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3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3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3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3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3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3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3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3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3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3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3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3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3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3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3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3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3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3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3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3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3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3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3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3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3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3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3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3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3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3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3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3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3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3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3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3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3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3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3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3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3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3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3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3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3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3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3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3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3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3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3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3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3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3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3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3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3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3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3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3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3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3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3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3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3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3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3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3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3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3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3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3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3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3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3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3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3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3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3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3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3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3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3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3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3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3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3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3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3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3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3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3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3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3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3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3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3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3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3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3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3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3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3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3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3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3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3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3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3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3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3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3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3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3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3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3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3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3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3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3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3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3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3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3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3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3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3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3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3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3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3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3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3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3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3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3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3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3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3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3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3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3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3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3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3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3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3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3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3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3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3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3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3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3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3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3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3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3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3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3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3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3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3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3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3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3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3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3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3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3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3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3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3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3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3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3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3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3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3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3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3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3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3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3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3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3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3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3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3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3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3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3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3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3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3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3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3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3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3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3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3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3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3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3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3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3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3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3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3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3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3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3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3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3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3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3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3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3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3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3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3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3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3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3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3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3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3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3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3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3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3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3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3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3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3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3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3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3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3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3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3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3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3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3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3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3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3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3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3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3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3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3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3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3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3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3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3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3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3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3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3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3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3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3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3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3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3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3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3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3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3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3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3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3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3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3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3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3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3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3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3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3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3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3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3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3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3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3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3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3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3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3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3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3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3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3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3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3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3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3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3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3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3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3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3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3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3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3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3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3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3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3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3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3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3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3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3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3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3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3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3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3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3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3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3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3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3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3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3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3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3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3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3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3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3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3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3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3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3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3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3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3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3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3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3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3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3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3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3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3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3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3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3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3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3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3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3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3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3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3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3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3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3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3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3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3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3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3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3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3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3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3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3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3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3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3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3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3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3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3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3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3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3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3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3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3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3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3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3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3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3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3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3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3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3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3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3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3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3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3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3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3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3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3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3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3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3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3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3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3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3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3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3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3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3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3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3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3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3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3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3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3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3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3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3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3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3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3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3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3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3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3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3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3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3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3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3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3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3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3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3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3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3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3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3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3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3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3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3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3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3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3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3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3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3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3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3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3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3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3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3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3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3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3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3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3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3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3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3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3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3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3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3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3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3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3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3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3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3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3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3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3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3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3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3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3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3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3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3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3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3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3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3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3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3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3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3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3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3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3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3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3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3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3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3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3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3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3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3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3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3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3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3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3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3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3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3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3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3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3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3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3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3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3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3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3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3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3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3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3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3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3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3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3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3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3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3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3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3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3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3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3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3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3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3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3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3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3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3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3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3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3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3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3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3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3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3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3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3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3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3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3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3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3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3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3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3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3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3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3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3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3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3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3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3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3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3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3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3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3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3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3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3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3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3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3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3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3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3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3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3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3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3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3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3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3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3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3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3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3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3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3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3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3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3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3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3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3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3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3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3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3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3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3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3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3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3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3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3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3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3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3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3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3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3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3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3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3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3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3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3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3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3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3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3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3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3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3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3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3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3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3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3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3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3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3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3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3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3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3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3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3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3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3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3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3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3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3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3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3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3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3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3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3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3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3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3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3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3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3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3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3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3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3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3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3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3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3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3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3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3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3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3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3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3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3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3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3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3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3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3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3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3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3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3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3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3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3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3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3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3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3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3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3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3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3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3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3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3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3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3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3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3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ice!A1" display="índice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G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1" width="16.1796875" style="13" customWidth="1"/>
    <col min="22" max="22" width="16.1796875" style="14" customWidth="1"/>
    <col min="23" max="23" width="14.1796875" style="14" customWidth="1"/>
    <col min="24" max="25" width="7.1796875" customWidth="1"/>
  </cols>
  <sheetData>
    <row r="1" spans="1:21" hidden="1" x14ac:dyDescent="0.35"/>
    <row r="2" spans="1:21" hidden="1" x14ac:dyDescent="0.35"/>
    <row r="3" spans="1:21" hidden="1" x14ac:dyDescent="0.35">
      <c r="Q3" s="17"/>
      <c r="R3" s="15"/>
      <c r="S3" s="148" t="s">
        <v>19</v>
      </c>
      <c r="T3" s="148"/>
      <c r="U3" s="148"/>
    </row>
    <row r="4" spans="1:21" s="1" customFormat="1" ht="51.75" customHeight="1" x14ac:dyDescent="0.35">
      <c r="A4" s="20" t="s">
        <v>51</v>
      </c>
      <c r="Q4" s="2" t="s">
        <v>0</v>
      </c>
      <c r="R4" s="16" t="s">
        <v>18</v>
      </c>
      <c r="S4" s="3" t="s">
        <v>102</v>
      </c>
      <c r="T4" s="3" t="s">
        <v>103</v>
      </c>
      <c r="U4" s="3" t="s">
        <v>104</v>
      </c>
    </row>
    <row r="5" spans="1:21" x14ac:dyDescent="0.35">
      <c r="Q5" s="5">
        <v>45383</v>
      </c>
      <c r="R5" s="13">
        <v>2.34</v>
      </c>
      <c r="S5" s="13">
        <v>3.54</v>
      </c>
      <c r="T5" s="13">
        <v>-1.9</v>
      </c>
      <c r="U5" s="13">
        <v>0.69</v>
      </c>
    </row>
    <row r="6" spans="1:21" x14ac:dyDescent="0.35">
      <c r="Q6" s="5">
        <v>45413</v>
      </c>
      <c r="R6" s="13">
        <v>3.83</v>
      </c>
      <c r="S6" s="13">
        <v>4.47</v>
      </c>
      <c r="T6" s="13">
        <v>-0.71</v>
      </c>
      <c r="U6" s="13">
        <v>0.08</v>
      </c>
    </row>
    <row r="7" spans="1:21" x14ac:dyDescent="0.35">
      <c r="B7" s="6" t="s">
        <v>302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45444</v>
      </c>
      <c r="R7" s="13">
        <v>3.06</v>
      </c>
      <c r="S7" s="13">
        <v>1.81</v>
      </c>
      <c r="T7" s="13">
        <v>2.2799999999999998</v>
      </c>
      <c r="U7" s="13">
        <v>-1.03</v>
      </c>
    </row>
    <row r="8" spans="1:21" x14ac:dyDescent="0.35">
      <c r="B8" s="6" t="s">
        <v>303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45474</v>
      </c>
      <c r="R8" s="13">
        <v>2.68</v>
      </c>
      <c r="S8" s="13">
        <v>-0.02</v>
      </c>
      <c r="T8" s="13">
        <v>3.54</v>
      </c>
      <c r="U8" s="13">
        <v>-0.85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45505</v>
      </c>
      <c r="R9" s="13">
        <v>1.78</v>
      </c>
      <c r="S9" s="13">
        <v>-1.18</v>
      </c>
      <c r="T9" s="13">
        <v>4.47</v>
      </c>
      <c r="U9" s="13">
        <v>-1.51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45536</v>
      </c>
      <c r="R10" s="13">
        <v>2.57</v>
      </c>
      <c r="S10" s="13">
        <v>0.67</v>
      </c>
      <c r="T10" s="13">
        <v>1.81</v>
      </c>
      <c r="U10" s="13">
        <v>0.09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45566</v>
      </c>
      <c r="R11" s="13">
        <v>2.64</v>
      </c>
      <c r="S11" s="13">
        <v>1.07</v>
      </c>
      <c r="T11" s="13">
        <v>-0.02</v>
      </c>
      <c r="U11" s="13">
        <v>1.59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45597</v>
      </c>
      <c r="R12" s="13">
        <v>2.68</v>
      </c>
      <c r="S12" s="13">
        <v>0.17</v>
      </c>
      <c r="T12" s="13">
        <v>-1.18</v>
      </c>
      <c r="U12" s="13">
        <v>3.68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45627</v>
      </c>
      <c r="R13" s="13">
        <v>3.11</v>
      </c>
      <c r="S13" s="13">
        <v>-1.65</v>
      </c>
      <c r="T13" s="13">
        <v>0.67</v>
      </c>
      <c r="U13" s="13">
        <v>4.09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45658</v>
      </c>
      <c r="R14" s="13">
        <v>2.7</v>
      </c>
      <c r="S14" s="13">
        <v>-1.84</v>
      </c>
      <c r="T14" s="13">
        <v>1.07</v>
      </c>
      <c r="U14" s="13">
        <v>3.48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45689</v>
      </c>
      <c r="R15" s="13">
        <v>2.46</v>
      </c>
      <c r="S15" s="13">
        <v>-0.92</v>
      </c>
      <c r="T15" s="13">
        <v>0.17</v>
      </c>
      <c r="U15" s="13">
        <v>3.21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45717</v>
      </c>
      <c r="R16" s="13">
        <v>1.88</v>
      </c>
      <c r="S16" s="13">
        <v>1.07</v>
      </c>
      <c r="T16" s="13">
        <v>-1.65</v>
      </c>
      <c r="U16" s="13">
        <v>2.46</v>
      </c>
    </row>
    <row r="17" spans="2:21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45748</v>
      </c>
      <c r="R17" s="13">
        <v>2.12</v>
      </c>
      <c r="S17" s="13">
        <v>2.96</v>
      </c>
      <c r="T17" s="13">
        <v>-1.84</v>
      </c>
      <c r="U17" s="13">
        <v>1.01</v>
      </c>
    </row>
    <row r="18" spans="2:21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45778</v>
      </c>
      <c r="R18" s="13">
        <v>1.69</v>
      </c>
      <c r="S18" s="13">
        <v>3.68</v>
      </c>
      <c r="T18" s="13">
        <v>-0.92</v>
      </c>
      <c r="U18" s="13">
        <v>-1.07</v>
      </c>
    </row>
    <row r="19" spans="2:21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45809</v>
      </c>
      <c r="R19" s="13">
        <v>2.0699999999999998</v>
      </c>
      <c r="S19" s="13">
        <v>2</v>
      </c>
      <c r="T19" s="13">
        <v>1.07</v>
      </c>
      <c r="U19" s="13">
        <v>-1</v>
      </c>
    </row>
    <row r="20" spans="2:21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45839</v>
      </c>
      <c r="R20" s="13">
        <v>2.5</v>
      </c>
      <c r="S20" s="13">
        <v>0.35</v>
      </c>
      <c r="T20" s="13">
        <v>2.96</v>
      </c>
      <c r="U20" s="13">
        <v>-0.81</v>
      </c>
    </row>
    <row r="21" spans="2:21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45870</v>
      </c>
      <c r="R21" s="13">
        <v>2.52</v>
      </c>
      <c r="S21" s="13">
        <v>-0.38</v>
      </c>
      <c r="T21" s="13">
        <v>3.68</v>
      </c>
      <c r="U21" s="13">
        <v>-0.78</v>
      </c>
    </row>
    <row r="22" spans="2:21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45901</v>
      </c>
      <c r="R22" s="13">
        <v>1.92</v>
      </c>
      <c r="S22" s="13">
        <v>0.52</v>
      </c>
      <c r="T22" s="13">
        <v>2</v>
      </c>
      <c r="U22" s="13">
        <v>-0.6</v>
      </c>
    </row>
    <row r="23" spans="2:21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45931</v>
      </c>
      <c r="R23" s="13">
        <v>1.98</v>
      </c>
      <c r="S23" s="13">
        <v>0.56000000000000005</v>
      </c>
      <c r="T23" s="13">
        <v>0.35</v>
      </c>
      <c r="U23" s="13">
        <v>1.07</v>
      </c>
    </row>
    <row r="24" spans="2:21" x14ac:dyDescent="0.35">
      <c r="Q24" s="5">
        <v>45962</v>
      </c>
      <c r="R24" s="13">
        <v>2.14</v>
      </c>
      <c r="S24" s="13">
        <v>-0.2</v>
      </c>
      <c r="T24" s="13">
        <v>-0.38</v>
      </c>
      <c r="U24" s="13">
        <v>2.71</v>
      </c>
    </row>
    <row r="25" spans="2:21" x14ac:dyDescent="0.35">
      <c r="Q25" s="5">
        <v>45992</v>
      </c>
      <c r="R25" s="13">
        <v>2.39</v>
      </c>
      <c r="S25" s="13">
        <v>-1.19</v>
      </c>
      <c r="T25" s="13">
        <v>0.52</v>
      </c>
      <c r="U25" s="13">
        <v>3.07</v>
      </c>
    </row>
    <row r="26" spans="2:21" x14ac:dyDescent="0.35">
      <c r="Q26" s="5">
        <v>46023</v>
      </c>
      <c r="R26" s="13">
        <v>1.92</v>
      </c>
      <c r="S26" s="13">
        <v>-1.9</v>
      </c>
      <c r="T26" s="13">
        <v>0.56000000000000005</v>
      </c>
      <c r="U26" s="13">
        <v>3.26</v>
      </c>
    </row>
    <row r="27" spans="2:21" x14ac:dyDescent="0.35">
      <c r="Q27" s="5">
        <v>46054</v>
      </c>
      <c r="R27" s="13">
        <v>2.11</v>
      </c>
      <c r="S27" s="13">
        <v>-0.95</v>
      </c>
      <c r="T27" s="13">
        <v>-0.2</v>
      </c>
      <c r="U27" s="13">
        <v>3.25</v>
      </c>
    </row>
    <row r="28" spans="2:21" x14ac:dyDescent="0.35">
      <c r="B28" t="s">
        <v>299</v>
      </c>
      <c r="Q28" s="5"/>
    </row>
    <row r="29" spans="2:21" x14ac:dyDescent="0.35">
      <c r="Q29" s="5"/>
    </row>
    <row r="30" spans="2:21" x14ac:dyDescent="0.35">
      <c r="Q30" s="5"/>
    </row>
    <row r="31" spans="2:21" x14ac:dyDescent="0.35">
      <c r="Q31" s="5"/>
    </row>
    <row r="32" spans="2:21" x14ac:dyDescent="0.35">
      <c r="Q32" s="5"/>
    </row>
    <row r="33" spans="17:17" x14ac:dyDescent="0.35">
      <c r="Q33" s="5"/>
    </row>
    <row r="34" spans="17:17" x14ac:dyDescent="0.35">
      <c r="Q34" s="5"/>
    </row>
    <row r="35" spans="17:17" x14ac:dyDescent="0.35">
      <c r="Q35" s="5"/>
    </row>
    <row r="36" spans="17:17" x14ac:dyDescent="0.35">
      <c r="Q36" s="5"/>
    </row>
    <row r="37" spans="17:17" x14ac:dyDescent="0.35">
      <c r="Q37" s="5"/>
    </row>
    <row r="38" spans="17:17" x14ac:dyDescent="0.35">
      <c r="Q38" s="5"/>
    </row>
    <row r="39" spans="17:17" x14ac:dyDescent="0.35">
      <c r="Q39" s="5"/>
    </row>
    <row r="40" spans="17:17" x14ac:dyDescent="0.35">
      <c r="Q40" s="5"/>
    </row>
    <row r="41" spans="17:17" x14ac:dyDescent="0.35">
      <c r="Q41" s="5"/>
    </row>
    <row r="42" spans="17:17" x14ac:dyDescent="0.35">
      <c r="Q42" s="5"/>
    </row>
    <row r="43" spans="17:17" x14ac:dyDescent="0.35">
      <c r="Q43" s="5"/>
    </row>
    <row r="44" spans="17:17" x14ac:dyDescent="0.35">
      <c r="Q44" s="5"/>
    </row>
    <row r="45" spans="17:17" x14ac:dyDescent="0.35">
      <c r="Q45" s="5"/>
    </row>
    <row r="46" spans="17:17" x14ac:dyDescent="0.35">
      <c r="Q46" s="5"/>
    </row>
    <row r="47" spans="17:17" x14ac:dyDescent="0.35">
      <c r="Q47" s="5"/>
    </row>
    <row r="48" spans="17:17" x14ac:dyDescent="0.35">
      <c r="Q48" s="5"/>
    </row>
    <row r="49" spans="17:17" x14ac:dyDescent="0.35">
      <c r="Q49" s="5"/>
    </row>
    <row r="50" spans="17:17" x14ac:dyDescent="0.35">
      <c r="Q50" s="5"/>
    </row>
    <row r="51" spans="17:17" x14ac:dyDescent="0.35">
      <c r="Q51" s="5"/>
    </row>
    <row r="52" spans="17:17" x14ac:dyDescent="0.35">
      <c r="Q52" s="5"/>
    </row>
    <row r="53" spans="17:17" x14ac:dyDescent="0.35">
      <c r="Q53" s="5"/>
    </row>
    <row r="54" spans="17:17" x14ac:dyDescent="0.35">
      <c r="Q54" s="5"/>
    </row>
    <row r="55" spans="17:17" x14ac:dyDescent="0.35">
      <c r="Q55" s="5"/>
    </row>
    <row r="56" spans="17:17" x14ac:dyDescent="0.35">
      <c r="Q56" s="5"/>
    </row>
    <row r="57" spans="17:17" x14ac:dyDescent="0.35">
      <c r="Q57" s="5"/>
    </row>
    <row r="58" spans="17:17" x14ac:dyDescent="0.35">
      <c r="Q58" s="5"/>
    </row>
    <row r="59" spans="17:17" x14ac:dyDescent="0.35">
      <c r="Q59" s="5"/>
    </row>
    <row r="60" spans="17:17" x14ac:dyDescent="0.35">
      <c r="Q60" s="5"/>
    </row>
    <row r="61" spans="17:17" x14ac:dyDescent="0.35">
      <c r="Q61" s="5"/>
    </row>
    <row r="62" spans="17:17" ht="15" customHeight="1" x14ac:dyDescent="0.35">
      <c r="Q62" s="5"/>
    </row>
    <row r="63" spans="17:17" ht="15" customHeight="1" x14ac:dyDescent="0.35">
      <c r="Q63" s="5"/>
    </row>
    <row r="64" spans="17:17" ht="15" customHeight="1" x14ac:dyDescent="0.35">
      <c r="Q64" s="5"/>
    </row>
    <row r="65" spans="2:26" s="10" customFormat="1" ht="15" customHeight="1" x14ac:dyDescent="0.3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3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3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5" customHeight="1" x14ac:dyDescent="0.3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3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3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3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3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3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3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3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3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3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3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3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3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3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3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3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3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3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3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3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3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3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3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3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3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3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3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3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3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3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3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3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3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3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3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3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3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3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3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3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3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3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3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3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3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3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3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3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3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3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3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3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3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3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3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3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3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3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3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3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3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3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3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3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3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3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3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3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3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3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3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3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3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3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3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3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3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3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3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3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3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3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3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3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3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3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3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3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3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3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3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3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3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3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3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3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3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3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3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3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3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3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3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3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3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3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3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3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3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3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3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3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3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3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3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3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3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3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3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3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3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3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3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3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3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3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3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3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3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3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3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3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3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3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3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3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3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3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3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3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3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3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3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3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3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3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3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3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3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3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3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3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3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3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3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3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3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3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3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3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3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3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3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3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3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3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3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3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3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3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3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3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3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3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3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3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3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3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3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3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3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3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3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3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3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3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3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3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3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3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3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3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3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3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3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3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3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3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3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3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3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3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3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3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3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3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3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3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3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3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3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3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3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3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3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3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3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3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3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3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3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3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3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3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3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3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3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3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3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3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3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3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3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3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3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3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3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3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3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3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3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3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3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3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3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3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3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3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3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3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3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3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3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3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3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3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3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3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3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3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3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3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3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3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3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3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3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3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3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3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3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3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3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3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3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3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3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3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3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3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3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3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3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3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3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3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3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3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3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3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3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3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3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3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3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3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3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3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3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3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3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3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3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3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3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3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3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3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3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3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3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3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3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3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3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3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3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3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3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3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3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3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3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3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3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3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3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3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3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3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3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3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3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3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3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3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3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3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3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3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3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3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3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3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3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3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3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3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3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3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3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3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3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3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3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3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3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3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3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3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3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3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3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3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3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3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3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3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3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3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3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3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3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3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3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3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3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3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3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3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3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3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3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3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3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3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3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3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3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3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3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3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3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3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3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3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3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3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3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3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3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3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3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3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3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3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3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3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3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3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3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3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3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3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3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3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3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3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3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3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3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3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3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3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3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3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3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3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3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3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3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3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3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3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3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3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3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3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3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3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3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3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3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3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3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3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3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3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3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3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3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3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3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3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3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3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3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3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3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3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3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3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3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3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3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3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3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3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3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3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3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3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3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3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3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3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3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3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3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3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3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3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3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3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3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3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3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3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3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3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3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3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3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3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3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3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3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3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3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3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3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3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3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3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3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3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3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3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3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3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3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3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3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3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3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3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3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3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3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3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3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3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3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3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3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3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3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3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3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3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3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3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3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3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3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3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3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3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3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3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3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3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3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3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3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3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3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3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3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3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3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3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3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3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3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3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3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3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3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3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3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3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3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3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3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3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3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3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3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3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3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3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3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3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3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3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3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3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3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3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3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3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3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3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3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3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3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3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3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3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3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3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3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3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3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3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3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3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3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3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3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3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3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3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3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3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3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3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3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3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3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3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3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3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3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3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3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3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3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3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3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3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3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3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3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3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3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3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3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3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3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3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3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3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3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3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3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3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3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3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3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3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3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3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3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3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3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3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3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3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3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3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3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3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3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3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3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3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3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3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3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3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3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3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3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3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3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3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3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3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3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3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3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3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3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3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3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3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3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3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3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3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3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3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3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3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3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3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3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3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3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3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3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3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3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3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3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3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3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3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3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3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3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3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3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3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3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3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3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3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3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3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3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3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3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3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3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3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3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3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3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3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3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3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3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3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3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3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3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3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3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3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3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3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3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3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3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3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3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3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3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3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3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3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3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3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3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3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3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3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3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3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3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3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3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3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3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3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3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3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3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3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3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3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3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3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3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3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3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3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3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3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3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3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3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3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3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3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3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3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3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3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3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3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3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3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3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3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3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3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3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3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3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3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3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3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3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3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3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3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3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3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3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3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3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3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3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3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3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3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3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3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3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3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3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3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3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3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3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3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3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3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3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3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3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3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3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3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3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3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3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3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3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3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3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3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3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3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3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3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3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3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3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3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3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3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3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3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3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3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3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3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3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3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3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3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3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3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3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3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3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3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3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3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3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3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3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3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3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3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3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3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3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3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3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3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3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3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3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3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3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3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3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3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3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3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3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3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3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3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3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3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3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3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3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3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3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3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3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3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3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3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3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3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3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3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3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3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3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3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3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3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3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3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3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3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3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3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3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3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3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3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3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3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3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3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3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3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3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3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3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3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3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3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3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3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3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3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3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3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3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3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3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3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3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3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3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3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3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3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3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3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3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3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3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3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3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3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3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3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3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3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3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3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3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3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3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3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3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3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3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3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3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3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3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3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3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3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3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3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3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3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3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3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3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3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3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3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3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3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3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3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3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3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3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3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3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3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3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3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3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3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3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3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3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3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3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3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3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3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3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3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3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3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3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3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3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3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3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3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3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3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3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3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3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3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3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3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3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3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3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3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3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3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3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3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3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3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3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3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3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3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3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3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3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3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3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3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3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3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3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3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3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3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3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3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3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3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3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3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3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3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3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ice!A1" display="índice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H4" zoomScaleNormal="100" workbookViewId="0">
      <selection activeCell="R5" sqref="R5:U49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1" width="16.1796875" style="13" customWidth="1"/>
    <col min="22" max="22" width="16.1796875" style="14" customWidth="1"/>
    <col min="23" max="23" width="14.1796875" style="14" customWidth="1"/>
    <col min="24" max="26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20" t="s">
        <v>51</v>
      </c>
      <c r="Q4" s="2" t="s">
        <v>0</v>
      </c>
      <c r="R4" s="123" t="s">
        <v>20</v>
      </c>
      <c r="S4" s="3" t="s">
        <v>112</v>
      </c>
      <c r="T4" s="3" t="s">
        <v>21</v>
      </c>
      <c r="U4" s="3" t="s">
        <v>113</v>
      </c>
    </row>
    <row r="5" spans="1:21" x14ac:dyDescent="0.35">
      <c r="Q5" s="4">
        <v>44713</v>
      </c>
      <c r="R5" s="13">
        <v>9.02</v>
      </c>
      <c r="S5" s="13">
        <v>8.7100000000000009</v>
      </c>
      <c r="T5" s="13">
        <v>4.87</v>
      </c>
      <c r="U5" s="13">
        <v>4.6100000000000003</v>
      </c>
    </row>
    <row r="6" spans="1:21" x14ac:dyDescent="0.35">
      <c r="Q6" s="5">
        <v>44743</v>
      </c>
      <c r="R6" s="13">
        <v>9.42</v>
      </c>
      <c r="S6" s="13">
        <v>8.92</v>
      </c>
      <c r="T6" s="13">
        <v>5.79</v>
      </c>
      <c r="U6" s="13">
        <v>5.0999999999999996</v>
      </c>
    </row>
    <row r="7" spans="1:21" x14ac:dyDescent="0.35">
      <c r="B7" s="6" t="s">
        <v>304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44774</v>
      </c>
      <c r="R7" s="13">
        <v>9.35</v>
      </c>
      <c r="S7" s="13">
        <v>9.1999999999999993</v>
      </c>
      <c r="T7" s="13">
        <v>6.09</v>
      </c>
      <c r="U7" s="13">
        <v>5.52</v>
      </c>
    </row>
    <row r="8" spans="1:21" x14ac:dyDescent="0.35">
      <c r="B8" s="6" t="s">
        <v>305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44805</v>
      </c>
      <c r="R8" s="13">
        <v>9.8000000000000007</v>
      </c>
      <c r="S8" s="13">
        <v>9.99</v>
      </c>
      <c r="T8" s="13">
        <v>7.09</v>
      </c>
      <c r="U8" s="13">
        <v>6.06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44835</v>
      </c>
      <c r="R9" s="13">
        <v>10.56</v>
      </c>
      <c r="S9" s="13">
        <v>10.67</v>
      </c>
      <c r="T9" s="13">
        <v>7.6</v>
      </c>
      <c r="U9" s="13">
        <v>6.43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44866</v>
      </c>
      <c r="R10" s="13">
        <v>10.25</v>
      </c>
      <c r="S10" s="13">
        <v>10.11</v>
      </c>
      <c r="T10" s="13">
        <v>7.36</v>
      </c>
      <c r="U10" s="13">
        <v>6.61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44896</v>
      </c>
      <c r="R11" s="13">
        <v>9.8000000000000007</v>
      </c>
      <c r="S11" s="13">
        <v>9.26</v>
      </c>
      <c r="T11" s="13">
        <v>8.34</v>
      </c>
      <c r="U11" s="13">
        <v>6.93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44927</v>
      </c>
      <c r="R12" s="13">
        <v>8.66</v>
      </c>
      <c r="S12" s="13">
        <v>8.7100000000000009</v>
      </c>
      <c r="T12" s="13">
        <v>8.44</v>
      </c>
      <c r="U12" s="13">
        <v>7.1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44958</v>
      </c>
      <c r="R13" s="13">
        <v>8.57</v>
      </c>
      <c r="S13" s="13">
        <v>8.56</v>
      </c>
      <c r="T13" s="13">
        <v>8.93</v>
      </c>
      <c r="U13" s="13">
        <v>7.42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44986</v>
      </c>
      <c r="R14" s="13">
        <v>7.98</v>
      </c>
      <c r="S14" s="13">
        <v>6.93</v>
      </c>
      <c r="T14" s="13">
        <v>8.84</v>
      </c>
      <c r="U14" s="13">
        <v>7.53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45017</v>
      </c>
      <c r="R15" s="13">
        <v>6.85</v>
      </c>
      <c r="S15" s="13">
        <v>6.99</v>
      </c>
      <c r="T15" s="13">
        <v>8.9600000000000009</v>
      </c>
      <c r="U15" s="13">
        <v>7.27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45047</v>
      </c>
      <c r="R16" s="13">
        <v>5.38</v>
      </c>
      <c r="S16" s="13">
        <v>6.14</v>
      </c>
      <c r="T16" s="13">
        <v>9.1300000000000008</v>
      </c>
      <c r="U16" s="13">
        <v>6.82</v>
      </c>
    </row>
    <row r="17" spans="2:21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45078</v>
      </c>
      <c r="R17" s="13">
        <v>4.74</v>
      </c>
      <c r="S17" s="13">
        <v>5.54</v>
      </c>
      <c r="T17" s="13">
        <v>8.2200000000000006</v>
      </c>
      <c r="U17" s="13">
        <v>6.75</v>
      </c>
    </row>
    <row r="18" spans="2:21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45108</v>
      </c>
      <c r="R18" s="13">
        <v>4.32</v>
      </c>
      <c r="S18" s="13">
        <v>5.32</v>
      </c>
      <c r="T18" s="13">
        <v>8.08</v>
      </c>
      <c r="U18" s="13">
        <v>6.52</v>
      </c>
    </row>
    <row r="19" spans="2:21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45139</v>
      </c>
      <c r="R19" s="13">
        <v>5.31</v>
      </c>
      <c r="S19" s="13">
        <v>5.27</v>
      </c>
      <c r="T19" s="13">
        <v>7.71</v>
      </c>
      <c r="U19" s="13">
        <v>6.17</v>
      </c>
    </row>
    <row r="20" spans="2:21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45170</v>
      </c>
      <c r="R20" s="13">
        <v>4.8</v>
      </c>
      <c r="S20" s="13">
        <v>4.3499999999999996</v>
      </c>
      <c r="T20" s="13">
        <v>6.13</v>
      </c>
      <c r="U20" s="13">
        <v>5.4</v>
      </c>
    </row>
    <row r="21" spans="2:21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45200</v>
      </c>
      <c r="R21" s="13">
        <v>3.25</v>
      </c>
      <c r="S21" s="13">
        <v>2.92</v>
      </c>
      <c r="T21" s="13">
        <v>5.53</v>
      </c>
      <c r="U21" s="13">
        <v>4.93</v>
      </c>
    </row>
    <row r="22" spans="2:21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45231</v>
      </c>
      <c r="R22" s="13">
        <v>2.2000000000000002</v>
      </c>
      <c r="S22" s="13">
        <v>2.42</v>
      </c>
      <c r="T22" s="13">
        <v>4.5199999999999996</v>
      </c>
      <c r="U22" s="13">
        <v>4.1900000000000004</v>
      </c>
    </row>
    <row r="23" spans="2:21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45261</v>
      </c>
      <c r="R23" s="13">
        <v>1.89</v>
      </c>
      <c r="S23" s="13">
        <v>2.94</v>
      </c>
      <c r="T23" s="13">
        <v>3.64</v>
      </c>
      <c r="U23" s="13">
        <v>3.86</v>
      </c>
    </row>
    <row r="24" spans="2:21" x14ac:dyDescent="0.35">
      <c r="Q24" s="5">
        <v>45292</v>
      </c>
      <c r="R24" s="13">
        <v>2.52</v>
      </c>
      <c r="S24" s="13">
        <v>2.78</v>
      </c>
      <c r="T24" s="13">
        <v>3.53</v>
      </c>
      <c r="U24" s="13">
        <v>3.59</v>
      </c>
    </row>
    <row r="25" spans="2:21" x14ac:dyDescent="0.35">
      <c r="Q25" s="5">
        <v>45323</v>
      </c>
      <c r="R25" s="13">
        <v>2.2799999999999998</v>
      </c>
      <c r="S25" s="13">
        <v>2.59</v>
      </c>
      <c r="T25" s="13">
        <v>2.84</v>
      </c>
      <c r="U25" s="13">
        <v>3.33</v>
      </c>
    </row>
    <row r="26" spans="2:21" x14ac:dyDescent="0.35">
      <c r="Q26" s="5">
        <v>45352</v>
      </c>
      <c r="R26" s="13">
        <v>2.58</v>
      </c>
      <c r="S26" s="13">
        <v>2.44</v>
      </c>
      <c r="T26" s="13">
        <v>3.11</v>
      </c>
      <c r="U26" s="13">
        <v>3.03</v>
      </c>
    </row>
    <row r="27" spans="2:21" x14ac:dyDescent="0.35">
      <c r="Q27" s="5">
        <v>45383</v>
      </c>
      <c r="R27" s="13">
        <v>2.34</v>
      </c>
      <c r="S27" s="13">
        <v>2.37</v>
      </c>
      <c r="T27" s="13">
        <v>2.5299999999999998</v>
      </c>
      <c r="U27" s="13">
        <v>2.74</v>
      </c>
    </row>
    <row r="28" spans="2:21" x14ac:dyDescent="0.35">
      <c r="B28" t="s">
        <v>306</v>
      </c>
      <c r="Q28" s="5">
        <v>45413</v>
      </c>
      <c r="R28" s="13">
        <v>3.83</v>
      </c>
      <c r="S28" s="13">
        <v>2.56</v>
      </c>
      <c r="T28" s="13">
        <v>2.64</v>
      </c>
      <c r="U28" s="13">
        <v>2.85</v>
      </c>
    </row>
    <row r="29" spans="2:21" x14ac:dyDescent="0.35">
      <c r="Q29" s="5">
        <v>45444</v>
      </c>
      <c r="R29" s="13">
        <v>3.06</v>
      </c>
      <c r="S29" s="13">
        <v>2.52</v>
      </c>
      <c r="T29" s="13">
        <v>3.44</v>
      </c>
      <c r="U29" s="13">
        <v>2.84</v>
      </c>
    </row>
    <row r="30" spans="2:21" x14ac:dyDescent="0.35">
      <c r="Q30" s="5">
        <v>45474</v>
      </c>
      <c r="R30" s="13">
        <v>2.68</v>
      </c>
      <c r="S30" s="13">
        <v>2.59</v>
      </c>
      <c r="T30" s="13">
        <v>3.86</v>
      </c>
      <c r="U30" s="13">
        <v>2.83</v>
      </c>
    </row>
    <row r="31" spans="2:21" x14ac:dyDescent="0.35">
      <c r="Q31" s="5">
        <v>45505</v>
      </c>
      <c r="R31" s="13">
        <v>1.78</v>
      </c>
      <c r="S31" s="13">
        <v>2.16</v>
      </c>
      <c r="T31" s="13">
        <v>3.98</v>
      </c>
      <c r="U31" s="13">
        <v>2.82</v>
      </c>
    </row>
    <row r="32" spans="2:21" x14ac:dyDescent="0.35">
      <c r="Q32" s="5">
        <v>45536</v>
      </c>
      <c r="R32" s="13">
        <v>2.57</v>
      </c>
      <c r="S32" s="13">
        <v>1.74</v>
      </c>
      <c r="T32" s="13">
        <v>4.18</v>
      </c>
      <c r="U32" s="13">
        <v>2.67</v>
      </c>
    </row>
    <row r="33" spans="17:21" x14ac:dyDescent="0.35">
      <c r="Q33" s="5">
        <v>45566</v>
      </c>
      <c r="R33" s="13">
        <v>2.64</v>
      </c>
      <c r="S33" s="13">
        <v>2.0099999999999998</v>
      </c>
      <c r="T33" s="13">
        <v>3.94</v>
      </c>
      <c r="U33" s="13">
        <v>2.74</v>
      </c>
    </row>
    <row r="34" spans="17:21" x14ac:dyDescent="0.35">
      <c r="Q34" s="5">
        <v>45597</v>
      </c>
      <c r="R34" s="13">
        <v>2.68</v>
      </c>
      <c r="S34" s="13">
        <v>2.25</v>
      </c>
      <c r="T34" s="13">
        <v>4.25</v>
      </c>
      <c r="U34" s="13">
        <v>2.74</v>
      </c>
    </row>
    <row r="35" spans="17:21" x14ac:dyDescent="0.35">
      <c r="Q35" s="5">
        <v>45627</v>
      </c>
      <c r="R35" s="13">
        <v>3.11</v>
      </c>
      <c r="S35" s="13">
        <v>2.4300000000000002</v>
      </c>
      <c r="T35" s="13">
        <v>4.3</v>
      </c>
      <c r="U35" s="13">
        <v>2.75</v>
      </c>
    </row>
    <row r="36" spans="17:21" x14ac:dyDescent="0.35">
      <c r="Q36" s="5">
        <v>45658</v>
      </c>
      <c r="R36" s="13">
        <v>2.7</v>
      </c>
      <c r="S36" s="13">
        <v>2.5299999999999998</v>
      </c>
      <c r="T36" s="13">
        <v>3.49</v>
      </c>
      <c r="U36" s="13">
        <v>2.71</v>
      </c>
    </row>
    <row r="37" spans="17:21" x14ac:dyDescent="0.35">
      <c r="Q37" s="5">
        <v>45689</v>
      </c>
      <c r="R37" s="13">
        <v>2.46</v>
      </c>
      <c r="S37" s="13">
        <v>2.34</v>
      </c>
      <c r="T37" s="13">
        <v>4.04</v>
      </c>
      <c r="U37" s="13">
        <v>2.59</v>
      </c>
    </row>
    <row r="38" spans="17:21" x14ac:dyDescent="0.35">
      <c r="Q38" s="5">
        <v>45717</v>
      </c>
      <c r="R38" s="13">
        <v>1.88</v>
      </c>
      <c r="S38" s="13">
        <v>2.19</v>
      </c>
      <c r="T38" s="13">
        <v>4.05</v>
      </c>
      <c r="U38" s="13">
        <v>2.4900000000000002</v>
      </c>
    </row>
    <row r="39" spans="17:21" x14ac:dyDescent="0.35">
      <c r="Q39" s="5">
        <v>45748</v>
      </c>
      <c r="R39" s="13">
        <v>2.12</v>
      </c>
      <c r="S39" s="13">
        <v>2.17</v>
      </c>
      <c r="T39" s="13">
        <v>4.82</v>
      </c>
      <c r="U39" s="13">
        <v>2.72</v>
      </c>
    </row>
    <row r="40" spans="17:21" x14ac:dyDescent="0.35">
      <c r="Q40" s="5">
        <v>45778</v>
      </c>
      <c r="R40" s="13">
        <v>1.69</v>
      </c>
      <c r="S40" s="13">
        <v>1.9</v>
      </c>
      <c r="T40" s="13">
        <v>3.14</v>
      </c>
      <c r="U40" s="13">
        <v>2.4</v>
      </c>
    </row>
    <row r="41" spans="17:21" x14ac:dyDescent="0.35">
      <c r="Q41" s="5">
        <v>45809</v>
      </c>
      <c r="R41" s="13">
        <v>2.0699999999999998</v>
      </c>
      <c r="S41" s="13">
        <v>1.98</v>
      </c>
      <c r="T41" s="13">
        <v>2.8</v>
      </c>
      <c r="U41" s="13">
        <v>2.4</v>
      </c>
    </row>
    <row r="42" spans="17:21" x14ac:dyDescent="0.35">
      <c r="Q42" s="5">
        <v>45839</v>
      </c>
      <c r="R42" s="13">
        <v>2.5</v>
      </c>
      <c r="S42" s="13">
        <v>2.0499999999999998</v>
      </c>
      <c r="T42" s="13">
        <v>2.6</v>
      </c>
      <c r="U42" s="13">
        <v>2.41</v>
      </c>
    </row>
    <row r="43" spans="17:21" x14ac:dyDescent="0.35">
      <c r="Q43" s="5">
        <v>45870</v>
      </c>
      <c r="R43" s="13">
        <v>2.52</v>
      </c>
      <c r="S43" s="13">
        <v>2.06</v>
      </c>
      <c r="T43" s="13">
        <v>2.39</v>
      </c>
      <c r="U43" s="13">
        <v>2.36</v>
      </c>
    </row>
    <row r="44" spans="17:21" x14ac:dyDescent="0.35">
      <c r="Q44" s="5">
        <v>45901</v>
      </c>
      <c r="R44" s="13">
        <v>1.92</v>
      </c>
      <c r="S44" s="13">
        <v>2.25</v>
      </c>
      <c r="T44" s="13">
        <v>2.79</v>
      </c>
      <c r="U44" s="13">
        <v>2.4300000000000002</v>
      </c>
    </row>
    <row r="45" spans="17:21" x14ac:dyDescent="0.35">
      <c r="Q45" s="5">
        <v>45931</v>
      </c>
      <c r="R45" s="13">
        <v>1.98</v>
      </c>
      <c r="S45" s="13">
        <v>2.12</v>
      </c>
      <c r="T45" s="13">
        <v>3.06</v>
      </c>
      <c r="U45" s="13">
        <v>2.4</v>
      </c>
    </row>
    <row r="46" spans="17:21" x14ac:dyDescent="0.35">
      <c r="Q46" s="5">
        <v>45962</v>
      </c>
      <c r="R46" s="13">
        <v>2.14</v>
      </c>
      <c r="S46" s="13">
        <v>2.15</v>
      </c>
      <c r="T46" s="13">
        <v>2.74</v>
      </c>
      <c r="U46" s="13">
        <v>2.4</v>
      </c>
    </row>
    <row r="47" spans="17:21" x14ac:dyDescent="0.35">
      <c r="Q47" s="5">
        <v>45992</v>
      </c>
      <c r="R47" s="13">
        <v>2.39</v>
      </c>
      <c r="S47" s="13">
        <v>1.98</v>
      </c>
      <c r="T47" s="13">
        <v>2.96</v>
      </c>
      <c r="U47" s="13">
        <v>2.2999999999999998</v>
      </c>
    </row>
    <row r="48" spans="17:21" x14ac:dyDescent="0.35">
      <c r="Q48" s="5">
        <v>46023</v>
      </c>
      <c r="R48" s="13">
        <v>1.92</v>
      </c>
      <c r="S48" s="13">
        <v>1.67</v>
      </c>
      <c r="T48" s="13">
        <v>2.29</v>
      </c>
      <c r="U48" s="13">
        <v>2.16</v>
      </c>
    </row>
    <row r="49" spans="17:21" x14ac:dyDescent="0.35">
      <c r="Q49" s="5">
        <v>46054</v>
      </c>
      <c r="R49" s="13">
        <v>2.11</v>
      </c>
      <c r="S49" s="13">
        <v>1.89</v>
      </c>
      <c r="T49" s="13">
        <v>2.4300000000000002</v>
      </c>
      <c r="U49" s="13">
        <v>2.29</v>
      </c>
    </row>
    <row r="50" spans="17:21" x14ac:dyDescent="0.35">
      <c r="Q50" s="5"/>
    </row>
    <row r="51" spans="17:21" x14ac:dyDescent="0.35">
      <c r="Q51" s="5"/>
    </row>
    <row r="52" spans="17:21" x14ac:dyDescent="0.35">
      <c r="Q52" s="5"/>
    </row>
    <row r="53" spans="17:21" x14ac:dyDescent="0.35">
      <c r="Q53" s="5"/>
    </row>
    <row r="54" spans="17:21" x14ac:dyDescent="0.35">
      <c r="Q54" s="5"/>
    </row>
    <row r="55" spans="17:21" x14ac:dyDescent="0.35">
      <c r="Q55" s="5"/>
    </row>
    <row r="56" spans="17:21" x14ac:dyDescent="0.35">
      <c r="Q56" s="5"/>
    </row>
    <row r="57" spans="17:21" x14ac:dyDescent="0.35">
      <c r="Q57" s="5"/>
    </row>
    <row r="58" spans="17:21" x14ac:dyDescent="0.35">
      <c r="Q58" s="5"/>
    </row>
    <row r="59" spans="17:21" x14ac:dyDescent="0.35">
      <c r="Q59" s="5"/>
    </row>
    <row r="60" spans="17:21" x14ac:dyDescent="0.35">
      <c r="Q60" s="5"/>
    </row>
    <row r="61" spans="17:21" x14ac:dyDescent="0.35">
      <c r="Q61" s="5"/>
    </row>
    <row r="62" spans="17:21" ht="15" customHeight="1" x14ac:dyDescent="0.35">
      <c r="Q62" s="5"/>
    </row>
    <row r="63" spans="17:21" ht="15" customHeight="1" x14ac:dyDescent="0.35">
      <c r="Q63" s="5"/>
    </row>
    <row r="64" spans="17:21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6" priority="1">
      <formula>Q5=""</formula>
    </cfRule>
  </conditionalFormatting>
  <hyperlinks>
    <hyperlink ref="A4" location="Indice!A1" display="índice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L4" zoomScaleNormal="100" workbookViewId="0">
      <selection activeCell="R5" sqref="R5:W49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3" width="16.1796875" style="13" customWidth="1"/>
    <col min="24" max="26" width="7.1796875" customWidth="1"/>
  </cols>
  <sheetData>
    <row r="1" spans="1:23" hidden="1" x14ac:dyDescent="0.35"/>
    <row r="2" spans="1:23" hidden="1" x14ac:dyDescent="0.35"/>
    <row r="3" spans="1:23" hidden="1" x14ac:dyDescent="0.35"/>
    <row r="4" spans="1:23" s="1" customFormat="1" ht="51.75" customHeight="1" x14ac:dyDescent="0.35">
      <c r="A4" s="20" t="s">
        <v>51</v>
      </c>
      <c r="Q4" s="2" t="s">
        <v>0</v>
      </c>
      <c r="R4" s="3" t="s">
        <v>22</v>
      </c>
      <c r="S4" s="3" t="s">
        <v>23</v>
      </c>
      <c r="T4" s="3" t="s">
        <v>24</v>
      </c>
      <c r="U4" s="3" t="s">
        <v>114</v>
      </c>
      <c r="V4" s="3" t="s">
        <v>25</v>
      </c>
      <c r="W4" s="3" t="s">
        <v>26</v>
      </c>
    </row>
    <row r="5" spans="1:23" x14ac:dyDescent="0.35">
      <c r="Q5" s="4">
        <v>44713</v>
      </c>
      <c r="R5" s="13">
        <v>11.55</v>
      </c>
      <c r="S5" s="13">
        <v>10.27</v>
      </c>
      <c r="T5" s="13">
        <v>6.48</v>
      </c>
      <c r="U5" s="13">
        <v>13.48</v>
      </c>
      <c r="V5" s="13">
        <v>-0.46</v>
      </c>
      <c r="W5" s="13">
        <v>0.66</v>
      </c>
    </row>
    <row r="6" spans="1:23" x14ac:dyDescent="0.35">
      <c r="Q6" s="5">
        <v>44743</v>
      </c>
      <c r="R6" s="13">
        <v>11.82</v>
      </c>
      <c r="S6" s="13">
        <v>10.56</v>
      </c>
      <c r="T6" s="13">
        <v>7.58</v>
      </c>
      <c r="U6" s="13">
        <v>13.65</v>
      </c>
      <c r="V6" s="13">
        <v>0.08</v>
      </c>
      <c r="W6" s="13">
        <v>0.78</v>
      </c>
    </row>
    <row r="7" spans="1:23" x14ac:dyDescent="0.35">
      <c r="B7" s="6" t="s">
        <v>307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44774</v>
      </c>
      <c r="R7" s="13">
        <v>12.3</v>
      </c>
      <c r="S7" s="13">
        <v>10.64</v>
      </c>
      <c r="T7" s="13">
        <v>7.91</v>
      </c>
      <c r="U7" s="13">
        <v>14.71</v>
      </c>
      <c r="V7" s="13">
        <v>-1.54</v>
      </c>
      <c r="W7" s="13">
        <v>0.86</v>
      </c>
    </row>
    <row r="8" spans="1:23" x14ac:dyDescent="0.35">
      <c r="B8" s="6" t="s">
        <v>305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44805</v>
      </c>
      <c r="R8" s="13">
        <v>13.12</v>
      </c>
      <c r="S8" s="13">
        <v>12.02</v>
      </c>
      <c r="T8" s="13">
        <v>7.09</v>
      </c>
      <c r="U8" s="13">
        <v>16.239999999999998</v>
      </c>
      <c r="V8" s="13">
        <v>1.73</v>
      </c>
      <c r="W8" s="13">
        <v>0.96</v>
      </c>
    </row>
    <row r="9" spans="1:23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44835</v>
      </c>
      <c r="R9" s="13">
        <v>14.57</v>
      </c>
      <c r="S9" s="13">
        <v>12.29</v>
      </c>
      <c r="T9" s="13">
        <v>7.4</v>
      </c>
      <c r="U9" s="13">
        <v>14.88</v>
      </c>
      <c r="V9" s="13">
        <v>1.94</v>
      </c>
      <c r="W9" s="13">
        <v>0.98</v>
      </c>
    </row>
    <row r="10" spans="1:23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44866</v>
      </c>
      <c r="R10" s="13">
        <v>16.989999999999998</v>
      </c>
      <c r="S10" s="13">
        <v>12.16</v>
      </c>
      <c r="T10" s="13">
        <v>6.75</v>
      </c>
      <c r="U10" s="13">
        <v>12.08</v>
      </c>
      <c r="V10" s="13">
        <v>1.35</v>
      </c>
      <c r="W10" s="13">
        <v>1.34</v>
      </c>
    </row>
    <row r="11" spans="1:23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44896</v>
      </c>
      <c r="R11" s="13">
        <v>17.47</v>
      </c>
      <c r="S11" s="13">
        <v>12.91</v>
      </c>
      <c r="T11" s="13">
        <v>6.83</v>
      </c>
      <c r="U11" s="13">
        <v>10.51</v>
      </c>
      <c r="V11" s="13">
        <v>1.6</v>
      </c>
      <c r="W11" s="13">
        <v>1.32</v>
      </c>
    </row>
    <row r="12" spans="1:23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44927</v>
      </c>
      <c r="R12" s="13">
        <v>17.920000000000002</v>
      </c>
      <c r="S12" s="13">
        <v>11.21</v>
      </c>
      <c r="T12" s="13">
        <v>6.33</v>
      </c>
      <c r="U12" s="13">
        <v>10.18</v>
      </c>
      <c r="V12" s="13">
        <v>1.74</v>
      </c>
      <c r="W12" s="13">
        <v>1.56</v>
      </c>
    </row>
    <row r="13" spans="1:23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44958</v>
      </c>
      <c r="R13" s="13">
        <v>18.149999999999999</v>
      </c>
      <c r="S13" s="13">
        <v>10.4</v>
      </c>
      <c r="T13" s="13">
        <v>6</v>
      </c>
      <c r="U13" s="13">
        <v>10.31</v>
      </c>
      <c r="V13" s="13">
        <v>1.36</v>
      </c>
      <c r="W13" s="13">
        <v>2.23</v>
      </c>
    </row>
    <row r="14" spans="1:23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44986</v>
      </c>
      <c r="R14" s="13">
        <v>16.07</v>
      </c>
      <c r="S14" s="13">
        <v>9.7899999999999991</v>
      </c>
      <c r="T14" s="13">
        <v>5.9</v>
      </c>
      <c r="U14" s="13">
        <v>11.72</v>
      </c>
      <c r="V14" s="13">
        <v>1.6</v>
      </c>
      <c r="W14" s="13">
        <v>2.48</v>
      </c>
    </row>
    <row r="15" spans="1:23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45017</v>
      </c>
      <c r="R15" s="13">
        <v>14.72</v>
      </c>
      <c r="S15" s="13">
        <v>8.56</v>
      </c>
      <c r="T15" s="13">
        <v>5.9</v>
      </c>
      <c r="U15" s="13">
        <v>13.79</v>
      </c>
      <c r="V15" s="13">
        <v>1.89</v>
      </c>
      <c r="W15" s="13">
        <v>2.1</v>
      </c>
    </row>
    <row r="16" spans="1:23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45047</v>
      </c>
      <c r="R16" s="13">
        <v>9.1999999999999993</v>
      </c>
      <c r="S16" s="13">
        <v>6.9</v>
      </c>
      <c r="T16" s="13">
        <v>5.52</v>
      </c>
      <c r="U16" s="13">
        <v>14.94</v>
      </c>
      <c r="V16" s="13">
        <v>1.38</v>
      </c>
      <c r="W16" s="13">
        <v>2.17</v>
      </c>
    </row>
    <row r="17" spans="2:23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45078</v>
      </c>
      <c r="R17" s="13">
        <v>8.1999999999999993</v>
      </c>
      <c r="S17" s="13">
        <v>5.67</v>
      </c>
      <c r="T17" s="13">
        <v>5.0599999999999996</v>
      </c>
      <c r="U17" s="13">
        <v>12.64</v>
      </c>
      <c r="V17" s="13">
        <v>1.18</v>
      </c>
      <c r="W17" s="13">
        <v>3.35</v>
      </c>
    </row>
    <row r="18" spans="2:23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45108</v>
      </c>
      <c r="R18" s="13">
        <v>7.38</v>
      </c>
      <c r="S18" s="13">
        <v>4.97</v>
      </c>
      <c r="T18" s="13">
        <v>4.2699999999999996</v>
      </c>
      <c r="U18" s="13">
        <v>11.55</v>
      </c>
      <c r="V18" s="13">
        <v>7.0000000000000007E-2</v>
      </c>
      <c r="W18" s="13">
        <v>3.18</v>
      </c>
    </row>
    <row r="19" spans="2:23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45139</v>
      </c>
      <c r="R19" s="13">
        <v>6.88</v>
      </c>
      <c r="S19" s="13">
        <v>4.6900000000000004</v>
      </c>
      <c r="T19" s="13">
        <v>3.96</v>
      </c>
      <c r="U19" s="13">
        <v>12.79</v>
      </c>
      <c r="V19" s="13">
        <v>-0.21</v>
      </c>
      <c r="W19" s="13">
        <v>3.32</v>
      </c>
    </row>
    <row r="20" spans="2:23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45170</v>
      </c>
      <c r="R20" s="13">
        <v>6.41</v>
      </c>
      <c r="S20" s="13">
        <v>3.01</v>
      </c>
      <c r="T20" s="13">
        <v>3.66</v>
      </c>
      <c r="U20" s="13">
        <v>9.7100000000000009</v>
      </c>
      <c r="V20" s="13">
        <v>0.57999999999999996</v>
      </c>
      <c r="W20" s="13">
        <v>3.14</v>
      </c>
    </row>
    <row r="21" spans="2:23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45200</v>
      </c>
      <c r="R21" s="13">
        <v>4.8600000000000003</v>
      </c>
      <c r="S21" s="13">
        <v>2.4500000000000002</v>
      </c>
      <c r="T21" s="13">
        <v>3.31</v>
      </c>
      <c r="U21" s="13">
        <v>9.3699999999999992</v>
      </c>
      <c r="V21" s="13">
        <v>0.33</v>
      </c>
      <c r="W21" s="13">
        <v>2.9</v>
      </c>
    </row>
    <row r="22" spans="2:23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45231</v>
      </c>
      <c r="R22" s="13">
        <v>2.91</v>
      </c>
      <c r="S22" s="13">
        <v>1.35</v>
      </c>
      <c r="T22" s="13">
        <v>2.67</v>
      </c>
      <c r="U22" s="13">
        <v>7.46</v>
      </c>
      <c r="V22" s="13">
        <v>0.05</v>
      </c>
      <c r="W22" s="13">
        <v>2.91</v>
      </c>
    </row>
    <row r="23" spans="2:23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45261</v>
      </c>
      <c r="R23" s="13">
        <v>2.1800000000000002</v>
      </c>
      <c r="S23" s="13">
        <v>1.19</v>
      </c>
      <c r="T23" s="13">
        <v>2.81</v>
      </c>
      <c r="U23" s="13">
        <v>6.56</v>
      </c>
      <c r="V23" s="13">
        <v>-0.87</v>
      </c>
      <c r="W23" s="13">
        <v>2.89</v>
      </c>
    </row>
    <row r="24" spans="2:23" x14ac:dyDescent="0.35">
      <c r="Q24" s="5">
        <v>45292</v>
      </c>
      <c r="R24" s="13">
        <v>2.42</v>
      </c>
      <c r="S24" s="13">
        <v>-0.02</v>
      </c>
      <c r="T24" s="13">
        <v>3.28</v>
      </c>
      <c r="U24" s="13">
        <v>5.87</v>
      </c>
      <c r="V24" s="13">
        <v>-3.07</v>
      </c>
      <c r="W24" s="13">
        <v>2.85</v>
      </c>
    </row>
    <row r="25" spans="2:23" x14ac:dyDescent="0.35">
      <c r="Q25" s="5">
        <v>45323</v>
      </c>
      <c r="R25" s="13">
        <v>1.55</v>
      </c>
      <c r="S25" s="13">
        <v>-0.92</v>
      </c>
      <c r="T25" s="13">
        <v>3.44</v>
      </c>
      <c r="U25" s="13">
        <v>5.22</v>
      </c>
      <c r="V25" s="13">
        <v>-3.77</v>
      </c>
      <c r="W25" s="13">
        <v>3.03</v>
      </c>
    </row>
    <row r="26" spans="2:23" x14ac:dyDescent="0.35">
      <c r="Q26" s="5">
        <v>45352</v>
      </c>
      <c r="R26" s="13">
        <v>1.28</v>
      </c>
      <c r="S26" s="13">
        <v>-1.1000000000000001</v>
      </c>
      <c r="T26" s="13">
        <v>3.86</v>
      </c>
      <c r="U26" s="13">
        <v>5.71</v>
      </c>
      <c r="V26" s="13">
        <v>-1.04</v>
      </c>
      <c r="W26" s="13">
        <v>3.02</v>
      </c>
    </row>
    <row r="27" spans="2:23" x14ac:dyDescent="0.35">
      <c r="Q27" s="5">
        <v>45383</v>
      </c>
      <c r="R27" s="13">
        <v>1.46</v>
      </c>
      <c r="S27" s="13">
        <v>-1.83</v>
      </c>
      <c r="T27" s="13">
        <v>1.62</v>
      </c>
      <c r="U27" s="13">
        <v>3.15</v>
      </c>
      <c r="V27" s="13">
        <v>-0.32</v>
      </c>
      <c r="W27" s="13">
        <v>3.32</v>
      </c>
    </row>
    <row r="28" spans="2:23" x14ac:dyDescent="0.35">
      <c r="B28" t="s">
        <v>299</v>
      </c>
      <c r="Q28" s="5">
        <v>45413</v>
      </c>
      <c r="R28" s="13">
        <v>4.22</v>
      </c>
      <c r="S28" s="13">
        <v>-2.2400000000000002</v>
      </c>
      <c r="T28" s="13">
        <v>2.2400000000000002</v>
      </c>
      <c r="U28" s="13">
        <v>6.71</v>
      </c>
      <c r="V28" s="13">
        <v>-0.68</v>
      </c>
      <c r="W28" s="13">
        <v>3.29</v>
      </c>
    </row>
    <row r="29" spans="2:23" x14ac:dyDescent="0.35">
      <c r="Q29" s="5">
        <v>45444</v>
      </c>
      <c r="R29" s="13">
        <v>3.83</v>
      </c>
      <c r="S29" s="13">
        <v>-1.78</v>
      </c>
      <c r="T29" s="13">
        <v>1.1200000000000001</v>
      </c>
      <c r="U29" s="13">
        <v>3.59</v>
      </c>
      <c r="V29" s="13">
        <v>-0.74</v>
      </c>
      <c r="W29" s="13">
        <v>3.35</v>
      </c>
    </row>
    <row r="30" spans="2:23" x14ac:dyDescent="0.35">
      <c r="Q30" s="5">
        <v>45474</v>
      </c>
      <c r="R30" s="13">
        <v>4.33</v>
      </c>
      <c r="S30" s="13">
        <v>-1.58</v>
      </c>
      <c r="T30" s="13">
        <v>1.1399999999999999</v>
      </c>
      <c r="U30" s="13">
        <v>2.73</v>
      </c>
      <c r="V30" s="13">
        <v>-0.43</v>
      </c>
      <c r="W30" s="13">
        <v>3.42</v>
      </c>
    </row>
    <row r="31" spans="2:23" x14ac:dyDescent="0.35">
      <c r="Q31" s="5">
        <v>45505</v>
      </c>
      <c r="R31" s="13">
        <v>4.37</v>
      </c>
      <c r="S31" s="13">
        <v>-1.86</v>
      </c>
      <c r="T31" s="13">
        <v>0.94</v>
      </c>
      <c r="U31" s="13">
        <v>1.19</v>
      </c>
      <c r="V31" s="13">
        <v>0.28000000000000003</v>
      </c>
      <c r="W31" s="13">
        <v>3.41</v>
      </c>
    </row>
    <row r="32" spans="2:23" x14ac:dyDescent="0.35">
      <c r="Q32" s="5">
        <v>45536</v>
      </c>
      <c r="R32" s="13">
        <v>4.18</v>
      </c>
      <c r="S32" s="13">
        <v>-1.84</v>
      </c>
      <c r="T32" s="13">
        <v>1.86</v>
      </c>
      <c r="U32" s="13">
        <v>5.25</v>
      </c>
      <c r="V32" s="13">
        <v>-1.42</v>
      </c>
      <c r="W32" s="13">
        <v>3.51</v>
      </c>
    </row>
    <row r="33" spans="17:23" x14ac:dyDescent="0.35">
      <c r="Q33" s="5">
        <v>45566</v>
      </c>
      <c r="R33" s="13">
        <v>4.0199999999999996</v>
      </c>
      <c r="S33" s="13">
        <v>-1.9</v>
      </c>
      <c r="T33" s="13">
        <v>1.55</v>
      </c>
      <c r="U33" s="13">
        <v>4.33</v>
      </c>
      <c r="V33" s="13">
        <v>-1.88</v>
      </c>
      <c r="W33" s="13">
        <v>3.75</v>
      </c>
    </row>
    <row r="34" spans="17:23" x14ac:dyDescent="0.35">
      <c r="Q34" s="5">
        <v>45597</v>
      </c>
      <c r="R34" s="13">
        <v>3.69</v>
      </c>
      <c r="S34" s="13">
        <v>-1.55</v>
      </c>
      <c r="T34" s="13">
        <v>1.94</v>
      </c>
      <c r="U34" s="13">
        <v>4.37</v>
      </c>
      <c r="V34" s="13">
        <v>-1.21</v>
      </c>
      <c r="W34" s="13">
        <v>3.57</v>
      </c>
    </row>
    <row r="35" spans="17:23" x14ac:dyDescent="0.35">
      <c r="Q35" s="5">
        <v>45627</v>
      </c>
      <c r="R35" s="13">
        <v>3.47</v>
      </c>
      <c r="S35" s="13">
        <v>-1.42</v>
      </c>
      <c r="T35" s="13">
        <v>2.64</v>
      </c>
      <c r="U35" s="13">
        <v>4.51</v>
      </c>
      <c r="V35" s="13">
        <v>-0.72</v>
      </c>
      <c r="W35" s="13">
        <v>3.62</v>
      </c>
    </row>
    <row r="36" spans="17:23" x14ac:dyDescent="0.35">
      <c r="Q36" s="5">
        <v>45658</v>
      </c>
      <c r="R36" s="13">
        <v>1.72</v>
      </c>
      <c r="S36" s="13">
        <v>-0.84</v>
      </c>
      <c r="T36" s="13">
        <v>1.3</v>
      </c>
      <c r="U36" s="13">
        <v>5.53</v>
      </c>
      <c r="V36" s="13">
        <v>0.56000000000000005</v>
      </c>
      <c r="W36" s="13">
        <v>3.39</v>
      </c>
    </row>
    <row r="37" spans="17:23" x14ac:dyDescent="0.35">
      <c r="Q37" s="5">
        <v>45689</v>
      </c>
      <c r="R37" s="13">
        <v>1.63</v>
      </c>
      <c r="S37" s="13">
        <v>-0.75</v>
      </c>
      <c r="T37" s="13">
        <v>0.82</v>
      </c>
      <c r="U37" s="13">
        <v>4.72</v>
      </c>
      <c r="V37" s="13">
        <v>2.48</v>
      </c>
      <c r="W37" s="13">
        <v>2.96</v>
      </c>
    </row>
    <row r="38" spans="17:23" x14ac:dyDescent="0.35">
      <c r="Q38" s="5">
        <v>45717</v>
      </c>
      <c r="R38" s="13">
        <v>1.27</v>
      </c>
      <c r="S38" s="13">
        <v>-0.55000000000000004</v>
      </c>
      <c r="T38" s="13">
        <v>0.33</v>
      </c>
      <c r="U38" s="13">
        <v>3.99</v>
      </c>
      <c r="V38" s="13">
        <v>-1.06</v>
      </c>
      <c r="W38" s="13">
        <v>2.85</v>
      </c>
    </row>
    <row r="39" spans="17:23" x14ac:dyDescent="0.35">
      <c r="Q39" s="5">
        <v>45748</v>
      </c>
      <c r="R39" s="13">
        <v>0.09</v>
      </c>
      <c r="S39" s="13">
        <v>-0.56000000000000005</v>
      </c>
      <c r="T39" s="13">
        <v>2.5099999999999998</v>
      </c>
      <c r="U39" s="13">
        <v>5.25</v>
      </c>
      <c r="V39" s="13">
        <v>-1.97</v>
      </c>
      <c r="W39" s="13">
        <v>2.62</v>
      </c>
    </row>
    <row r="40" spans="17:23" x14ac:dyDescent="0.35">
      <c r="Q40" s="5">
        <v>45778</v>
      </c>
      <c r="R40" s="13">
        <v>1.2</v>
      </c>
      <c r="S40" s="13">
        <v>0.17</v>
      </c>
      <c r="T40" s="13">
        <v>1.95</v>
      </c>
      <c r="U40" s="13">
        <v>2.52</v>
      </c>
      <c r="V40" s="13">
        <v>-1.74</v>
      </c>
      <c r="W40" s="13">
        <v>2.48</v>
      </c>
    </row>
    <row r="41" spans="17:23" x14ac:dyDescent="0.35">
      <c r="Q41" s="5">
        <v>45809</v>
      </c>
      <c r="R41" s="13">
        <v>1.55</v>
      </c>
      <c r="S41" s="13">
        <v>-0.12</v>
      </c>
      <c r="T41" s="13">
        <v>2.17</v>
      </c>
      <c r="U41" s="13">
        <v>3.71</v>
      </c>
      <c r="V41" s="13">
        <v>-1</v>
      </c>
      <c r="W41" s="13">
        <v>2.54</v>
      </c>
    </row>
    <row r="42" spans="17:23" x14ac:dyDescent="0.35">
      <c r="Q42" s="5">
        <v>45839</v>
      </c>
      <c r="R42" s="13">
        <v>1.54</v>
      </c>
      <c r="S42" s="13">
        <v>7.0000000000000007E-2</v>
      </c>
      <c r="T42" s="13">
        <v>2.14</v>
      </c>
      <c r="U42" s="13">
        <v>4.88</v>
      </c>
      <c r="V42" s="13">
        <v>-2.0299999999999998</v>
      </c>
      <c r="W42" s="13">
        <v>2.5499999999999998</v>
      </c>
    </row>
    <row r="43" spans="17:23" x14ac:dyDescent="0.35">
      <c r="Q43" s="5">
        <v>45870</v>
      </c>
      <c r="R43" s="13">
        <v>1.23</v>
      </c>
      <c r="S43" s="13">
        <v>0.15</v>
      </c>
      <c r="T43" s="13">
        <v>2.15</v>
      </c>
      <c r="U43" s="13">
        <v>4.54</v>
      </c>
      <c r="V43" s="13">
        <v>-1.46</v>
      </c>
      <c r="W43" s="13">
        <v>2.52</v>
      </c>
    </row>
    <row r="44" spans="17:23" x14ac:dyDescent="0.35">
      <c r="Q44" s="5">
        <v>45901</v>
      </c>
      <c r="R44" s="13">
        <v>1.47</v>
      </c>
      <c r="S44" s="13">
        <v>0.19</v>
      </c>
      <c r="T44" s="13">
        <v>1.64</v>
      </c>
      <c r="U44" s="13">
        <v>2.1</v>
      </c>
      <c r="V44" s="13">
        <v>-1.4</v>
      </c>
      <c r="W44" s="13">
        <v>2.44</v>
      </c>
    </row>
    <row r="45" spans="17:23" x14ac:dyDescent="0.35">
      <c r="Q45" s="5">
        <v>45931</v>
      </c>
      <c r="R45" s="13">
        <v>1.49</v>
      </c>
      <c r="S45" s="13">
        <v>0.34</v>
      </c>
      <c r="T45" s="13">
        <v>2.31</v>
      </c>
      <c r="U45" s="13">
        <v>2.36</v>
      </c>
      <c r="V45" s="13">
        <v>-1.25</v>
      </c>
      <c r="W45" s="13">
        <v>2.66</v>
      </c>
    </row>
    <row r="46" spans="17:23" x14ac:dyDescent="0.35">
      <c r="Q46" s="5">
        <v>45962</v>
      </c>
      <c r="R46" s="13">
        <v>1.61</v>
      </c>
      <c r="S46" s="13">
        <v>0.15</v>
      </c>
      <c r="T46" s="13">
        <v>1.88</v>
      </c>
      <c r="U46" s="13">
        <v>3.29</v>
      </c>
      <c r="V46" s="13">
        <v>-1.75</v>
      </c>
      <c r="W46" s="13">
        <v>2.5499999999999998</v>
      </c>
    </row>
    <row r="47" spans="17:23" x14ac:dyDescent="0.35">
      <c r="Q47" s="5">
        <v>45992</v>
      </c>
      <c r="R47" s="13">
        <v>1.51</v>
      </c>
      <c r="S47" s="13">
        <v>0.14000000000000001</v>
      </c>
      <c r="T47" s="13">
        <v>1.52</v>
      </c>
      <c r="U47" s="13">
        <v>5.07</v>
      </c>
      <c r="V47" s="13">
        <v>-1.68</v>
      </c>
      <c r="W47" s="13">
        <v>2.67</v>
      </c>
    </row>
    <row r="48" spans="17:23" x14ac:dyDescent="0.35">
      <c r="Q48" s="5">
        <v>46023</v>
      </c>
      <c r="R48" s="13">
        <v>1.5</v>
      </c>
      <c r="S48" s="13">
        <v>0.47</v>
      </c>
      <c r="T48" s="13">
        <v>0.32</v>
      </c>
      <c r="U48" s="13">
        <v>3.42</v>
      </c>
      <c r="V48" s="13">
        <v>-1.75</v>
      </c>
      <c r="W48" s="13">
        <v>2.82</v>
      </c>
    </row>
    <row r="49" spans="17:23" x14ac:dyDescent="0.35">
      <c r="Q49" s="5">
        <v>46054</v>
      </c>
      <c r="R49" s="13">
        <v>1.54</v>
      </c>
      <c r="S49" s="13">
        <v>0.5</v>
      </c>
      <c r="T49" s="13">
        <v>0.5</v>
      </c>
      <c r="U49" s="13">
        <v>3.8</v>
      </c>
      <c r="V49" s="13">
        <v>-1.85</v>
      </c>
      <c r="W49" s="13">
        <v>2.78</v>
      </c>
    </row>
    <row r="50" spans="17:23" x14ac:dyDescent="0.35">
      <c r="Q50" s="5"/>
    </row>
    <row r="51" spans="17:23" x14ac:dyDescent="0.35">
      <c r="Q51" s="5"/>
    </row>
    <row r="52" spans="17:23" x14ac:dyDescent="0.35">
      <c r="Q52" s="5"/>
    </row>
    <row r="53" spans="17:23" x14ac:dyDescent="0.35">
      <c r="Q53" s="5"/>
    </row>
    <row r="54" spans="17:23" x14ac:dyDescent="0.35">
      <c r="Q54" s="5"/>
    </row>
    <row r="55" spans="17:23" x14ac:dyDescent="0.35">
      <c r="Q55" s="5"/>
    </row>
    <row r="56" spans="17:23" x14ac:dyDescent="0.35">
      <c r="Q56" s="5"/>
    </row>
    <row r="57" spans="17:23" x14ac:dyDescent="0.35">
      <c r="Q57" s="5"/>
    </row>
    <row r="58" spans="17:23" x14ac:dyDescent="0.35">
      <c r="Q58" s="5"/>
    </row>
    <row r="59" spans="17:23" x14ac:dyDescent="0.35">
      <c r="Q59" s="5"/>
    </row>
    <row r="60" spans="17:23" x14ac:dyDescent="0.35">
      <c r="Q60" s="5"/>
    </row>
    <row r="61" spans="17:23" x14ac:dyDescent="0.35">
      <c r="Q61" s="5"/>
    </row>
    <row r="62" spans="17:23" ht="15" customHeight="1" x14ac:dyDescent="0.35">
      <c r="Q62" s="5"/>
    </row>
    <row r="63" spans="17:23" ht="15" customHeight="1" x14ac:dyDescent="0.35">
      <c r="Q63" s="5"/>
    </row>
    <row r="64" spans="17:23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5" priority="1">
      <formula>Q5=""</formula>
    </cfRule>
  </conditionalFormatting>
  <hyperlinks>
    <hyperlink ref="A4" location="Indice!A1" display="índice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5" zoomScaleNormal="100" workbookViewId="0">
      <selection activeCell="Q5" sqref="Q5:R26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1" width="16.1796875" style="13" customWidth="1"/>
    <col min="22" max="22" width="16.1796875" style="14" customWidth="1"/>
    <col min="23" max="23" width="14.1796875" style="14" customWidth="1"/>
    <col min="24" max="26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20" t="s">
        <v>51</v>
      </c>
      <c r="Q4" s="2" t="s">
        <v>70</v>
      </c>
      <c r="R4" s="3" t="s">
        <v>18</v>
      </c>
      <c r="S4" s="12"/>
      <c r="T4" s="12"/>
      <c r="U4" s="12"/>
    </row>
    <row r="5" spans="1:21" x14ac:dyDescent="0.35">
      <c r="Q5" s="4" t="s">
        <v>76</v>
      </c>
      <c r="R5" s="13">
        <v>3.99</v>
      </c>
    </row>
    <row r="6" spans="1:21" x14ac:dyDescent="0.35">
      <c r="Q6" s="5" t="s">
        <v>120</v>
      </c>
      <c r="R6" s="13">
        <v>3.92</v>
      </c>
    </row>
    <row r="7" spans="1:21" x14ac:dyDescent="0.35">
      <c r="B7" s="6" t="s">
        <v>322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74</v>
      </c>
      <c r="R7" s="13">
        <v>3.32</v>
      </c>
    </row>
    <row r="8" spans="1:21" x14ac:dyDescent="0.35">
      <c r="B8" s="6" t="s">
        <v>305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75</v>
      </c>
      <c r="R8" s="13">
        <v>3.23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87</v>
      </c>
      <c r="R9" s="13">
        <v>3.14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79</v>
      </c>
      <c r="R10" s="13">
        <v>2.82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86</v>
      </c>
      <c r="R11" s="13">
        <v>2.48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89</v>
      </c>
      <c r="R12" s="13">
        <v>2.46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73</v>
      </c>
      <c r="R13" s="13">
        <v>2.39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80</v>
      </c>
      <c r="R14" s="13">
        <v>2.34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78</v>
      </c>
      <c r="R15" s="13">
        <v>2.2599999999999998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88</v>
      </c>
      <c r="R16" s="13">
        <v>2.2599999999999998</v>
      </c>
    </row>
    <row r="17" spans="2:18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82</v>
      </c>
      <c r="R17" s="13">
        <v>2.11</v>
      </c>
    </row>
    <row r="18" spans="2:18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146</v>
      </c>
      <c r="R18" s="13">
        <v>2.08</v>
      </c>
    </row>
    <row r="19" spans="2:18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83</v>
      </c>
      <c r="R19" s="13">
        <v>2.0099999999999998</v>
      </c>
    </row>
    <row r="20" spans="2:18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84</v>
      </c>
      <c r="R20" s="13">
        <v>1.89</v>
      </c>
    </row>
    <row r="21" spans="2:18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143</v>
      </c>
      <c r="R21" s="13">
        <v>1.85</v>
      </c>
    </row>
    <row r="22" spans="2:18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85</v>
      </c>
      <c r="R22" s="13">
        <v>1.79</v>
      </c>
    </row>
    <row r="23" spans="2:18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77</v>
      </c>
      <c r="R23" s="13">
        <v>1.52</v>
      </c>
    </row>
    <row r="24" spans="2:18" x14ac:dyDescent="0.35">
      <c r="Q24" s="5" t="s">
        <v>81</v>
      </c>
      <c r="R24" s="13">
        <v>1.38</v>
      </c>
    </row>
    <row r="25" spans="2:18" x14ac:dyDescent="0.35">
      <c r="Q25" s="5" t="s">
        <v>329</v>
      </c>
      <c r="R25" s="13">
        <v>1.07</v>
      </c>
    </row>
    <row r="26" spans="2:18" x14ac:dyDescent="0.35">
      <c r="Q26" s="5" t="s">
        <v>330</v>
      </c>
      <c r="R26" s="13">
        <v>0.94</v>
      </c>
    </row>
    <row r="27" spans="2:18" x14ac:dyDescent="0.35">
      <c r="Q27" s="5"/>
    </row>
    <row r="28" spans="2:18" x14ac:dyDescent="0.35">
      <c r="B28" t="s">
        <v>306</v>
      </c>
      <c r="Q28" s="5"/>
    </row>
    <row r="29" spans="2:18" x14ac:dyDescent="0.35">
      <c r="Q29" s="5"/>
    </row>
    <row r="30" spans="2:18" x14ac:dyDescent="0.35">
      <c r="Q30" s="5"/>
    </row>
    <row r="31" spans="2:18" x14ac:dyDescent="0.35">
      <c r="Q31" s="5"/>
    </row>
    <row r="32" spans="2:18" x14ac:dyDescent="0.35">
      <c r="Q32" s="5"/>
    </row>
    <row r="33" spans="17:17" x14ac:dyDescent="0.35">
      <c r="Q33" s="5"/>
    </row>
    <row r="34" spans="17:17" x14ac:dyDescent="0.35">
      <c r="Q34" s="5"/>
    </row>
    <row r="35" spans="17:17" x14ac:dyDescent="0.35">
      <c r="Q35" s="5"/>
    </row>
    <row r="36" spans="17:17" x14ac:dyDescent="0.35">
      <c r="Q36" s="5"/>
    </row>
    <row r="37" spans="17:17" x14ac:dyDescent="0.35">
      <c r="Q37" s="5"/>
    </row>
    <row r="38" spans="17:17" x14ac:dyDescent="0.35">
      <c r="Q38" s="5"/>
    </row>
    <row r="39" spans="17:17" x14ac:dyDescent="0.35">
      <c r="Q39" s="5"/>
    </row>
    <row r="40" spans="17:17" x14ac:dyDescent="0.35">
      <c r="Q40" s="5"/>
    </row>
    <row r="41" spans="17:17" x14ac:dyDescent="0.35">
      <c r="Q41" s="5"/>
    </row>
    <row r="42" spans="17:17" x14ac:dyDescent="0.35">
      <c r="Q42" s="5"/>
    </row>
    <row r="43" spans="17:17" x14ac:dyDescent="0.35">
      <c r="Q43" s="5"/>
    </row>
    <row r="44" spans="17:17" x14ac:dyDescent="0.35">
      <c r="Q44" s="5"/>
    </row>
    <row r="45" spans="17:17" x14ac:dyDescent="0.35">
      <c r="Q45" s="5"/>
    </row>
    <row r="46" spans="17:17" x14ac:dyDescent="0.35">
      <c r="Q46" s="5"/>
    </row>
    <row r="47" spans="17:17" x14ac:dyDescent="0.35">
      <c r="Q47" s="5"/>
    </row>
    <row r="48" spans="17:17" x14ac:dyDescent="0.35">
      <c r="Q48" s="5"/>
    </row>
    <row r="49" spans="17:17" x14ac:dyDescent="0.35">
      <c r="Q49" s="5"/>
    </row>
    <row r="50" spans="17:17" x14ac:dyDescent="0.35">
      <c r="Q50" s="5"/>
    </row>
    <row r="51" spans="17:17" x14ac:dyDescent="0.35">
      <c r="Q51" s="5"/>
    </row>
    <row r="52" spans="17:17" x14ac:dyDescent="0.35">
      <c r="Q52" s="5"/>
    </row>
    <row r="53" spans="17:17" x14ac:dyDescent="0.35">
      <c r="Q53" s="5"/>
    </row>
    <row r="54" spans="17:17" x14ac:dyDescent="0.35">
      <c r="Q54" s="5"/>
    </row>
    <row r="55" spans="17:17" x14ac:dyDescent="0.35">
      <c r="Q55" s="5"/>
    </row>
    <row r="56" spans="17:17" x14ac:dyDescent="0.35">
      <c r="Q56" s="5"/>
    </row>
    <row r="57" spans="17:17" x14ac:dyDescent="0.35">
      <c r="Q57" s="5"/>
    </row>
    <row r="58" spans="17:17" x14ac:dyDescent="0.35">
      <c r="Q58" s="5"/>
    </row>
    <row r="59" spans="17:17" x14ac:dyDescent="0.35">
      <c r="Q59" s="5"/>
    </row>
    <row r="60" spans="17:17" x14ac:dyDescent="0.35">
      <c r="Q60" s="5"/>
    </row>
    <row r="61" spans="17:17" x14ac:dyDescent="0.35">
      <c r="Q61" s="5"/>
    </row>
    <row r="62" spans="17:17" ht="15" customHeight="1" x14ac:dyDescent="0.35">
      <c r="Q62" s="5"/>
    </row>
    <row r="63" spans="17:17" ht="15" customHeight="1" x14ac:dyDescent="0.35">
      <c r="Q63" s="5"/>
    </row>
    <row r="64" spans="17:17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4" priority="1">
      <formula>Q5=""</formula>
    </cfRule>
  </conditionalFormatting>
  <hyperlinks>
    <hyperlink ref="A4" location="Indice!A1" display="índice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topLeftCell="A2" workbookViewId="0">
      <selection sqref="A1:XFD1"/>
    </sheetView>
  </sheetViews>
  <sheetFormatPr defaultRowHeight="14.5" x14ac:dyDescent="0.35"/>
  <sheetData>
    <row r="1" spans="1:1" hidden="1" x14ac:dyDescent="0.35">
      <c r="A1" s="116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18" width="16.1796875" style="13" customWidth="1"/>
    <col min="19" max="22" width="16.1796875" customWidth="1"/>
    <col min="23" max="23" width="14.1796875" style="14" customWidth="1"/>
    <col min="24" max="26" width="7.1796875" customWidth="1"/>
  </cols>
  <sheetData>
    <row r="1" spans="1:22" hidden="1" x14ac:dyDescent="0.35"/>
    <row r="2" spans="1:22" hidden="1" x14ac:dyDescent="0.35"/>
    <row r="3" spans="1:22" hidden="1" x14ac:dyDescent="0.35"/>
    <row r="4" spans="1:22" s="1" customFormat="1" ht="51.75" customHeight="1" x14ac:dyDescent="0.35">
      <c r="A4" s="20" t="s">
        <v>51</v>
      </c>
      <c r="Q4" s="2" t="s">
        <v>70</v>
      </c>
      <c r="R4" s="3" t="s">
        <v>71</v>
      </c>
      <c r="S4"/>
      <c r="T4"/>
      <c r="U4"/>
      <c r="V4"/>
    </row>
    <row r="5" spans="1:22" x14ac:dyDescent="0.35">
      <c r="Q5" s="4" t="s">
        <v>76</v>
      </c>
      <c r="R5" s="13">
        <v>3.86</v>
      </c>
      <c r="S5" s="124"/>
    </row>
    <row r="6" spans="1:22" x14ac:dyDescent="0.35">
      <c r="Q6" s="5" t="s">
        <v>75</v>
      </c>
      <c r="R6" s="13">
        <v>3.83</v>
      </c>
      <c r="S6" s="124"/>
    </row>
    <row r="7" spans="1:22" x14ac:dyDescent="0.35">
      <c r="B7" s="6" t="s">
        <v>323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120</v>
      </c>
      <c r="R7" s="13">
        <v>3.66</v>
      </c>
      <c r="S7" s="124"/>
    </row>
    <row r="8" spans="1:22" x14ac:dyDescent="0.35">
      <c r="B8" s="6" t="s">
        <v>305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74</v>
      </c>
      <c r="R8" s="13">
        <v>3.57</v>
      </c>
      <c r="S8" s="124"/>
    </row>
    <row r="9" spans="1:22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143</v>
      </c>
      <c r="R9" s="13">
        <v>2.93</v>
      </c>
      <c r="S9" s="124"/>
    </row>
    <row r="10" spans="1:22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87</v>
      </c>
      <c r="R10" s="13">
        <v>2.9</v>
      </c>
      <c r="S10" s="124"/>
    </row>
    <row r="11" spans="1:22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80</v>
      </c>
      <c r="R11" s="13">
        <v>2.87</v>
      </c>
      <c r="S11" s="124"/>
    </row>
    <row r="12" spans="1:22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89</v>
      </c>
      <c r="R12" s="13">
        <v>2.84</v>
      </c>
      <c r="S12" s="124"/>
    </row>
    <row r="13" spans="1:22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73</v>
      </c>
      <c r="R13" s="13">
        <v>2.64</v>
      </c>
      <c r="S13" s="124"/>
    </row>
    <row r="14" spans="1:22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86</v>
      </c>
      <c r="R14" s="13">
        <v>2.63</v>
      </c>
      <c r="S14" s="124"/>
    </row>
    <row r="15" spans="1:22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77</v>
      </c>
      <c r="R15" s="13">
        <v>2.57</v>
      </c>
      <c r="S15" s="124"/>
    </row>
    <row r="16" spans="1:22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78</v>
      </c>
      <c r="R16" s="13">
        <v>2.4300000000000002</v>
      </c>
      <c r="S16" s="124"/>
    </row>
    <row r="17" spans="2:19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146</v>
      </c>
      <c r="R17" s="13">
        <v>2.38</v>
      </c>
      <c r="S17" s="124"/>
    </row>
    <row r="18" spans="2:19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83</v>
      </c>
      <c r="R18" s="13">
        <v>2.36</v>
      </c>
      <c r="S18" s="124"/>
    </row>
    <row r="19" spans="2:19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79</v>
      </c>
      <c r="R19" s="13">
        <v>2.34</v>
      </c>
      <c r="S19" s="124"/>
    </row>
    <row r="20" spans="2:19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81</v>
      </c>
      <c r="R20" s="13">
        <v>2.2999999999999998</v>
      </c>
      <c r="S20" s="124"/>
    </row>
    <row r="21" spans="2:19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84</v>
      </c>
      <c r="R21" s="13">
        <v>2.29</v>
      </c>
      <c r="S21" s="124"/>
    </row>
    <row r="22" spans="2:19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88</v>
      </c>
      <c r="R22" s="13">
        <v>2.08</v>
      </c>
      <c r="S22" s="124"/>
    </row>
    <row r="23" spans="2:19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82</v>
      </c>
      <c r="R23" s="13">
        <v>2.0299999999999998</v>
      </c>
      <c r="S23" s="124"/>
    </row>
    <row r="24" spans="2:19" x14ac:dyDescent="0.35">
      <c r="Q24" s="5" t="s">
        <v>330</v>
      </c>
      <c r="R24" s="13">
        <v>1.79</v>
      </c>
      <c r="S24" s="124"/>
    </row>
    <row r="25" spans="2:19" x14ac:dyDescent="0.35">
      <c r="Q25" s="5" t="s">
        <v>329</v>
      </c>
      <c r="R25" s="13">
        <v>1.35</v>
      </c>
      <c r="S25" s="124"/>
    </row>
    <row r="26" spans="2:19" x14ac:dyDescent="0.35">
      <c r="Q26" s="5" t="s">
        <v>85</v>
      </c>
      <c r="R26" s="13">
        <v>1.35</v>
      </c>
      <c r="S26" s="124"/>
    </row>
    <row r="27" spans="2:19" x14ac:dyDescent="0.35">
      <c r="Q27" s="5"/>
    </row>
    <row r="28" spans="2:19" x14ac:dyDescent="0.35">
      <c r="B28" t="s">
        <v>306</v>
      </c>
      <c r="Q28" s="5"/>
    </row>
    <row r="29" spans="2:19" x14ac:dyDescent="0.35">
      <c r="Q29" s="5"/>
    </row>
    <row r="30" spans="2:19" x14ac:dyDescent="0.35">
      <c r="Q30" s="5"/>
    </row>
    <row r="31" spans="2:19" x14ac:dyDescent="0.35">
      <c r="Q31" s="5"/>
    </row>
    <row r="32" spans="2:19" x14ac:dyDescent="0.35">
      <c r="Q32" s="5"/>
    </row>
    <row r="33" spans="17:17" x14ac:dyDescent="0.35">
      <c r="Q33" s="5"/>
    </row>
    <row r="34" spans="17:17" x14ac:dyDescent="0.35">
      <c r="Q34" s="5"/>
    </row>
    <row r="35" spans="17:17" x14ac:dyDescent="0.35">
      <c r="Q35" s="5"/>
    </row>
    <row r="36" spans="17:17" x14ac:dyDescent="0.35">
      <c r="Q36" s="5"/>
    </row>
    <row r="37" spans="17:17" x14ac:dyDescent="0.35">
      <c r="Q37" s="5"/>
    </row>
    <row r="38" spans="17:17" x14ac:dyDescent="0.35">
      <c r="Q38" s="5"/>
    </row>
    <row r="39" spans="17:17" x14ac:dyDescent="0.35">
      <c r="Q39" s="5"/>
    </row>
    <row r="40" spans="17:17" x14ac:dyDescent="0.35">
      <c r="Q40" s="5"/>
    </row>
    <row r="41" spans="17:17" x14ac:dyDescent="0.35">
      <c r="Q41" s="5"/>
    </row>
    <row r="42" spans="17:17" x14ac:dyDescent="0.35">
      <c r="Q42" s="5"/>
    </row>
    <row r="43" spans="17:17" x14ac:dyDescent="0.35">
      <c r="Q43" s="5"/>
    </row>
    <row r="44" spans="17:17" x14ac:dyDescent="0.35">
      <c r="Q44" s="5"/>
    </row>
    <row r="45" spans="17:17" x14ac:dyDescent="0.35">
      <c r="Q45" s="5"/>
    </row>
    <row r="46" spans="17:17" x14ac:dyDescent="0.35">
      <c r="Q46" s="5"/>
    </row>
    <row r="47" spans="17:17" x14ac:dyDescent="0.35">
      <c r="Q47" s="5"/>
    </row>
    <row r="48" spans="17:17" x14ac:dyDescent="0.35">
      <c r="Q48" s="5"/>
    </row>
    <row r="49" spans="17:17" x14ac:dyDescent="0.35">
      <c r="Q49" s="5"/>
    </row>
    <row r="50" spans="17:17" x14ac:dyDescent="0.35">
      <c r="Q50" s="5"/>
    </row>
    <row r="51" spans="17:17" x14ac:dyDescent="0.35">
      <c r="Q51" s="5"/>
    </row>
    <row r="52" spans="17:17" x14ac:dyDescent="0.35">
      <c r="Q52" s="5"/>
    </row>
    <row r="53" spans="17:17" x14ac:dyDescent="0.35">
      <c r="Q53" s="5"/>
    </row>
    <row r="54" spans="17:17" x14ac:dyDescent="0.35">
      <c r="Q54" s="5"/>
    </row>
    <row r="55" spans="17:17" x14ac:dyDescent="0.35">
      <c r="Q55" s="5"/>
    </row>
    <row r="56" spans="17:17" x14ac:dyDescent="0.35">
      <c r="Q56" s="5"/>
    </row>
    <row r="57" spans="17:17" x14ac:dyDescent="0.35">
      <c r="Q57" s="5"/>
    </row>
    <row r="58" spans="17:17" x14ac:dyDescent="0.35">
      <c r="Q58" s="5"/>
    </row>
    <row r="59" spans="17:17" x14ac:dyDescent="0.35">
      <c r="Q59" s="5"/>
    </row>
    <row r="60" spans="17:17" x14ac:dyDescent="0.35">
      <c r="Q60" s="5"/>
    </row>
    <row r="61" spans="17:17" x14ac:dyDescent="0.35">
      <c r="Q61" s="5"/>
    </row>
    <row r="62" spans="17:17" ht="15" customHeight="1" x14ac:dyDescent="0.35">
      <c r="Q62" s="5"/>
    </row>
    <row r="63" spans="17:17" ht="15" customHeight="1" x14ac:dyDescent="0.35">
      <c r="Q63" s="5"/>
    </row>
    <row r="64" spans="17:17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3" priority="1">
      <formula>Q5=""</formula>
    </cfRule>
  </conditionalFormatting>
  <hyperlinks>
    <hyperlink ref="A4" location="Indice!A1" display="índice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I4" zoomScaleNormal="100" workbookViewId="0">
      <selection activeCell="R5" sqref="R5:V49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2" width="16.1796875" style="13" customWidth="1"/>
    <col min="23" max="23" width="14.1796875" style="14" customWidth="1"/>
    <col min="24" max="26" width="7.1796875" customWidth="1"/>
  </cols>
  <sheetData>
    <row r="1" spans="1:22" hidden="1" x14ac:dyDescent="0.35"/>
    <row r="2" spans="1:22" hidden="1" x14ac:dyDescent="0.35"/>
    <row r="3" spans="1:22" hidden="1" x14ac:dyDescent="0.35"/>
    <row r="4" spans="1:22" s="1" customFormat="1" ht="51.75" customHeight="1" x14ac:dyDescent="0.35">
      <c r="A4" s="20" t="s">
        <v>51</v>
      </c>
      <c r="Q4" s="2" t="s">
        <v>0</v>
      </c>
      <c r="R4" s="105" t="s">
        <v>90</v>
      </c>
      <c r="S4" s="105" t="s">
        <v>91</v>
      </c>
      <c r="T4" s="105" t="s">
        <v>92</v>
      </c>
      <c r="U4" s="105" t="s">
        <v>93</v>
      </c>
      <c r="V4" s="105" t="s">
        <v>94</v>
      </c>
    </row>
    <row r="5" spans="1:22" x14ac:dyDescent="0.35">
      <c r="Q5" s="4">
        <v>44713</v>
      </c>
      <c r="R5" s="13">
        <v>16</v>
      </c>
      <c r="S5" s="13">
        <v>9</v>
      </c>
      <c r="T5" s="13">
        <v>14</v>
      </c>
      <c r="U5" s="13">
        <v>19</v>
      </c>
      <c r="V5" s="13">
        <v>55</v>
      </c>
    </row>
    <row r="6" spans="1:22" x14ac:dyDescent="0.35">
      <c r="Q6" s="5">
        <v>44743</v>
      </c>
      <c r="R6" s="13">
        <v>13</v>
      </c>
      <c r="S6" s="13">
        <v>12</v>
      </c>
      <c r="T6" s="13">
        <v>15</v>
      </c>
      <c r="U6" s="13">
        <v>16</v>
      </c>
      <c r="V6" s="13">
        <v>57</v>
      </c>
    </row>
    <row r="7" spans="1:22" x14ac:dyDescent="0.35">
      <c r="B7" s="6" t="s">
        <v>141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44774</v>
      </c>
      <c r="R7" s="13">
        <v>14</v>
      </c>
      <c r="S7" s="13">
        <v>14</v>
      </c>
      <c r="T7" s="13">
        <v>10</v>
      </c>
      <c r="U7" s="13">
        <v>19</v>
      </c>
      <c r="V7" s="13">
        <v>56</v>
      </c>
    </row>
    <row r="8" spans="1:22" x14ac:dyDescent="0.35">
      <c r="B8" s="6" t="s">
        <v>324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44805</v>
      </c>
      <c r="R8" s="13">
        <v>16</v>
      </c>
      <c r="S8" s="13">
        <v>5</v>
      </c>
      <c r="T8" s="13">
        <v>15</v>
      </c>
      <c r="U8" s="13">
        <v>19</v>
      </c>
      <c r="V8" s="13">
        <v>58</v>
      </c>
    </row>
    <row r="9" spans="1:22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44835</v>
      </c>
      <c r="R9" s="13">
        <v>16</v>
      </c>
      <c r="S9" s="13">
        <v>5</v>
      </c>
      <c r="T9" s="13">
        <v>13</v>
      </c>
      <c r="U9" s="13">
        <v>18</v>
      </c>
      <c r="V9" s="13">
        <v>61</v>
      </c>
    </row>
    <row r="10" spans="1:22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44866</v>
      </c>
      <c r="R10" s="13">
        <v>16</v>
      </c>
      <c r="S10" s="13">
        <v>2</v>
      </c>
      <c r="T10" s="13">
        <v>14</v>
      </c>
      <c r="U10" s="13">
        <v>16</v>
      </c>
      <c r="V10" s="13">
        <v>65</v>
      </c>
    </row>
    <row r="11" spans="1:22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44896</v>
      </c>
      <c r="R11" s="13">
        <v>17</v>
      </c>
      <c r="S11" s="13">
        <v>3</v>
      </c>
      <c r="T11" s="13">
        <v>10</v>
      </c>
      <c r="U11" s="13">
        <v>18</v>
      </c>
      <c r="V11" s="13">
        <v>65</v>
      </c>
    </row>
    <row r="12" spans="1:22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44927</v>
      </c>
      <c r="R12" s="13">
        <v>19</v>
      </c>
      <c r="S12" s="13">
        <v>4</v>
      </c>
      <c r="T12" s="13">
        <v>7</v>
      </c>
      <c r="U12" s="13">
        <v>20</v>
      </c>
      <c r="V12" s="13">
        <v>63</v>
      </c>
    </row>
    <row r="13" spans="1:22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44958</v>
      </c>
      <c r="R13" s="13">
        <v>15</v>
      </c>
      <c r="S13" s="13">
        <v>5</v>
      </c>
      <c r="T13" s="13">
        <v>9</v>
      </c>
      <c r="U13" s="13">
        <v>17</v>
      </c>
      <c r="V13" s="13">
        <v>67</v>
      </c>
    </row>
    <row r="14" spans="1:22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44986</v>
      </c>
      <c r="R14" s="13">
        <v>19</v>
      </c>
      <c r="S14" s="13">
        <v>3</v>
      </c>
      <c r="T14" s="13">
        <v>6</v>
      </c>
      <c r="U14" s="13">
        <v>21</v>
      </c>
      <c r="V14" s="13">
        <v>64</v>
      </c>
    </row>
    <row r="15" spans="1:22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45017</v>
      </c>
      <c r="R15" s="13">
        <v>22</v>
      </c>
      <c r="S15" s="13">
        <v>2</v>
      </c>
      <c r="T15" s="13">
        <v>7</v>
      </c>
      <c r="U15" s="13">
        <v>20</v>
      </c>
      <c r="V15" s="13">
        <v>62</v>
      </c>
    </row>
    <row r="16" spans="1:22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45047</v>
      </c>
      <c r="R16" s="13">
        <v>22</v>
      </c>
      <c r="S16" s="13">
        <v>2</v>
      </c>
      <c r="T16" s="13">
        <v>9</v>
      </c>
      <c r="U16" s="13">
        <v>22</v>
      </c>
      <c r="V16" s="13">
        <v>58</v>
      </c>
    </row>
    <row r="17" spans="2:22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45078</v>
      </c>
      <c r="R17" s="13">
        <v>24</v>
      </c>
      <c r="S17" s="13">
        <v>4</v>
      </c>
      <c r="T17" s="13">
        <v>5</v>
      </c>
      <c r="U17" s="13">
        <v>21</v>
      </c>
      <c r="V17" s="13">
        <v>59</v>
      </c>
    </row>
    <row r="18" spans="2:22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45108</v>
      </c>
      <c r="R18" s="13">
        <v>25</v>
      </c>
      <c r="S18" s="13">
        <v>6</v>
      </c>
      <c r="T18" s="13">
        <v>5</v>
      </c>
      <c r="U18" s="13">
        <v>20</v>
      </c>
      <c r="V18" s="13">
        <v>57</v>
      </c>
    </row>
    <row r="19" spans="2:22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45139</v>
      </c>
      <c r="R19" s="13">
        <v>23</v>
      </c>
      <c r="S19" s="13">
        <v>9</v>
      </c>
      <c r="T19" s="13">
        <v>7</v>
      </c>
      <c r="U19" s="13">
        <v>23</v>
      </c>
      <c r="V19" s="13">
        <v>51</v>
      </c>
    </row>
    <row r="20" spans="2:22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45170</v>
      </c>
      <c r="R20" s="13">
        <v>25</v>
      </c>
      <c r="S20" s="13">
        <v>8</v>
      </c>
      <c r="T20" s="13">
        <v>8</v>
      </c>
      <c r="U20" s="13">
        <v>23</v>
      </c>
      <c r="V20" s="13">
        <v>49</v>
      </c>
    </row>
    <row r="21" spans="2:22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45200</v>
      </c>
      <c r="R21" s="13">
        <v>26</v>
      </c>
      <c r="S21" s="13">
        <v>6</v>
      </c>
      <c r="T21" s="13">
        <v>5</v>
      </c>
      <c r="U21" s="13">
        <v>26</v>
      </c>
      <c r="V21" s="13">
        <v>50</v>
      </c>
    </row>
    <row r="22" spans="2:22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45231</v>
      </c>
      <c r="R22" s="13">
        <v>28</v>
      </c>
      <c r="S22" s="13">
        <v>8</v>
      </c>
      <c r="T22" s="13">
        <v>7</v>
      </c>
      <c r="U22" s="13">
        <v>23</v>
      </c>
      <c r="V22" s="13">
        <v>47</v>
      </c>
    </row>
    <row r="23" spans="2:22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45261</v>
      </c>
      <c r="R23" s="13">
        <v>30</v>
      </c>
      <c r="S23" s="13">
        <v>11</v>
      </c>
      <c r="T23" s="13">
        <v>5</v>
      </c>
      <c r="U23" s="13">
        <v>22</v>
      </c>
      <c r="V23" s="13">
        <v>45</v>
      </c>
    </row>
    <row r="24" spans="2:22" x14ac:dyDescent="0.35">
      <c r="Q24" s="5">
        <v>45292</v>
      </c>
      <c r="R24" s="13">
        <v>28</v>
      </c>
      <c r="S24" s="13">
        <v>5</v>
      </c>
      <c r="T24" s="13">
        <v>6</v>
      </c>
      <c r="U24" s="13">
        <v>30</v>
      </c>
      <c r="V24" s="13">
        <v>44</v>
      </c>
    </row>
    <row r="25" spans="2:22" x14ac:dyDescent="0.35">
      <c r="Q25" s="5">
        <v>45323</v>
      </c>
      <c r="R25" s="13">
        <v>30</v>
      </c>
      <c r="S25" s="13">
        <v>6</v>
      </c>
      <c r="T25" s="13">
        <v>16</v>
      </c>
      <c r="U25" s="13">
        <v>24</v>
      </c>
      <c r="V25" s="13">
        <v>37</v>
      </c>
    </row>
    <row r="26" spans="2:22" x14ac:dyDescent="0.35">
      <c r="Q26" s="5">
        <v>45352</v>
      </c>
      <c r="R26" s="13">
        <v>32</v>
      </c>
      <c r="S26" s="13">
        <v>9</v>
      </c>
      <c r="T26" s="13">
        <v>8</v>
      </c>
      <c r="U26" s="13">
        <v>30</v>
      </c>
      <c r="V26" s="13">
        <v>34</v>
      </c>
    </row>
    <row r="27" spans="2:22" x14ac:dyDescent="0.35">
      <c r="Q27" s="5">
        <v>45383</v>
      </c>
      <c r="R27" s="13">
        <v>33</v>
      </c>
      <c r="S27" s="13">
        <v>13</v>
      </c>
      <c r="T27" s="13">
        <v>8</v>
      </c>
      <c r="U27" s="13">
        <v>25</v>
      </c>
      <c r="V27" s="13">
        <v>34</v>
      </c>
    </row>
    <row r="28" spans="2:22" x14ac:dyDescent="0.35">
      <c r="B28" t="s">
        <v>299</v>
      </c>
      <c r="Q28" s="5">
        <v>45413</v>
      </c>
      <c r="R28" s="13">
        <v>32</v>
      </c>
      <c r="S28" s="13">
        <v>13</v>
      </c>
      <c r="T28" s="13">
        <v>6</v>
      </c>
      <c r="U28" s="13">
        <v>29</v>
      </c>
      <c r="V28" s="13">
        <v>33</v>
      </c>
    </row>
    <row r="29" spans="2:22" x14ac:dyDescent="0.35">
      <c r="Q29" s="5">
        <v>45444</v>
      </c>
      <c r="R29" s="13">
        <v>34</v>
      </c>
      <c r="S29" s="13">
        <v>11</v>
      </c>
      <c r="T29" s="13">
        <v>10</v>
      </c>
      <c r="U29" s="13">
        <v>28</v>
      </c>
      <c r="V29" s="13">
        <v>30</v>
      </c>
    </row>
    <row r="30" spans="2:22" x14ac:dyDescent="0.35">
      <c r="Q30" s="5">
        <v>45474</v>
      </c>
      <c r="R30" s="13">
        <v>31</v>
      </c>
      <c r="S30" s="13">
        <v>11</v>
      </c>
      <c r="T30" s="13">
        <v>9</v>
      </c>
      <c r="U30" s="13">
        <v>27</v>
      </c>
      <c r="V30" s="13">
        <v>35</v>
      </c>
    </row>
    <row r="31" spans="2:22" x14ac:dyDescent="0.35">
      <c r="Q31" s="5">
        <v>45505</v>
      </c>
      <c r="R31" s="13">
        <v>34</v>
      </c>
      <c r="S31" s="13">
        <v>9</v>
      </c>
      <c r="T31" s="13">
        <v>13</v>
      </c>
      <c r="U31" s="13">
        <v>15</v>
      </c>
      <c r="V31" s="13">
        <v>42</v>
      </c>
    </row>
    <row r="32" spans="2:22" x14ac:dyDescent="0.35">
      <c r="Q32" s="5">
        <v>45536</v>
      </c>
      <c r="R32" s="13">
        <v>36</v>
      </c>
      <c r="S32" s="13">
        <v>8</v>
      </c>
      <c r="T32" s="13">
        <v>13</v>
      </c>
      <c r="U32" s="13">
        <v>17</v>
      </c>
      <c r="V32" s="13">
        <v>39</v>
      </c>
    </row>
    <row r="33" spans="17:22" x14ac:dyDescent="0.35">
      <c r="Q33" s="5">
        <v>45566</v>
      </c>
      <c r="R33" s="13">
        <v>35</v>
      </c>
      <c r="S33" s="13">
        <v>9</v>
      </c>
      <c r="T33" s="13">
        <v>10</v>
      </c>
      <c r="U33" s="13">
        <v>22</v>
      </c>
      <c r="V33" s="13">
        <v>37</v>
      </c>
    </row>
    <row r="34" spans="17:22" x14ac:dyDescent="0.35">
      <c r="Q34" s="5">
        <v>45597</v>
      </c>
      <c r="R34" s="13">
        <v>38</v>
      </c>
      <c r="S34" s="13">
        <v>4</v>
      </c>
      <c r="T34" s="13">
        <v>11</v>
      </c>
      <c r="U34" s="13">
        <v>25</v>
      </c>
      <c r="V34" s="13">
        <v>35</v>
      </c>
    </row>
    <row r="35" spans="17:22" x14ac:dyDescent="0.35">
      <c r="Q35" s="5">
        <v>45627</v>
      </c>
      <c r="R35" s="13">
        <v>37</v>
      </c>
      <c r="S35" s="13">
        <v>9</v>
      </c>
      <c r="T35" s="13">
        <v>9</v>
      </c>
      <c r="U35" s="13">
        <v>23</v>
      </c>
      <c r="V35" s="13">
        <v>35</v>
      </c>
    </row>
    <row r="36" spans="17:22" x14ac:dyDescent="0.35">
      <c r="Q36" s="5">
        <v>45658</v>
      </c>
      <c r="R36" s="13">
        <v>36</v>
      </c>
      <c r="S36" s="13">
        <v>11</v>
      </c>
      <c r="T36" s="13">
        <v>12</v>
      </c>
      <c r="U36" s="13">
        <v>19</v>
      </c>
      <c r="V36" s="13">
        <v>35</v>
      </c>
    </row>
    <row r="37" spans="17:22" x14ac:dyDescent="0.35">
      <c r="Q37" s="5">
        <v>45689</v>
      </c>
      <c r="R37" s="13">
        <v>37</v>
      </c>
      <c r="S37" s="13">
        <v>13</v>
      </c>
      <c r="T37" s="13">
        <v>9</v>
      </c>
      <c r="U37" s="13">
        <v>23</v>
      </c>
      <c r="V37" s="13">
        <v>31</v>
      </c>
    </row>
    <row r="38" spans="17:22" x14ac:dyDescent="0.35">
      <c r="Q38" s="5">
        <v>45717</v>
      </c>
      <c r="R38" s="13">
        <v>39</v>
      </c>
      <c r="S38" s="13">
        <v>10</v>
      </c>
      <c r="T38" s="13">
        <v>8</v>
      </c>
      <c r="U38" s="13">
        <v>26</v>
      </c>
      <c r="V38" s="13">
        <v>30</v>
      </c>
    </row>
    <row r="39" spans="17:22" x14ac:dyDescent="0.35">
      <c r="Q39" s="5">
        <v>45748</v>
      </c>
      <c r="R39" s="13">
        <v>40</v>
      </c>
      <c r="S39" s="13">
        <v>6</v>
      </c>
      <c r="T39" s="13">
        <v>14</v>
      </c>
      <c r="U39" s="13">
        <v>25</v>
      </c>
      <c r="V39" s="13">
        <v>28</v>
      </c>
    </row>
    <row r="40" spans="17:22" x14ac:dyDescent="0.35">
      <c r="Q40" s="5">
        <v>45778</v>
      </c>
      <c r="R40" s="13">
        <v>39</v>
      </c>
      <c r="S40" s="13">
        <v>6</v>
      </c>
      <c r="T40" s="13">
        <v>14</v>
      </c>
      <c r="U40" s="13">
        <v>27</v>
      </c>
      <c r="V40" s="13">
        <v>27</v>
      </c>
    </row>
    <row r="41" spans="17:22" x14ac:dyDescent="0.35">
      <c r="Q41" s="5">
        <v>45809</v>
      </c>
      <c r="R41" s="13">
        <v>41</v>
      </c>
      <c r="S41" s="13">
        <v>5</v>
      </c>
      <c r="T41" s="13">
        <v>15</v>
      </c>
      <c r="U41" s="13">
        <v>22</v>
      </c>
      <c r="V41" s="13">
        <v>30</v>
      </c>
    </row>
    <row r="42" spans="17:22" x14ac:dyDescent="0.35">
      <c r="Q42" s="5">
        <v>45839</v>
      </c>
      <c r="R42" s="13">
        <v>40</v>
      </c>
      <c r="S42" s="13">
        <v>12</v>
      </c>
      <c r="T42" s="13">
        <v>13</v>
      </c>
      <c r="U42" s="13">
        <v>19</v>
      </c>
      <c r="V42" s="13">
        <v>29</v>
      </c>
    </row>
    <row r="43" spans="17:22" x14ac:dyDescent="0.35">
      <c r="Q43" s="5">
        <v>45870</v>
      </c>
      <c r="R43" s="13">
        <v>34</v>
      </c>
      <c r="S43" s="13">
        <v>12</v>
      </c>
      <c r="T43" s="13">
        <v>18</v>
      </c>
      <c r="U43" s="13">
        <v>23</v>
      </c>
      <c r="V43" s="13">
        <v>26</v>
      </c>
    </row>
    <row r="44" spans="17:22" x14ac:dyDescent="0.35">
      <c r="Q44" s="5">
        <v>45901</v>
      </c>
      <c r="R44" s="13">
        <v>39</v>
      </c>
      <c r="S44" s="13">
        <v>4</v>
      </c>
      <c r="T44" s="13">
        <v>13</v>
      </c>
      <c r="U44" s="13">
        <v>27</v>
      </c>
      <c r="V44" s="13">
        <v>30</v>
      </c>
    </row>
    <row r="45" spans="17:22" x14ac:dyDescent="0.35">
      <c r="Q45" s="5">
        <v>45931</v>
      </c>
      <c r="R45" s="13">
        <v>36</v>
      </c>
      <c r="S45" s="13">
        <v>11</v>
      </c>
      <c r="T45" s="13">
        <v>12</v>
      </c>
      <c r="U45" s="13">
        <v>21</v>
      </c>
      <c r="V45" s="13">
        <v>33</v>
      </c>
    </row>
    <row r="46" spans="17:22" x14ac:dyDescent="0.35">
      <c r="Q46" s="5">
        <v>45962</v>
      </c>
      <c r="R46" s="13">
        <v>37</v>
      </c>
      <c r="S46" s="13">
        <v>7</v>
      </c>
      <c r="T46" s="13">
        <v>14</v>
      </c>
      <c r="U46" s="13">
        <v>26</v>
      </c>
      <c r="V46" s="13">
        <v>29</v>
      </c>
    </row>
    <row r="47" spans="17:22" x14ac:dyDescent="0.35">
      <c r="Q47" s="5">
        <v>45992</v>
      </c>
      <c r="R47" s="13">
        <v>39</v>
      </c>
      <c r="S47" s="13">
        <v>9</v>
      </c>
      <c r="T47" s="13">
        <v>11</v>
      </c>
      <c r="U47" s="13">
        <v>23</v>
      </c>
      <c r="V47" s="13">
        <v>31</v>
      </c>
    </row>
    <row r="48" spans="17:22" x14ac:dyDescent="0.35">
      <c r="Q48" s="5">
        <v>46023</v>
      </c>
      <c r="R48" s="13">
        <v>35</v>
      </c>
      <c r="S48" s="13">
        <v>13</v>
      </c>
      <c r="T48" s="13">
        <v>16</v>
      </c>
      <c r="U48" s="13">
        <v>23</v>
      </c>
      <c r="V48" s="13">
        <v>26</v>
      </c>
    </row>
    <row r="49" spans="17:22" x14ac:dyDescent="0.35">
      <c r="Q49" s="5">
        <v>46054</v>
      </c>
      <c r="R49" s="13">
        <v>36</v>
      </c>
      <c r="S49" s="13">
        <v>14</v>
      </c>
      <c r="T49" s="13">
        <v>11</v>
      </c>
      <c r="U49" s="13">
        <v>24</v>
      </c>
      <c r="V49" s="13">
        <v>28</v>
      </c>
    </row>
    <row r="50" spans="17:22" x14ac:dyDescent="0.35">
      <c r="Q50" s="5"/>
    </row>
    <row r="51" spans="17:22" x14ac:dyDescent="0.35">
      <c r="Q51" s="5"/>
    </row>
    <row r="52" spans="17:22" x14ac:dyDescent="0.35">
      <c r="Q52" s="5"/>
    </row>
    <row r="53" spans="17:22" x14ac:dyDescent="0.35">
      <c r="Q53" s="5"/>
    </row>
    <row r="54" spans="17:22" x14ac:dyDescent="0.35">
      <c r="Q54" s="5"/>
    </row>
    <row r="55" spans="17:22" x14ac:dyDescent="0.35">
      <c r="Q55" s="5"/>
    </row>
    <row r="56" spans="17:22" x14ac:dyDescent="0.35">
      <c r="Q56" s="5"/>
    </row>
    <row r="57" spans="17:22" x14ac:dyDescent="0.35">
      <c r="Q57" s="5"/>
    </row>
    <row r="58" spans="17:22" x14ac:dyDescent="0.35">
      <c r="Q58" s="5"/>
    </row>
    <row r="59" spans="17:22" x14ac:dyDescent="0.35">
      <c r="Q59" s="5"/>
    </row>
    <row r="60" spans="17:22" x14ac:dyDescent="0.35">
      <c r="Q60" s="5"/>
    </row>
    <row r="61" spans="17:22" x14ac:dyDescent="0.35">
      <c r="Q61" s="5"/>
    </row>
    <row r="62" spans="17:22" ht="15" customHeight="1" x14ac:dyDescent="0.35">
      <c r="Q62" s="5"/>
    </row>
    <row r="63" spans="17:22" ht="15" customHeight="1" x14ac:dyDescent="0.35">
      <c r="Q63" s="5"/>
    </row>
    <row r="64" spans="17:22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2" priority="1">
      <formula>Q5=""</formula>
    </cfRule>
  </conditionalFormatting>
  <hyperlinks>
    <hyperlink ref="A4" location="Indice!A1" display="índice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38.54296875" style="11" customWidth="1"/>
    <col min="18" max="20" width="16.1796875" style="13" customWidth="1"/>
    <col min="21" max="22" width="16.1796875" customWidth="1"/>
    <col min="23" max="23" width="14.1796875" style="14" customWidth="1"/>
    <col min="24" max="27" width="7.1796875" customWidth="1"/>
  </cols>
  <sheetData>
    <row r="1" spans="1:22" hidden="1" x14ac:dyDescent="0.35"/>
    <row r="2" spans="1:22" hidden="1" x14ac:dyDescent="0.35"/>
    <row r="3" spans="1:22" hidden="1" x14ac:dyDescent="0.35"/>
    <row r="4" spans="1:22" s="1" customFormat="1" ht="51.75" customHeight="1" x14ac:dyDescent="0.35">
      <c r="A4" s="20" t="s">
        <v>51</v>
      </c>
      <c r="Q4" s="2" t="s">
        <v>72</v>
      </c>
      <c r="R4" s="120">
        <v>2024</v>
      </c>
      <c r="S4" s="120">
        <v>2025</v>
      </c>
      <c r="T4" s="120">
        <v>2026</v>
      </c>
      <c r="U4"/>
      <c r="V4"/>
    </row>
    <row r="5" spans="1:22" x14ac:dyDescent="0.35">
      <c r="Q5" s="106" t="s">
        <v>22</v>
      </c>
      <c r="R5" s="112">
        <v>0.99</v>
      </c>
      <c r="S5" s="112">
        <v>-0.54</v>
      </c>
      <c r="T5" s="112">
        <v>-0.59</v>
      </c>
    </row>
    <row r="6" spans="1:22" x14ac:dyDescent="0.35">
      <c r="Q6" s="107" t="s">
        <v>68</v>
      </c>
      <c r="R6" s="112">
        <v>-1.04</v>
      </c>
      <c r="S6" s="112">
        <v>-0.28999999999999998</v>
      </c>
      <c r="T6" s="112">
        <v>0.03</v>
      </c>
    </row>
    <row r="7" spans="1:22" x14ac:dyDescent="0.35">
      <c r="B7" s="6" t="s">
        <v>325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7" t="s">
        <v>24</v>
      </c>
      <c r="R7" s="112">
        <v>0.73</v>
      </c>
      <c r="S7" s="112">
        <v>-1.08</v>
      </c>
      <c r="T7" s="112">
        <v>-3.32</v>
      </c>
    </row>
    <row r="8" spans="1:22" x14ac:dyDescent="0.35">
      <c r="B8" s="6" t="s">
        <v>249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7" t="s">
        <v>114</v>
      </c>
      <c r="R8" s="112">
        <v>-1.07</v>
      </c>
      <c r="S8" s="112">
        <v>-0.78</v>
      </c>
      <c r="T8" s="112">
        <v>-0.34</v>
      </c>
    </row>
    <row r="9" spans="1:22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7"/>
    </row>
    <row r="10" spans="1:22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7"/>
    </row>
    <row r="11" spans="1:22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35">
      <c r="Q24" s="5"/>
    </row>
    <row r="25" spans="2:17" x14ac:dyDescent="0.35">
      <c r="Q25" s="5"/>
    </row>
    <row r="26" spans="2:17" x14ac:dyDescent="0.35">
      <c r="Q26" s="5"/>
    </row>
    <row r="27" spans="2:17" x14ac:dyDescent="0.35">
      <c r="Q27" s="5"/>
    </row>
    <row r="28" spans="2:17" x14ac:dyDescent="0.35">
      <c r="B28" t="s">
        <v>299</v>
      </c>
      <c r="Q28" s="5"/>
    </row>
    <row r="29" spans="2:17" x14ac:dyDescent="0.35">
      <c r="Q29" s="5"/>
    </row>
    <row r="30" spans="2:17" x14ac:dyDescent="0.35">
      <c r="Q30" s="5"/>
    </row>
    <row r="31" spans="2:17" x14ac:dyDescent="0.35">
      <c r="Q31" s="5"/>
    </row>
    <row r="32" spans="2:17" x14ac:dyDescent="0.35">
      <c r="Q32" s="5"/>
    </row>
    <row r="33" spans="17:17" x14ac:dyDescent="0.35">
      <c r="Q33" s="5"/>
    </row>
    <row r="34" spans="17:17" x14ac:dyDescent="0.35">
      <c r="Q34" s="5"/>
    </row>
    <row r="35" spans="17:17" x14ac:dyDescent="0.35">
      <c r="Q35" s="5"/>
    </row>
    <row r="36" spans="17:17" x14ac:dyDescent="0.35">
      <c r="Q36" s="5"/>
    </row>
    <row r="37" spans="17:17" x14ac:dyDescent="0.35">
      <c r="Q37" s="5"/>
    </row>
    <row r="38" spans="17:17" x14ac:dyDescent="0.35">
      <c r="Q38" s="5"/>
    </row>
    <row r="39" spans="17:17" x14ac:dyDescent="0.35">
      <c r="Q39" s="5"/>
    </row>
    <row r="40" spans="17:17" x14ac:dyDescent="0.35">
      <c r="Q40" s="5"/>
    </row>
    <row r="41" spans="17:17" x14ac:dyDescent="0.35">
      <c r="Q41" s="5"/>
    </row>
    <row r="42" spans="17:17" x14ac:dyDescent="0.35">
      <c r="Q42" s="5"/>
    </row>
    <row r="43" spans="17:17" x14ac:dyDescent="0.35">
      <c r="Q43" s="5"/>
    </row>
    <row r="44" spans="17:17" x14ac:dyDescent="0.35">
      <c r="Q44" s="5"/>
    </row>
    <row r="45" spans="17:17" x14ac:dyDescent="0.35">
      <c r="Q45" s="5"/>
    </row>
    <row r="46" spans="17:17" x14ac:dyDescent="0.35">
      <c r="Q46" s="5"/>
    </row>
    <row r="47" spans="17:17" x14ac:dyDescent="0.35">
      <c r="Q47" s="5"/>
    </row>
    <row r="48" spans="17:17" x14ac:dyDescent="0.35">
      <c r="Q48" s="5"/>
    </row>
    <row r="49" spans="17:17" x14ac:dyDescent="0.35">
      <c r="Q49" s="5"/>
    </row>
    <row r="50" spans="17:17" x14ac:dyDescent="0.35">
      <c r="Q50" s="5"/>
    </row>
    <row r="51" spans="17:17" x14ac:dyDescent="0.35">
      <c r="Q51" s="5"/>
    </row>
    <row r="52" spans="17:17" x14ac:dyDescent="0.35">
      <c r="Q52" s="5"/>
    </row>
    <row r="53" spans="17:17" x14ac:dyDescent="0.35">
      <c r="Q53" s="5"/>
    </row>
    <row r="54" spans="17:17" x14ac:dyDescent="0.35">
      <c r="Q54" s="5"/>
    </row>
    <row r="55" spans="17:17" x14ac:dyDescent="0.35">
      <c r="Q55" s="5"/>
    </row>
    <row r="56" spans="17:17" x14ac:dyDescent="0.35">
      <c r="Q56" s="5"/>
    </row>
    <row r="57" spans="17:17" x14ac:dyDescent="0.35">
      <c r="Q57" s="5"/>
    </row>
    <row r="58" spans="17:17" x14ac:dyDescent="0.35">
      <c r="Q58" s="5"/>
    </row>
    <row r="59" spans="17:17" x14ac:dyDescent="0.35">
      <c r="Q59" s="5"/>
    </row>
    <row r="60" spans="17:17" x14ac:dyDescent="0.35">
      <c r="Q60" s="5"/>
    </row>
    <row r="61" spans="17:17" x14ac:dyDescent="0.35">
      <c r="Q61" s="5"/>
    </row>
    <row r="62" spans="17:17" ht="15" customHeight="1" x14ac:dyDescent="0.35">
      <c r="Q62" s="5"/>
    </row>
    <row r="63" spans="17:17" ht="15" customHeight="1" x14ac:dyDescent="0.35">
      <c r="Q63" s="5"/>
    </row>
    <row r="64" spans="17:17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1" priority="1">
      <formula>Q5=""</formula>
    </cfRule>
  </conditionalFormatting>
  <hyperlinks>
    <hyperlink ref="A4" location="Indice!A1" display="índice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18"/>
  <sheetViews>
    <sheetView showGridLines="0" showWhiteSpace="0" topLeftCell="A5" zoomScaleNormal="100" workbookViewId="0">
      <selection activeCell="B9" sqref="B9"/>
    </sheetView>
  </sheetViews>
  <sheetFormatPr defaultRowHeight="14.5" x14ac:dyDescent="0.35"/>
  <cols>
    <col min="2" max="13" width="10.81640625" customWidth="1"/>
    <col min="14" max="16" width="7.1796875" customWidth="1"/>
    <col min="17" max="17" width="72.7265625" style="108" customWidth="1"/>
    <col min="18" max="18" width="16.1796875" style="13" customWidth="1"/>
    <col min="19" max="22" width="16.1796875" customWidth="1"/>
    <col min="23" max="23" width="14.1796875" style="14" customWidth="1"/>
    <col min="24" max="26" width="7.1796875" customWidth="1"/>
  </cols>
  <sheetData>
    <row r="1" spans="1:23" hidden="1" x14ac:dyDescent="0.35"/>
    <row r="2" spans="1:23" hidden="1" x14ac:dyDescent="0.35"/>
    <row r="3" spans="1:23" hidden="1" x14ac:dyDescent="0.35"/>
    <row r="4" spans="1:23" s="1" customFormat="1" ht="51.75" customHeight="1" x14ac:dyDescent="0.35">
      <c r="A4" s="20" t="s">
        <v>51</v>
      </c>
      <c r="Q4" s="109" t="s">
        <v>72</v>
      </c>
      <c r="R4" s="3" t="s">
        <v>17</v>
      </c>
      <c r="S4" s="3" t="s">
        <v>95</v>
      </c>
      <c r="T4"/>
      <c r="U4"/>
      <c r="V4"/>
    </row>
    <row r="5" spans="1:23" x14ac:dyDescent="0.35">
      <c r="Q5" t="s">
        <v>147</v>
      </c>
      <c r="R5" s="117">
        <v>-28.71</v>
      </c>
      <c r="S5" s="118">
        <v>0.01</v>
      </c>
      <c r="W5"/>
    </row>
    <row r="6" spans="1:23" x14ac:dyDescent="0.35">
      <c r="Q6" t="s">
        <v>148</v>
      </c>
      <c r="R6" s="117">
        <v>-15.62</v>
      </c>
      <c r="S6" s="118">
        <v>0.12</v>
      </c>
      <c r="W6"/>
    </row>
    <row r="7" spans="1:23" x14ac:dyDescent="0.35">
      <c r="B7" s="6" t="s">
        <v>326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127</v>
      </c>
      <c r="R7" s="117">
        <v>-11.58</v>
      </c>
      <c r="S7" s="118">
        <v>1.41</v>
      </c>
      <c r="W7"/>
    </row>
    <row r="8" spans="1:23" x14ac:dyDescent="0.35">
      <c r="B8" s="6" t="s">
        <v>327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149</v>
      </c>
      <c r="R8" s="117">
        <v>-10.24</v>
      </c>
      <c r="S8" s="118">
        <v>2.17</v>
      </c>
      <c r="W8"/>
    </row>
    <row r="9" spans="1:23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150</v>
      </c>
      <c r="R9" s="117">
        <v>-9.8000000000000007</v>
      </c>
      <c r="S9" s="118">
        <v>2.21</v>
      </c>
      <c r="W9"/>
    </row>
    <row r="10" spans="1:23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151</v>
      </c>
      <c r="R10" s="117">
        <v>-6.82</v>
      </c>
      <c r="S10" s="118">
        <v>2.29</v>
      </c>
      <c r="W10"/>
    </row>
    <row r="11" spans="1:23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152</v>
      </c>
      <c r="R11" s="117">
        <v>-6.42</v>
      </c>
      <c r="S11" s="118">
        <v>2.31</v>
      </c>
      <c r="W11"/>
    </row>
    <row r="12" spans="1:23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153</v>
      </c>
      <c r="R12" s="117">
        <v>-6.08</v>
      </c>
      <c r="S12" s="118">
        <v>3.46</v>
      </c>
      <c r="W12"/>
    </row>
    <row r="13" spans="1:23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154</v>
      </c>
      <c r="R13" s="117">
        <v>-5.75</v>
      </c>
      <c r="S13" s="118">
        <v>3.71</v>
      </c>
      <c r="W13"/>
    </row>
    <row r="14" spans="1:23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155</v>
      </c>
      <c r="R14" s="117">
        <v>-5.23</v>
      </c>
      <c r="S14" s="118">
        <v>3.76</v>
      </c>
      <c r="W14"/>
    </row>
    <row r="15" spans="1:23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156</v>
      </c>
      <c r="R15" s="117">
        <v>-4.0199999999999996</v>
      </c>
      <c r="S15" s="118">
        <v>7.08</v>
      </c>
      <c r="W15"/>
    </row>
    <row r="16" spans="1:23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157</v>
      </c>
      <c r="R16" s="117">
        <v>-3.83</v>
      </c>
      <c r="S16" s="118">
        <v>7.69</v>
      </c>
      <c r="W16"/>
    </row>
    <row r="17" spans="2:23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158</v>
      </c>
      <c r="R17" s="117">
        <v>-3.83</v>
      </c>
      <c r="S17" s="118">
        <v>7.8</v>
      </c>
      <c r="W17"/>
    </row>
    <row r="18" spans="2:23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159</v>
      </c>
      <c r="R18" s="117">
        <v>-3.58</v>
      </c>
      <c r="S18" s="118">
        <v>8.8800000000000008</v>
      </c>
      <c r="W18"/>
    </row>
    <row r="19" spans="2:23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160</v>
      </c>
      <c r="R19" s="117">
        <v>-3.41</v>
      </c>
      <c r="S19" s="118">
        <v>8.9</v>
      </c>
      <c r="W19"/>
    </row>
    <row r="20" spans="2:23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161</v>
      </c>
      <c r="R20" s="117">
        <v>-2.61</v>
      </c>
      <c r="S20" s="118">
        <v>9.31</v>
      </c>
      <c r="W20"/>
    </row>
    <row r="21" spans="2:23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137</v>
      </c>
      <c r="R21" s="117">
        <v>-2.2799999999999998</v>
      </c>
      <c r="S21" s="118">
        <v>9.75</v>
      </c>
      <c r="W21"/>
    </row>
    <row r="22" spans="2:23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140</v>
      </c>
      <c r="R22" s="117">
        <v>-2.09</v>
      </c>
      <c r="S22" s="118">
        <v>10.32</v>
      </c>
      <c r="W22"/>
    </row>
    <row r="23" spans="2:23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121</v>
      </c>
      <c r="R23" s="117">
        <v>-1.83</v>
      </c>
      <c r="S23" s="118">
        <v>10.49</v>
      </c>
      <c r="W23"/>
    </row>
    <row r="24" spans="2:23" x14ac:dyDescent="0.35">
      <c r="Q24" t="s">
        <v>162</v>
      </c>
      <c r="R24" s="117">
        <v>-1.68</v>
      </c>
      <c r="S24" s="118">
        <v>10.81</v>
      </c>
      <c r="W24"/>
    </row>
    <row r="25" spans="2:23" x14ac:dyDescent="0.35">
      <c r="Q25" t="s">
        <v>163</v>
      </c>
      <c r="R25" s="117">
        <v>-1.68</v>
      </c>
      <c r="S25" s="118">
        <v>11.13</v>
      </c>
      <c r="W25"/>
    </row>
    <row r="26" spans="2:23" x14ac:dyDescent="0.35">
      <c r="Q26" t="s">
        <v>164</v>
      </c>
      <c r="R26" s="117">
        <v>-1.62</v>
      </c>
      <c r="S26" s="118">
        <v>11.22</v>
      </c>
      <c r="W26"/>
    </row>
    <row r="27" spans="2:23" x14ac:dyDescent="0.35">
      <c r="Q27" t="s">
        <v>165</v>
      </c>
      <c r="R27" s="117">
        <v>-1.24</v>
      </c>
      <c r="S27" s="118">
        <v>12.34</v>
      </c>
      <c r="W27"/>
    </row>
    <row r="28" spans="2:23" x14ac:dyDescent="0.35">
      <c r="B28" t="s">
        <v>306</v>
      </c>
      <c r="Q28" t="s">
        <v>166</v>
      </c>
      <c r="R28" s="117">
        <v>-1.1599999999999999</v>
      </c>
      <c r="S28" s="118">
        <v>13.79</v>
      </c>
      <c r="W28"/>
    </row>
    <row r="29" spans="2:23" x14ac:dyDescent="0.35">
      <c r="Q29" t="s">
        <v>167</v>
      </c>
      <c r="R29" s="117">
        <v>-1.08</v>
      </c>
      <c r="S29" s="118">
        <v>14.55</v>
      </c>
      <c r="W29"/>
    </row>
    <row r="30" spans="2:23" x14ac:dyDescent="0.35">
      <c r="Q30" t="s">
        <v>168</v>
      </c>
      <c r="R30" s="117">
        <v>-0.89</v>
      </c>
      <c r="S30" s="118">
        <v>15.58</v>
      </c>
      <c r="W30"/>
    </row>
    <row r="31" spans="2:23" x14ac:dyDescent="0.35">
      <c r="Q31" t="s">
        <v>169</v>
      </c>
      <c r="R31" s="117">
        <v>-0.68</v>
      </c>
      <c r="S31" s="118">
        <v>20.2</v>
      </c>
      <c r="W31"/>
    </row>
    <row r="32" spans="2:23" x14ac:dyDescent="0.35">
      <c r="Q32" t="s">
        <v>5</v>
      </c>
      <c r="R32" s="117">
        <v>-0.61</v>
      </c>
      <c r="S32" s="118">
        <v>22.41</v>
      </c>
      <c r="W32"/>
    </row>
    <row r="33" spans="17:23" x14ac:dyDescent="0.35">
      <c r="Q33" t="s">
        <v>170</v>
      </c>
      <c r="R33" s="117">
        <v>-0.53</v>
      </c>
      <c r="S33" s="118">
        <v>22.5</v>
      </c>
      <c r="W33"/>
    </row>
    <row r="34" spans="17:23" x14ac:dyDescent="0.35">
      <c r="Q34" t="s">
        <v>171</v>
      </c>
      <c r="R34" s="117">
        <v>-0.37</v>
      </c>
      <c r="S34" s="118">
        <v>22.82</v>
      </c>
      <c r="W34"/>
    </row>
    <row r="35" spans="17:23" x14ac:dyDescent="0.35">
      <c r="Q35" t="s">
        <v>172</v>
      </c>
      <c r="R35" s="117">
        <v>-0.31</v>
      </c>
      <c r="S35" s="118">
        <v>22.84</v>
      </c>
      <c r="W35"/>
    </row>
    <row r="36" spans="17:23" x14ac:dyDescent="0.35">
      <c r="Q36" t="s">
        <v>173</v>
      </c>
      <c r="R36" s="117">
        <v>-0.11</v>
      </c>
      <c r="S36" s="118">
        <v>23</v>
      </c>
      <c r="W36"/>
    </row>
    <row r="37" spans="17:23" x14ac:dyDescent="0.35">
      <c r="Q37" t="s">
        <v>174</v>
      </c>
      <c r="R37" s="117">
        <v>-0.03</v>
      </c>
      <c r="S37" s="118">
        <v>23.01</v>
      </c>
      <c r="W37"/>
    </row>
    <row r="38" spans="17:23" x14ac:dyDescent="0.35">
      <c r="Q38" t="s">
        <v>122</v>
      </c>
      <c r="R38" s="117">
        <v>0</v>
      </c>
      <c r="S38" s="118">
        <v>23.49</v>
      </c>
      <c r="W38"/>
    </row>
    <row r="39" spans="17:23" x14ac:dyDescent="0.35">
      <c r="Q39" t="s">
        <v>175</v>
      </c>
      <c r="R39" s="117">
        <v>0</v>
      </c>
      <c r="S39" s="118">
        <v>23.5</v>
      </c>
      <c r="W39"/>
    </row>
    <row r="40" spans="17:23" x14ac:dyDescent="0.35">
      <c r="Q40" t="s">
        <v>124</v>
      </c>
      <c r="R40" s="117">
        <v>0</v>
      </c>
      <c r="S40" s="118">
        <v>23.51</v>
      </c>
      <c r="W40"/>
    </row>
    <row r="41" spans="17:23" x14ac:dyDescent="0.35">
      <c r="Q41" t="s">
        <v>176</v>
      </c>
      <c r="R41" s="117">
        <v>0.02</v>
      </c>
      <c r="S41" s="118">
        <v>23.99</v>
      </c>
      <c r="W41"/>
    </row>
    <row r="42" spans="17:23" x14ac:dyDescent="0.35">
      <c r="Q42" t="s">
        <v>177</v>
      </c>
      <c r="R42" s="117">
        <v>0.06</v>
      </c>
      <c r="S42" s="118">
        <v>25.01</v>
      </c>
      <c r="W42"/>
    </row>
    <row r="43" spans="17:23" x14ac:dyDescent="0.35">
      <c r="Q43" t="s">
        <v>178</v>
      </c>
      <c r="R43" s="117">
        <v>0.26</v>
      </c>
      <c r="S43" s="118">
        <v>25.35</v>
      </c>
      <c r="W43"/>
    </row>
    <row r="44" spans="17:23" x14ac:dyDescent="0.35">
      <c r="Q44" t="s">
        <v>179</v>
      </c>
      <c r="R44" s="117">
        <v>0.27</v>
      </c>
      <c r="S44" s="118">
        <v>26.18</v>
      </c>
      <c r="W44"/>
    </row>
    <row r="45" spans="17:23" x14ac:dyDescent="0.35">
      <c r="Q45" t="s">
        <v>134</v>
      </c>
      <c r="R45" s="117">
        <v>0.42</v>
      </c>
      <c r="S45" s="118">
        <v>30.77</v>
      </c>
      <c r="W45"/>
    </row>
    <row r="46" spans="17:23" x14ac:dyDescent="0.35">
      <c r="Q46" t="s">
        <v>130</v>
      </c>
      <c r="R46" s="117">
        <v>0.45</v>
      </c>
      <c r="S46" s="118">
        <v>31.05</v>
      </c>
      <c r="W46"/>
    </row>
    <row r="47" spans="17:23" x14ac:dyDescent="0.35">
      <c r="Q47" t="s">
        <v>180</v>
      </c>
      <c r="R47" s="117">
        <v>0.46</v>
      </c>
      <c r="S47" s="118">
        <v>31.22</v>
      </c>
      <c r="W47"/>
    </row>
    <row r="48" spans="17:23" x14ac:dyDescent="0.35">
      <c r="Q48" t="s">
        <v>181</v>
      </c>
      <c r="R48" s="117">
        <v>0.47</v>
      </c>
      <c r="S48" s="118">
        <v>32.22</v>
      </c>
      <c r="W48"/>
    </row>
    <row r="49" spans="17:23" x14ac:dyDescent="0.35">
      <c r="Q49" t="s">
        <v>182</v>
      </c>
      <c r="R49" s="117">
        <v>0.55000000000000004</v>
      </c>
      <c r="S49" s="118">
        <v>32.36</v>
      </c>
      <c r="W49"/>
    </row>
    <row r="50" spans="17:23" x14ac:dyDescent="0.35">
      <c r="Q50" t="s">
        <v>183</v>
      </c>
      <c r="R50" s="117">
        <v>0.6</v>
      </c>
      <c r="S50" s="118">
        <v>32.68</v>
      </c>
      <c r="W50"/>
    </row>
    <row r="51" spans="17:23" x14ac:dyDescent="0.35">
      <c r="Q51" t="s">
        <v>135</v>
      </c>
      <c r="R51" s="117">
        <v>0.78</v>
      </c>
      <c r="S51" s="118">
        <v>33.01</v>
      </c>
      <c r="W51"/>
    </row>
    <row r="52" spans="17:23" x14ac:dyDescent="0.35">
      <c r="Q52" t="s">
        <v>184</v>
      </c>
      <c r="R52" s="117">
        <v>0.88</v>
      </c>
      <c r="S52" s="118">
        <v>33.31</v>
      </c>
      <c r="W52"/>
    </row>
    <row r="53" spans="17:23" x14ac:dyDescent="0.35">
      <c r="Q53" t="s">
        <v>185</v>
      </c>
      <c r="R53" s="117">
        <v>0.89</v>
      </c>
      <c r="S53" s="118">
        <v>34.5</v>
      </c>
      <c r="W53"/>
    </row>
    <row r="54" spans="17:23" x14ac:dyDescent="0.35">
      <c r="Q54" t="s">
        <v>138</v>
      </c>
      <c r="R54" s="117">
        <v>0.94</v>
      </c>
      <c r="S54" s="118">
        <v>34.549999999999997</v>
      </c>
      <c r="W54"/>
    </row>
    <row r="55" spans="17:23" x14ac:dyDescent="0.35">
      <c r="Q55" t="s">
        <v>186</v>
      </c>
      <c r="R55" s="117">
        <v>1.08</v>
      </c>
      <c r="S55" s="118">
        <v>35.76</v>
      </c>
      <c r="W55"/>
    </row>
    <row r="56" spans="17:23" x14ac:dyDescent="0.35">
      <c r="Q56" t="s">
        <v>139</v>
      </c>
      <c r="R56" s="117">
        <v>1.08</v>
      </c>
      <c r="S56" s="118">
        <v>41.24</v>
      </c>
      <c r="W56"/>
    </row>
    <row r="57" spans="17:23" x14ac:dyDescent="0.35">
      <c r="Q57" t="s">
        <v>187</v>
      </c>
      <c r="R57" s="117">
        <v>1.37</v>
      </c>
      <c r="S57" s="118">
        <v>41.62</v>
      </c>
      <c r="W57"/>
    </row>
    <row r="58" spans="17:23" x14ac:dyDescent="0.35">
      <c r="Q58" t="s">
        <v>188</v>
      </c>
      <c r="R58" s="117">
        <v>1.41</v>
      </c>
      <c r="S58" s="118">
        <v>43.08</v>
      </c>
      <c r="W58"/>
    </row>
    <row r="59" spans="17:23" x14ac:dyDescent="0.35">
      <c r="Q59" t="s">
        <v>123</v>
      </c>
      <c r="R59" s="117">
        <v>1.43</v>
      </c>
      <c r="S59" s="118">
        <v>43.22</v>
      </c>
      <c r="W59"/>
    </row>
    <row r="60" spans="17:23" x14ac:dyDescent="0.35">
      <c r="Q60" t="s">
        <v>133</v>
      </c>
      <c r="R60" s="117">
        <v>1.55</v>
      </c>
      <c r="S60" s="118">
        <v>43.51</v>
      </c>
      <c r="W60"/>
    </row>
    <row r="61" spans="17:23" x14ac:dyDescent="0.35">
      <c r="Q61" t="s">
        <v>189</v>
      </c>
      <c r="R61" s="117">
        <v>1.56</v>
      </c>
      <c r="S61" s="118">
        <v>43.6</v>
      </c>
      <c r="W61"/>
    </row>
    <row r="62" spans="17:23" ht="15" customHeight="1" x14ac:dyDescent="0.35">
      <c r="Q62" t="s">
        <v>190</v>
      </c>
      <c r="R62" s="117">
        <v>1.8</v>
      </c>
      <c r="S62" s="118">
        <v>43.74</v>
      </c>
      <c r="W62"/>
    </row>
    <row r="63" spans="17:23" ht="15" customHeight="1" x14ac:dyDescent="0.35">
      <c r="Q63" t="s">
        <v>191</v>
      </c>
      <c r="R63" s="117">
        <v>1.83</v>
      </c>
      <c r="S63" s="118">
        <v>47.72</v>
      </c>
      <c r="W63"/>
    </row>
    <row r="64" spans="17:23" ht="15" customHeight="1" x14ac:dyDescent="0.35">
      <c r="Q64" t="s">
        <v>192</v>
      </c>
      <c r="R64" s="117">
        <v>1.88</v>
      </c>
      <c r="S64" s="118">
        <v>48.28</v>
      </c>
      <c r="W64"/>
    </row>
    <row r="65" spans="17:23" ht="15" customHeight="1" x14ac:dyDescent="0.35">
      <c r="Q65" t="s">
        <v>193</v>
      </c>
      <c r="R65" s="117">
        <v>1.96</v>
      </c>
      <c r="S65" s="118">
        <v>49.22</v>
      </c>
      <c r="W65"/>
    </row>
    <row r="66" spans="17:23" x14ac:dyDescent="0.35">
      <c r="Q66" t="s">
        <v>125</v>
      </c>
      <c r="R66" s="117">
        <v>2.1</v>
      </c>
      <c r="S66" s="118">
        <v>49.7</v>
      </c>
      <c r="W66"/>
    </row>
    <row r="67" spans="17:23" x14ac:dyDescent="0.35">
      <c r="Q67" t="s">
        <v>194</v>
      </c>
      <c r="R67" s="117">
        <v>2.15</v>
      </c>
      <c r="S67" s="118">
        <v>50.02</v>
      </c>
      <c r="W67"/>
    </row>
    <row r="68" spans="17:23" ht="14.15" customHeight="1" x14ac:dyDescent="0.35">
      <c r="Q68" t="s">
        <v>195</v>
      </c>
      <c r="R68" s="117">
        <v>2.2200000000000002</v>
      </c>
      <c r="S68" s="118">
        <v>52.29</v>
      </c>
      <c r="W68"/>
    </row>
    <row r="69" spans="17:23" x14ac:dyDescent="0.35">
      <c r="Q69" t="s">
        <v>196</v>
      </c>
      <c r="R69" s="117">
        <v>2.23</v>
      </c>
      <c r="S69" s="118">
        <v>52.31</v>
      </c>
      <c r="W69"/>
    </row>
    <row r="70" spans="17:23" x14ac:dyDescent="0.35">
      <c r="Q70" t="s">
        <v>197</v>
      </c>
      <c r="R70" s="117">
        <v>2.27</v>
      </c>
      <c r="S70" s="118">
        <v>52.37</v>
      </c>
      <c r="W70"/>
    </row>
    <row r="71" spans="17:23" x14ac:dyDescent="0.35">
      <c r="Q71" t="s">
        <v>198</v>
      </c>
      <c r="R71" s="117">
        <v>2.44</v>
      </c>
      <c r="S71" s="118">
        <v>52.59</v>
      </c>
      <c r="W71"/>
    </row>
    <row r="72" spans="17:23" x14ac:dyDescent="0.35">
      <c r="Q72" t="s">
        <v>199</v>
      </c>
      <c r="R72" s="117">
        <v>2.52</v>
      </c>
      <c r="S72" s="118">
        <v>53.11</v>
      </c>
      <c r="W72"/>
    </row>
    <row r="73" spans="17:23" x14ac:dyDescent="0.35">
      <c r="Q73" t="s">
        <v>200</v>
      </c>
      <c r="R73" s="117">
        <v>2.5499999999999998</v>
      </c>
      <c r="S73" s="118">
        <v>54.18</v>
      </c>
      <c r="W73"/>
    </row>
    <row r="74" spans="17:23" x14ac:dyDescent="0.35">
      <c r="Q74" t="s">
        <v>201</v>
      </c>
      <c r="R74" s="117">
        <v>2.62</v>
      </c>
      <c r="S74" s="118">
        <v>54.37</v>
      </c>
      <c r="W74"/>
    </row>
    <row r="75" spans="17:23" x14ac:dyDescent="0.35">
      <c r="Q75" t="s">
        <v>202</v>
      </c>
      <c r="R75" s="117">
        <v>2.68</v>
      </c>
      <c r="S75" s="118">
        <v>54.58</v>
      </c>
      <c r="W75"/>
    </row>
    <row r="76" spans="17:23" x14ac:dyDescent="0.35">
      <c r="Q76" t="s">
        <v>126</v>
      </c>
      <c r="R76" s="117">
        <v>2.81</v>
      </c>
      <c r="S76" s="118">
        <v>55.67</v>
      </c>
      <c r="W76"/>
    </row>
    <row r="77" spans="17:23" x14ac:dyDescent="0.35">
      <c r="Q77" t="s">
        <v>203</v>
      </c>
      <c r="R77" s="117">
        <v>2.9</v>
      </c>
      <c r="S77" s="118">
        <v>58.34</v>
      </c>
      <c r="W77"/>
    </row>
    <row r="78" spans="17:23" x14ac:dyDescent="0.35">
      <c r="Q78" t="s">
        <v>204</v>
      </c>
      <c r="R78" s="117">
        <v>3.03</v>
      </c>
      <c r="S78" s="118">
        <v>58.91</v>
      </c>
      <c r="W78"/>
    </row>
    <row r="79" spans="17:23" x14ac:dyDescent="0.35">
      <c r="Q79" t="s">
        <v>205</v>
      </c>
      <c r="R79" s="117">
        <v>3.12</v>
      </c>
      <c r="S79" s="118">
        <v>59.63</v>
      </c>
      <c r="W79"/>
    </row>
    <row r="80" spans="17:23" x14ac:dyDescent="0.35">
      <c r="Q80" t="s">
        <v>206</v>
      </c>
      <c r="R80" s="117">
        <v>3.2</v>
      </c>
      <c r="S80" s="118">
        <v>59.64</v>
      </c>
      <c r="W80"/>
    </row>
    <row r="81" spans="17:23" x14ac:dyDescent="0.35">
      <c r="Q81" t="s">
        <v>129</v>
      </c>
      <c r="R81" s="117">
        <v>3.27</v>
      </c>
      <c r="S81" s="118">
        <v>60.41</v>
      </c>
      <c r="W81"/>
    </row>
    <row r="82" spans="17:23" x14ac:dyDescent="0.35">
      <c r="Q82" t="s">
        <v>207</v>
      </c>
      <c r="R82" s="117">
        <v>3.28</v>
      </c>
      <c r="S82" s="118">
        <v>60.52</v>
      </c>
      <c r="W82"/>
    </row>
    <row r="83" spans="17:23" x14ac:dyDescent="0.35">
      <c r="Q83" t="s">
        <v>208</v>
      </c>
      <c r="R83" s="117">
        <v>3.29</v>
      </c>
      <c r="S83" s="118">
        <v>62.43</v>
      </c>
      <c r="W83"/>
    </row>
    <row r="84" spans="17:23" x14ac:dyDescent="0.35">
      <c r="Q84" t="s">
        <v>209</v>
      </c>
      <c r="R84" s="117">
        <v>3.3</v>
      </c>
      <c r="S84" s="118">
        <v>62.51</v>
      </c>
      <c r="W84"/>
    </row>
    <row r="85" spans="17:23" x14ac:dyDescent="0.35">
      <c r="Q85" t="s">
        <v>210</v>
      </c>
      <c r="R85" s="117">
        <v>3.35</v>
      </c>
      <c r="S85" s="118">
        <v>62.96</v>
      </c>
      <c r="W85"/>
    </row>
    <row r="86" spans="17:23" x14ac:dyDescent="0.35">
      <c r="Q86" t="s">
        <v>211</v>
      </c>
      <c r="R86" s="117">
        <v>3.41</v>
      </c>
      <c r="S86" s="118">
        <v>62.97</v>
      </c>
      <c r="W86"/>
    </row>
    <row r="87" spans="17:23" x14ac:dyDescent="0.35">
      <c r="Q87" t="s">
        <v>128</v>
      </c>
      <c r="R87" s="117">
        <v>3.58</v>
      </c>
      <c r="S87" s="118">
        <v>64.84</v>
      </c>
      <c r="W87"/>
    </row>
    <row r="88" spans="17:23" x14ac:dyDescent="0.35">
      <c r="Q88" t="s">
        <v>131</v>
      </c>
      <c r="R88" s="117">
        <v>3.89</v>
      </c>
      <c r="S88" s="118">
        <v>65.739999999999995</v>
      </c>
      <c r="W88"/>
    </row>
    <row r="89" spans="17:23" x14ac:dyDescent="0.35">
      <c r="Q89" t="s">
        <v>212</v>
      </c>
      <c r="R89" s="117">
        <v>3.91</v>
      </c>
      <c r="S89" s="118">
        <v>65.78</v>
      </c>
      <c r="W89"/>
    </row>
    <row r="90" spans="17:23" x14ac:dyDescent="0.35">
      <c r="Q90" t="s">
        <v>132</v>
      </c>
      <c r="R90" s="117">
        <v>4.16</v>
      </c>
      <c r="S90" s="118">
        <v>67.02</v>
      </c>
      <c r="W90"/>
    </row>
    <row r="91" spans="17:23" x14ac:dyDescent="0.35">
      <c r="Q91" t="s">
        <v>213</v>
      </c>
      <c r="R91" s="117">
        <v>4.2</v>
      </c>
      <c r="S91" s="118">
        <v>67.23</v>
      </c>
      <c r="W91"/>
    </row>
    <row r="92" spans="17:23" x14ac:dyDescent="0.35">
      <c r="Q92" t="s">
        <v>214</v>
      </c>
      <c r="R92" s="117">
        <v>4.2300000000000004</v>
      </c>
      <c r="S92" s="118">
        <v>67.56</v>
      </c>
      <c r="W92"/>
    </row>
    <row r="93" spans="17:23" x14ac:dyDescent="0.35">
      <c r="Q93" t="s">
        <v>215</v>
      </c>
      <c r="R93" s="117">
        <v>4.37</v>
      </c>
      <c r="S93" s="118">
        <v>67.73</v>
      </c>
      <c r="W93"/>
    </row>
    <row r="94" spans="17:23" x14ac:dyDescent="0.35">
      <c r="Q94" t="s">
        <v>136</v>
      </c>
      <c r="R94" s="117">
        <v>4.47</v>
      </c>
      <c r="S94" s="118">
        <v>68.099999999999994</v>
      </c>
      <c r="W94"/>
    </row>
    <row r="95" spans="17:23" x14ac:dyDescent="0.35">
      <c r="Q95" t="s">
        <v>216</v>
      </c>
      <c r="R95">
        <v>4.49</v>
      </c>
      <c r="S95">
        <v>68.31</v>
      </c>
      <c r="W95"/>
    </row>
    <row r="96" spans="17:23" x14ac:dyDescent="0.35">
      <c r="Q96" t="s">
        <v>217</v>
      </c>
      <c r="R96">
        <v>4.55</v>
      </c>
      <c r="S96">
        <v>68.41</v>
      </c>
      <c r="W96"/>
    </row>
    <row r="97" spans="17:23" x14ac:dyDescent="0.35">
      <c r="Q97" t="s">
        <v>218</v>
      </c>
      <c r="R97">
        <v>4.79</v>
      </c>
      <c r="S97">
        <v>68.430000000000007</v>
      </c>
      <c r="W97"/>
    </row>
    <row r="98" spans="17:23" x14ac:dyDescent="0.35">
      <c r="Q98" t="s">
        <v>219</v>
      </c>
      <c r="R98">
        <v>5.19</v>
      </c>
      <c r="S98">
        <v>72.7</v>
      </c>
      <c r="W98"/>
    </row>
    <row r="99" spans="17:23" x14ac:dyDescent="0.35">
      <c r="R99" s="119"/>
      <c r="S99" s="14"/>
    </row>
    <row r="100" spans="17:23" x14ac:dyDescent="0.35">
      <c r="R100" s="119"/>
      <c r="S100" s="14"/>
    </row>
    <row r="101" spans="17:23" x14ac:dyDescent="0.35">
      <c r="R101" s="119"/>
      <c r="S101" s="14"/>
    </row>
    <row r="102" spans="17:23" x14ac:dyDescent="0.35">
      <c r="R102" s="119"/>
      <c r="S102" s="14"/>
    </row>
    <row r="103" spans="17:23" x14ac:dyDescent="0.35">
      <c r="R103" s="119"/>
      <c r="S103" s="14"/>
    </row>
    <row r="104" spans="17:23" x14ac:dyDescent="0.35">
      <c r="R104" s="119"/>
      <c r="S104" s="14"/>
    </row>
    <row r="105" spans="17:23" x14ac:dyDescent="0.35">
      <c r="R105" s="119"/>
      <c r="S105" s="14"/>
    </row>
    <row r="106" spans="17:23" x14ac:dyDescent="0.35">
      <c r="R106" s="119"/>
      <c r="S106" s="14"/>
    </row>
    <row r="107" spans="17:23" x14ac:dyDescent="0.35">
      <c r="R107" s="119"/>
      <c r="S107" s="14"/>
    </row>
    <row r="108" spans="17:23" x14ac:dyDescent="0.35">
      <c r="R108" s="119"/>
      <c r="S108" s="14"/>
    </row>
    <row r="109" spans="17:23" x14ac:dyDescent="0.35">
      <c r="R109" s="119"/>
      <c r="S109" s="14"/>
    </row>
    <row r="110" spans="17:23" x14ac:dyDescent="0.35">
      <c r="R110" s="119"/>
      <c r="S110" s="14"/>
    </row>
    <row r="111" spans="17:23" x14ac:dyDescent="0.35">
      <c r="R111" s="119"/>
      <c r="S111" s="14"/>
    </row>
    <row r="112" spans="17:23" x14ac:dyDescent="0.35">
      <c r="R112" s="119"/>
      <c r="S112" s="14"/>
    </row>
    <row r="113" spans="18:19" x14ac:dyDescent="0.35">
      <c r="R113" s="119"/>
      <c r="S113" s="14"/>
    </row>
    <row r="114" spans="18:19" x14ac:dyDescent="0.35">
      <c r="R114" s="119"/>
      <c r="S114" s="14"/>
    </row>
    <row r="115" spans="18:19" x14ac:dyDescent="0.35">
      <c r="R115" s="119"/>
      <c r="S115" s="14"/>
    </row>
    <row r="116" spans="18:19" x14ac:dyDescent="0.35">
      <c r="R116" s="119"/>
      <c r="S116" s="14"/>
    </row>
    <row r="117" spans="18:19" x14ac:dyDescent="0.35">
      <c r="R117" s="119"/>
      <c r="S117" s="14"/>
    </row>
    <row r="118" spans="18:19" x14ac:dyDescent="0.35">
      <c r="R118" s="119"/>
      <c r="S118" s="14"/>
    </row>
  </sheetData>
  <hyperlinks>
    <hyperlink ref="A4" location="Indice!A1" display="índice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1" width="16.1796875" style="13" customWidth="1"/>
    <col min="22" max="22" width="16.1796875" style="14" customWidth="1"/>
    <col min="23" max="23" width="14.1796875" style="14" customWidth="1"/>
    <col min="24" max="26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20" t="s">
        <v>51</v>
      </c>
      <c r="Q4" s="2" t="s">
        <v>0</v>
      </c>
      <c r="R4" s="3" t="s">
        <v>18</v>
      </c>
      <c r="S4" s="3" t="s">
        <v>27</v>
      </c>
      <c r="T4" s="3" t="s">
        <v>29</v>
      </c>
      <c r="U4" s="3" t="s">
        <v>28</v>
      </c>
    </row>
    <row r="5" spans="1:21" x14ac:dyDescent="0.35">
      <c r="Q5" s="4">
        <v>44713</v>
      </c>
      <c r="R5" s="13">
        <v>9.02</v>
      </c>
      <c r="S5" s="13">
        <v>6.54</v>
      </c>
      <c r="T5" s="13">
        <v>7.95</v>
      </c>
      <c r="U5" s="13">
        <v>7.86</v>
      </c>
    </row>
    <row r="6" spans="1:21" x14ac:dyDescent="0.35">
      <c r="Q6" s="5">
        <v>44743</v>
      </c>
      <c r="R6" s="13">
        <v>9.42</v>
      </c>
      <c r="S6" s="13">
        <v>6.92</v>
      </c>
      <c r="T6" s="13">
        <v>8.5399999999999991</v>
      </c>
      <c r="U6" s="13">
        <v>8.5399999999999991</v>
      </c>
    </row>
    <row r="7" spans="1:21" x14ac:dyDescent="0.35">
      <c r="B7" s="6" t="s">
        <v>328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44774</v>
      </c>
      <c r="R7" s="13">
        <v>9.35</v>
      </c>
      <c r="S7" s="13">
        <v>7.24</v>
      </c>
      <c r="T7" s="13">
        <v>9.0399999999999991</v>
      </c>
      <c r="U7" s="13">
        <v>9.36</v>
      </c>
    </row>
    <row r="8" spans="1:21" x14ac:dyDescent="0.35">
      <c r="B8" s="6" t="s">
        <v>327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44805</v>
      </c>
      <c r="R8" s="13">
        <v>9.8000000000000007</v>
      </c>
      <c r="S8" s="13">
        <v>7.83</v>
      </c>
      <c r="T8" s="13">
        <v>9.31</v>
      </c>
      <c r="U8" s="13">
        <v>9.52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44835</v>
      </c>
      <c r="R9" s="13">
        <v>10.56</v>
      </c>
      <c r="S9" s="13">
        <v>7.96</v>
      </c>
      <c r="T9" s="13">
        <v>10.33</v>
      </c>
      <c r="U9" s="13">
        <v>10.77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44866</v>
      </c>
      <c r="R10" s="13">
        <v>10.25</v>
      </c>
      <c r="S10" s="13">
        <v>7.93</v>
      </c>
      <c r="T10" s="13">
        <v>10.15</v>
      </c>
      <c r="U10" s="13">
        <v>9.86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44896</v>
      </c>
      <c r="R11" s="13">
        <v>9.8000000000000007</v>
      </c>
      <c r="S11" s="13">
        <v>7.86</v>
      </c>
      <c r="T11" s="13">
        <v>9.5399999999999991</v>
      </c>
      <c r="U11" s="13">
        <v>8.6999999999999993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44927</v>
      </c>
      <c r="R12" s="13">
        <v>8.66</v>
      </c>
      <c r="S12" s="13">
        <v>7.64</v>
      </c>
      <c r="T12" s="13">
        <v>9.17</v>
      </c>
      <c r="U12" s="13">
        <v>8.61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44958</v>
      </c>
      <c r="R13" s="13">
        <v>8.57</v>
      </c>
      <c r="S13" s="13">
        <v>7.85</v>
      </c>
      <c r="T13" s="13">
        <v>9.3699999999999992</v>
      </c>
      <c r="U13" s="13">
        <v>8.5500000000000007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44986</v>
      </c>
      <c r="R14" s="13">
        <v>7.98</v>
      </c>
      <c r="S14" s="13">
        <v>7.92</v>
      </c>
      <c r="T14" s="13">
        <v>8.84</v>
      </c>
      <c r="U14" s="13">
        <v>8.1999999999999993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45017</v>
      </c>
      <c r="R15" s="13">
        <v>6.85</v>
      </c>
      <c r="S15" s="13">
        <v>8.1</v>
      </c>
      <c r="T15" s="13">
        <v>7.4</v>
      </c>
      <c r="U15" s="13">
        <v>7.33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45047</v>
      </c>
      <c r="R16" s="13">
        <v>5.38</v>
      </c>
      <c r="S16" s="13">
        <v>7.18</v>
      </c>
      <c r="T16" s="13">
        <v>5.64</v>
      </c>
      <c r="U16" s="13">
        <v>5.65</v>
      </c>
    </row>
    <row r="17" spans="2:21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45078</v>
      </c>
      <c r="R17" s="13">
        <v>4.74</v>
      </c>
      <c r="S17" s="13">
        <v>6.9</v>
      </c>
      <c r="T17" s="13">
        <v>5.17</v>
      </c>
      <c r="U17" s="13">
        <v>5.34</v>
      </c>
    </row>
    <row r="18" spans="2:21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45108</v>
      </c>
      <c r="R18" s="13">
        <v>4.32</v>
      </c>
      <c r="S18" s="13">
        <v>6.2</v>
      </c>
      <c r="T18" s="13">
        <v>4.59</v>
      </c>
      <c r="U18" s="13">
        <v>4.93</v>
      </c>
    </row>
    <row r="19" spans="2:21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45139</v>
      </c>
      <c r="R19" s="13">
        <v>5.31</v>
      </c>
      <c r="S19" s="13">
        <v>6.42</v>
      </c>
      <c r="T19" s="13">
        <v>4.1900000000000004</v>
      </c>
      <c r="U19" s="13">
        <v>4.42</v>
      </c>
    </row>
    <row r="20" spans="2:21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45170</v>
      </c>
      <c r="R20" s="13">
        <v>4.8</v>
      </c>
      <c r="S20" s="13">
        <v>5.54</v>
      </c>
      <c r="T20" s="13">
        <v>3.95</v>
      </c>
      <c r="U20" s="13">
        <v>4.1399999999999997</v>
      </c>
    </row>
    <row r="21" spans="2:21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45200</v>
      </c>
      <c r="R21" s="13">
        <v>3.25</v>
      </c>
      <c r="S21" s="13">
        <v>4.84</v>
      </c>
      <c r="T21" s="13">
        <v>3.09</v>
      </c>
      <c r="U21" s="13">
        <v>3.47</v>
      </c>
    </row>
    <row r="22" spans="2:21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45231</v>
      </c>
      <c r="R22" s="13">
        <v>2.2000000000000002</v>
      </c>
      <c r="S22" s="13">
        <v>3.61</v>
      </c>
      <c r="T22" s="13">
        <v>2.58</v>
      </c>
      <c r="U22" s="13">
        <v>2.88</v>
      </c>
    </row>
    <row r="23" spans="2:21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45261</v>
      </c>
      <c r="R23" s="13">
        <v>1.89</v>
      </c>
      <c r="S23" s="13">
        <v>3.14</v>
      </c>
      <c r="T23" s="13">
        <v>1.99</v>
      </c>
      <c r="U23" s="13">
        <v>2.21</v>
      </c>
    </row>
    <row r="24" spans="2:21" x14ac:dyDescent="0.35">
      <c r="Q24" s="5">
        <v>45292</v>
      </c>
      <c r="R24" s="13">
        <v>2.52</v>
      </c>
      <c r="S24" s="13">
        <v>2.75</v>
      </c>
      <c r="T24" s="13">
        <v>2.63</v>
      </c>
      <c r="U24" s="13">
        <v>3</v>
      </c>
    </row>
    <row r="25" spans="2:21" x14ac:dyDescent="0.35">
      <c r="Q25" s="5">
        <v>45323</v>
      </c>
      <c r="R25" s="13">
        <v>2.2799999999999998</v>
      </c>
      <c r="S25" s="13">
        <v>2.42</v>
      </c>
      <c r="T25" s="13">
        <v>2.16</v>
      </c>
      <c r="U25" s="13">
        <v>2.42</v>
      </c>
    </row>
    <row r="26" spans="2:21" x14ac:dyDescent="0.35">
      <c r="Q26" s="5">
        <v>45352</v>
      </c>
      <c r="R26" s="13">
        <v>2.58</v>
      </c>
      <c r="S26" s="13">
        <v>2.82</v>
      </c>
      <c r="T26" s="13">
        <v>2.08</v>
      </c>
      <c r="U26" s="13">
        <v>2.17</v>
      </c>
    </row>
    <row r="27" spans="2:21" x14ac:dyDescent="0.35">
      <c r="Q27" s="5">
        <v>45383</v>
      </c>
      <c r="R27" s="13">
        <v>2.34</v>
      </c>
      <c r="S27" s="13">
        <v>2.19</v>
      </c>
      <c r="T27" s="13">
        <v>2.19</v>
      </c>
      <c r="U27" s="13">
        <v>1.98</v>
      </c>
    </row>
    <row r="28" spans="2:21" x14ac:dyDescent="0.35">
      <c r="B28" t="s">
        <v>299</v>
      </c>
      <c r="Q28" s="5">
        <v>45413</v>
      </c>
      <c r="R28" s="13">
        <v>3.83</v>
      </c>
      <c r="S28" s="13">
        <v>3.67</v>
      </c>
      <c r="T28" s="13">
        <v>2.98</v>
      </c>
      <c r="U28" s="13">
        <v>3.24</v>
      </c>
    </row>
    <row r="29" spans="2:21" x14ac:dyDescent="0.35">
      <c r="Q29" s="5">
        <v>45444</v>
      </c>
      <c r="R29" s="13">
        <v>3.06</v>
      </c>
      <c r="S29" s="13">
        <v>2.72</v>
      </c>
      <c r="T29" s="13">
        <v>2.56</v>
      </c>
      <c r="U29" s="13">
        <v>3.09</v>
      </c>
    </row>
    <row r="30" spans="2:21" x14ac:dyDescent="0.35">
      <c r="Q30" s="5">
        <v>45474</v>
      </c>
      <c r="R30" s="13">
        <v>2.68</v>
      </c>
      <c r="S30" s="13">
        <v>2.6</v>
      </c>
      <c r="T30" s="13">
        <v>2.86</v>
      </c>
      <c r="U30" s="13">
        <v>3.24</v>
      </c>
    </row>
    <row r="31" spans="2:21" x14ac:dyDescent="0.35">
      <c r="Q31" s="5">
        <v>45505</v>
      </c>
      <c r="R31" s="13">
        <v>1.78</v>
      </c>
      <c r="S31" s="13">
        <v>2.2400000000000002</v>
      </c>
      <c r="T31" s="13">
        <v>2.79</v>
      </c>
      <c r="U31" s="13">
        <v>3.27</v>
      </c>
    </row>
    <row r="32" spans="2:21" x14ac:dyDescent="0.35">
      <c r="Q32" s="5">
        <v>45536</v>
      </c>
      <c r="R32" s="13">
        <v>2.57</v>
      </c>
      <c r="S32" s="13">
        <v>3.35</v>
      </c>
      <c r="T32" s="13">
        <v>2.66</v>
      </c>
      <c r="U32" s="13">
        <v>3.23</v>
      </c>
    </row>
    <row r="33" spans="17:21" x14ac:dyDescent="0.35">
      <c r="Q33" s="5">
        <v>45566</v>
      </c>
      <c r="R33" s="13">
        <v>2.64</v>
      </c>
      <c r="S33" s="13">
        <v>3.02</v>
      </c>
      <c r="T33" s="13">
        <v>2.75</v>
      </c>
      <c r="U33" s="13">
        <v>3.38</v>
      </c>
    </row>
    <row r="34" spans="17:21" x14ac:dyDescent="0.35">
      <c r="Q34" s="5">
        <v>45597</v>
      </c>
      <c r="R34" s="13">
        <v>2.68</v>
      </c>
      <c r="S34" s="13">
        <v>2.9</v>
      </c>
      <c r="T34" s="13">
        <v>2.59</v>
      </c>
      <c r="U34" s="13">
        <v>3.32</v>
      </c>
    </row>
    <row r="35" spans="17:21" x14ac:dyDescent="0.35">
      <c r="Q35" s="5">
        <v>45627</v>
      </c>
      <c r="R35" s="13">
        <v>3.11</v>
      </c>
      <c r="S35" s="13">
        <v>3</v>
      </c>
      <c r="T35" s="13">
        <v>3.08</v>
      </c>
      <c r="U35" s="13">
        <v>3.43</v>
      </c>
    </row>
    <row r="36" spans="17:21" x14ac:dyDescent="0.35">
      <c r="Q36" s="5">
        <v>45658</v>
      </c>
      <c r="R36" s="13">
        <v>2.7</v>
      </c>
      <c r="S36" s="13">
        <v>2.83</v>
      </c>
      <c r="T36" s="13">
        <v>2.75</v>
      </c>
      <c r="U36" s="13">
        <v>2.87</v>
      </c>
    </row>
    <row r="37" spans="17:21" x14ac:dyDescent="0.35">
      <c r="Q37" s="5">
        <v>45689</v>
      </c>
      <c r="R37" s="13">
        <v>2.46</v>
      </c>
      <c r="S37" s="13">
        <v>2.5499999999999998</v>
      </c>
      <c r="T37" s="13">
        <v>2.5099999999999998</v>
      </c>
      <c r="U37" s="13">
        <v>2.5499999999999998</v>
      </c>
    </row>
    <row r="38" spans="17:21" x14ac:dyDescent="0.35">
      <c r="Q38" s="5">
        <v>45717</v>
      </c>
      <c r="R38" s="13">
        <v>1.88</v>
      </c>
      <c r="S38" s="13">
        <v>1.96</v>
      </c>
      <c r="T38" s="13">
        <v>1.8</v>
      </c>
      <c r="U38" s="13">
        <v>2.04</v>
      </c>
    </row>
    <row r="39" spans="17:21" x14ac:dyDescent="0.35">
      <c r="Q39" s="5">
        <v>45748</v>
      </c>
      <c r="R39" s="13">
        <v>2.12</v>
      </c>
      <c r="S39" s="13">
        <v>2.17</v>
      </c>
      <c r="T39" s="13">
        <v>1.97</v>
      </c>
      <c r="U39" s="13">
        <v>2.42</v>
      </c>
    </row>
    <row r="40" spans="17:21" x14ac:dyDescent="0.35">
      <c r="Q40" s="5">
        <v>45778</v>
      </c>
      <c r="R40" s="13">
        <v>1.69</v>
      </c>
      <c r="S40" s="13">
        <v>1.6</v>
      </c>
      <c r="T40" s="13">
        <v>2.33</v>
      </c>
      <c r="U40" s="13">
        <v>2.75</v>
      </c>
    </row>
    <row r="41" spans="17:21" x14ac:dyDescent="0.35">
      <c r="Q41" s="5">
        <v>45809</v>
      </c>
      <c r="R41" s="13">
        <v>2.0699999999999998</v>
      </c>
      <c r="S41" s="13">
        <v>2.06</v>
      </c>
      <c r="T41" s="13">
        <v>2.13</v>
      </c>
      <c r="U41" s="13">
        <v>2.46</v>
      </c>
    </row>
    <row r="42" spans="17:21" x14ac:dyDescent="0.35">
      <c r="Q42" s="5">
        <v>45839</v>
      </c>
      <c r="R42" s="13">
        <v>2.5</v>
      </c>
      <c r="S42" s="13">
        <v>2.34</v>
      </c>
      <c r="T42" s="13">
        <v>2.19</v>
      </c>
      <c r="U42" s="13">
        <v>2.5</v>
      </c>
    </row>
    <row r="43" spans="17:21" x14ac:dyDescent="0.35">
      <c r="Q43" s="5">
        <v>45870</v>
      </c>
      <c r="R43" s="13">
        <v>2.52</v>
      </c>
      <c r="S43" s="13">
        <v>2.23</v>
      </c>
      <c r="T43" s="13">
        <v>2.27</v>
      </c>
      <c r="U43" s="13">
        <v>2.27</v>
      </c>
    </row>
    <row r="44" spans="17:21" x14ac:dyDescent="0.35">
      <c r="Q44" s="5">
        <v>45901</v>
      </c>
      <c r="R44" s="13">
        <v>1.92</v>
      </c>
      <c r="S44" s="13">
        <v>1.51</v>
      </c>
      <c r="T44" s="13">
        <v>2.35</v>
      </c>
      <c r="U44" s="13">
        <v>2.59</v>
      </c>
    </row>
    <row r="45" spans="17:21" x14ac:dyDescent="0.35">
      <c r="Q45" s="5">
        <v>45931</v>
      </c>
      <c r="R45" s="13">
        <v>1.98</v>
      </c>
      <c r="S45" s="13">
        <v>1.79</v>
      </c>
      <c r="T45" s="13">
        <v>2.1800000000000002</v>
      </c>
      <c r="U45" s="13">
        <v>2.36</v>
      </c>
    </row>
    <row r="46" spans="17:21" x14ac:dyDescent="0.35">
      <c r="Q46" s="5">
        <v>45962</v>
      </c>
      <c r="R46" s="13">
        <v>2.14</v>
      </c>
      <c r="S46" s="13">
        <v>1.96</v>
      </c>
      <c r="T46" s="13">
        <v>2.21</v>
      </c>
      <c r="U46" s="13">
        <v>2.4</v>
      </c>
    </row>
    <row r="47" spans="17:21" x14ac:dyDescent="0.35">
      <c r="Q47" s="5">
        <v>45992</v>
      </c>
      <c r="R47" s="13">
        <v>2.39</v>
      </c>
      <c r="S47" s="13">
        <v>2.37</v>
      </c>
      <c r="T47" s="13">
        <v>1.9</v>
      </c>
      <c r="U47" s="13">
        <v>2.23</v>
      </c>
    </row>
    <row r="48" spans="17:21" x14ac:dyDescent="0.35">
      <c r="Q48" s="5">
        <v>46023</v>
      </c>
      <c r="R48" s="13">
        <v>1.92</v>
      </c>
      <c r="S48" s="13">
        <v>1.9</v>
      </c>
      <c r="T48" s="13">
        <v>1.03</v>
      </c>
      <c r="U48" s="13">
        <v>1.3</v>
      </c>
    </row>
    <row r="49" spans="17:21" x14ac:dyDescent="0.35">
      <c r="Q49" s="5">
        <v>46054</v>
      </c>
      <c r="R49" s="13">
        <v>2.11</v>
      </c>
      <c r="S49" s="13">
        <v>2.0299999999999998</v>
      </c>
      <c r="T49" s="13">
        <v>1.18</v>
      </c>
      <c r="U49" s="13">
        <v>1.32</v>
      </c>
    </row>
    <row r="50" spans="17:21" x14ac:dyDescent="0.35">
      <c r="Q50" s="5"/>
    </row>
    <row r="51" spans="17:21" x14ac:dyDescent="0.35">
      <c r="Q51" s="5"/>
    </row>
    <row r="52" spans="17:21" x14ac:dyDescent="0.35">
      <c r="Q52" s="5"/>
    </row>
    <row r="53" spans="17:21" x14ac:dyDescent="0.35">
      <c r="Q53" s="5"/>
    </row>
    <row r="54" spans="17:21" x14ac:dyDescent="0.35">
      <c r="Q54" s="5"/>
    </row>
    <row r="55" spans="17:21" x14ac:dyDescent="0.35">
      <c r="Q55" s="5"/>
    </row>
    <row r="56" spans="17:21" x14ac:dyDescent="0.35">
      <c r="Q56" s="5"/>
    </row>
    <row r="57" spans="17:21" x14ac:dyDescent="0.35">
      <c r="Q57" s="5"/>
    </row>
    <row r="58" spans="17:21" x14ac:dyDescent="0.35">
      <c r="Q58" s="5"/>
    </row>
    <row r="59" spans="17:21" x14ac:dyDescent="0.35">
      <c r="Q59" s="5"/>
    </row>
    <row r="60" spans="17:21" x14ac:dyDescent="0.35">
      <c r="Q60" s="5"/>
    </row>
    <row r="61" spans="17:21" x14ac:dyDescent="0.35">
      <c r="Q61" s="5"/>
    </row>
    <row r="62" spans="17:21" ht="15" customHeight="1" x14ac:dyDescent="0.35">
      <c r="Q62" s="5"/>
    </row>
    <row r="63" spans="17:21" ht="15" customHeight="1" x14ac:dyDescent="0.35">
      <c r="Q63" s="5"/>
    </row>
    <row r="64" spans="17:21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0" priority="1">
      <formula>Q5=""</formula>
    </cfRule>
  </conditionalFormatting>
  <hyperlinks>
    <hyperlink ref="A4" location="Indice!A1" display="índice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zoomScale="120" zoomScaleNormal="120" workbookViewId="0">
      <selection activeCell="J26" sqref="J26:M26"/>
    </sheetView>
  </sheetViews>
  <sheetFormatPr defaultRowHeight="14.5" x14ac:dyDescent="0.35"/>
  <cols>
    <col min="2" max="2" width="42.81640625" customWidth="1"/>
    <col min="3" max="3" width="11.453125" customWidth="1"/>
    <col min="4" max="4" width="16.1796875" customWidth="1"/>
    <col min="5" max="21" width="7.1796875" customWidth="1"/>
  </cols>
  <sheetData>
    <row r="1" spans="1:21" ht="23.25" customHeight="1" x14ac:dyDescent="0.35">
      <c r="A1" s="20" t="s">
        <v>51</v>
      </c>
    </row>
    <row r="2" spans="1:21" x14ac:dyDescent="0.35">
      <c r="B2" s="21" t="s">
        <v>220</v>
      </c>
    </row>
    <row r="4" spans="1:21" s="22" customFormat="1" x14ac:dyDescent="0.35">
      <c r="B4" s="23"/>
      <c r="C4" s="127" t="s">
        <v>221</v>
      </c>
      <c r="D4" s="129" t="s">
        <v>222</v>
      </c>
      <c r="E4" s="131" t="s">
        <v>223</v>
      </c>
      <c r="F4" s="132"/>
      <c r="G4" s="131" t="s">
        <v>224</v>
      </c>
      <c r="H4" s="133"/>
      <c r="I4" s="133"/>
      <c r="J4" s="133"/>
      <c r="K4" s="133"/>
      <c r="L4" s="133"/>
      <c r="M4" s="133"/>
      <c r="N4" s="134"/>
      <c r="O4" s="134"/>
      <c r="P4" s="134"/>
      <c r="Q4" s="135"/>
      <c r="R4" s="136" t="s">
        <v>225</v>
      </c>
      <c r="S4" s="137"/>
      <c r="T4" s="137"/>
      <c r="U4" s="137"/>
    </row>
    <row r="5" spans="1:21" s="22" customFormat="1" x14ac:dyDescent="0.35">
      <c r="B5" s="24"/>
      <c r="C5" s="128">
        <v>0</v>
      </c>
      <c r="D5" s="130">
        <v>0</v>
      </c>
      <c r="E5" s="25">
        <v>45689</v>
      </c>
      <c r="F5" s="26">
        <v>46054</v>
      </c>
      <c r="G5" s="27">
        <v>2024</v>
      </c>
      <c r="H5" s="28">
        <v>2025</v>
      </c>
      <c r="I5" s="29" t="s">
        <v>226</v>
      </c>
      <c r="J5" s="30" t="s">
        <v>227</v>
      </c>
      <c r="K5" s="30" t="s">
        <v>228</v>
      </c>
      <c r="L5" s="30" t="s">
        <v>229</v>
      </c>
      <c r="M5" s="30" t="s">
        <v>230</v>
      </c>
      <c r="N5" s="31">
        <v>45962</v>
      </c>
      <c r="O5" s="32">
        <v>45992</v>
      </c>
      <c r="P5" s="32">
        <v>46023</v>
      </c>
      <c r="Q5" s="33">
        <v>46054</v>
      </c>
      <c r="R5" s="31">
        <v>45962</v>
      </c>
      <c r="S5" s="32">
        <v>45992</v>
      </c>
      <c r="T5" s="32">
        <v>46023</v>
      </c>
      <c r="U5" s="33">
        <v>46054</v>
      </c>
    </row>
    <row r="6" spans="1:21" x14ac:dyDescent="0.35">
      <c r="B6" s="34"/>
      <c r="C6" s="35"/>
      <c r="D6" s="36"/>
      <c r="E6" s="37"/>
      <c r="F6" s="38"/>
      <c r="G6" s="39"/>
      <c r="H6" s="40"/>
      <c r="I6" s="39"/>
      <c r="J6" s="40"/>
      <c r="K6" s="40"/>
      <c r="L6" s="40"/>
      <c r="M6" s="41"/>
      <c r="N6" s="40"/>
      <c r="O6" s="40"/>
      <c r="P6" s="40"/>
      <c r="Q6" s="41"/>
      <c r="R6" s="40"/>
      <c r="S6" s="40"/>
      <c r="T6" s="42"/>
      <c r="U6" s="42"/>
    </row>
    <row r="7" spans="1:21" x14ac:dyDescent="0.35">
      <c r="B7" s="43" t="s">
        <v>52</v>
      </c>
      <c r="C7" s="44" t="s">
        <v>231</v>
      </c>
      <c r="D7" s="45" t="s">
        <v>232</v>
      </c>
      <c r="E7" s="46">
        <v>126.6</v>
      </c>
      <c r="F7" s="47">
        <v>125.34</v>
      </c>
      <c r="G7" s="48">
        <v>-2.04</v>
      </c>
      <c r="H7" s="49">
        <v>4.2699999999999996</v>
      </c>
      <c r="I7" s="48">
        <v>5.96</v>
      </c>
      <c r="J7" s="49">
        <v>6.9</v>
      </c>
      <c r="K7" s="49">
        <v>6.27</v>
      </c>
      <c r="L7" s="49">
        <v>5.79</v>
      </c>
      <c r="M7" s="50">
        <v>-1.52</v>
      </c>
      <c r="N7" s="49">
        <v>-1.95</v>
      </c>
      <c r="O7" s="49">
        <v>-2.19</v>
      </c>
      <c r="P7" s="49">
        <v>-0.34</v>
      </c>
      <c r="Q7" s="50">
        <v>-1</v>
      </c>
      <c r="R7" s="49">
        <v>-0.93</v>
      </c>
      <c r="S7" s="49">
        <v>-0.54</v>
      </c>
      <c r="T7" s="49">
        <v>-0.26</v>
      </c>
      <c r="U7" s="49">
        <v>0.92</v>
      </c>
    </row>
    <row r="8" spans="1:21" x14ac:dyDescent="0.35">
      <c r="B8" s="43" t="s">
        <v>53</v>
      </c>
      <c r="C8" s="44" t="s">
        <v>233</v>
      </c>
      <c r="D8" s="45" t="s">
        <v>234</v>
      </c>
      <c r="E8" s="46">
        <v>184.74</v>
      </c>
      <c r="F8" s="47">
        <v>171.62</v>
      </c>
      <c r="G8" s="48">
        <v>-0.34</v>
      </c>
      <c r="H8" s="49">
        <v>4.51</v>
      </c>
      <c r="I8" s="48">
        <v>4.45</v>
      </c>
      <c r="J8" s="49">
        <v>7.49</v>
      </c>
      <c r="K8" s="49">
        <v>7.08</v>
      </c>
      <c r="L8" s="49">
        <v>6.33</v>
      </c>
      <c r="M8" s="50">
        <v>-2.62</v>
      </c>
      <c r="N8" s="49">
        <v>-2.2200000000000002</v>
      </c>
      <c r="O8" s="49">
        <v>-4.99</v>
      </c>
      <c r="P8" s="49">
        <v>-6.74</v>
      </c>
      <c r="Q8" s="50">
        <v>-7.1</v>
      </c>
      <c r="R8" s="49">
        <v>-0.73</v>
      </c>
      <c r="S8" s="49">
        <v>-2.19</v>
      </c>
      <c r="T8" s="49">
        <v>-0.28000000000000003</v>
      </c>
      <c r="U8" s="49">
        <v>0.72</v>
      </c>
    </row>
    <row r="9" spans="1:21" x14ac:dyDescent="0.35">
      <c r="B9" s="43" t="s">
        <v>54</v>
      </c>
      <c r="C9" s="44" t="s">
        <v>235</v>
      </c>
      <c r="D9" s="51" t="s">
        <v>236</v>
      </c>
      <c r="E9" s="46">
        <v>152.61000000000001</v>
      </c>
      <c r="F9" s="47">
        <v>162.74</v>
      </c>
      <c r="G9" s="48">
        <v>-21.17</v>
      </c>
      <c r="H9" s="49">
        <v>2.56</v>
      </c>
      <c r="I9" s="48">
        <v>-16</v>
      </c>
      <c r="J9" s="49">
        <v>-10.44</v>
      </c>
      <c r="K9" s="49">
        <v>-2.08</v>
      </c>
      <c r="L9" s="49">
        <v>8.65</v>
      </c>
      <c r="M9" s="50">
        <v>16.07</v>
      </c>
      <c r="N9" s="49">
        <v>18.32</v>
      </c>
      <c r="O9" s="49">
        <v>10.56</v>
      </c>
      <c r="P9" s="49">
        <v>6.82</v>
      </c>
      <c r="Q9" s="50">
        <v>6.64</v>
      </c>
      <c r="R9" s="49">
        <v>-1.46</v>
      </c>
      <c r="S9" s="49">
        <v>-6.61</v>
      </c>
      <c r="T9" s="49">
        <v>-0.97</v>
      </c>
      <c r="U9" s="49">
        <v>0.51</v>
      </c>
    </row>
    <row r="10" spans="1:21" x14ac:dyDescent="0.35">
      <c r="B10" s="43" t="s">
        <v>55</v>
      </c>
      <c r="C10" s="44" t="s">
        <v>235</v>
      </c>
      <c r="D10" s="51" t="s">
        <v>236</v>
      </c>
      <c r="E10" s="46">
        <v>163.24</v>
      </c>
      <c r="F10" s="47">
        <v>187.47</v>
      </c>
      <c r="G10" s="48">
        <v>-0.8</v>
      </c>
      <c r="H10" s="49">
        <v>1.35</v>
      </c>
      <c r="I10" s="48">
        <v>-0.33</v>
      </c>
      <c r="J10" s="49">
        <v>-0.44</v>
      </c>
      <c r="K10" s="49">
        <v>-5.85</v>
      </c>
      <c r="L10" s="49">
        <v>3.57</v>
      </c>
      <c r="M10" s="50">
        <v>8.44</v>
      </c>
      <c r="N10" s="49">
        <v>8.24</v>
      </c>
      <c r="O10" s="49">
        <v>12.1</v>
      </c>
      <c r="P10" s="49">
        <v>19.41</v>
      </c>
      <c r="Q10" s="50">
        <v>14.85</v>
      </c>
      <c r="R10" s="49">
        <v>0.36</v>
      </c>
      <c r="S10" s="49">
        <v>3.97</v>
      </c>
      <c r="T10" s="49">
        <v>5.58</v>
      </c>
      <c r="U10" s="49">
        <v>-1.29</v>
      </c>
    </row>
    <row r="11" spans="1:21" x14ac:dyDescent="0.35">
      <c r="B11" s="52"/>
      <c r="C11" s="53"/>
      <c r="D11" s="54"/>
      <c r="E11" s="55"/>
      <c r="F11" s="38"/>
      <c r="G11" s="39"/>
      <c r="H11" s="40"/>
      <c r="I11" s="39"/>
      <c r="J11" s="40"/>
      <c r="K11" s="40"/>
      <c r="L11" s="40"/>
      <c r="M11" s="41"/>
      <c r="N11" s="40"/>
      <c r="O11" s="40"/>
      <c r="P11" s="40"/>
      <c r="Q11" s="41"/>
      <c r="R11" s="40"/>
      <c r="S11" s="38"/>
      <c r="T11" s="38"/>
      <c r="U11" s="38"/>
    </row>
    <row r="12" spans="1:21" x14ac:dyDescent="0.35">
      <c r="B12" s="52" t="s">
        <v>56</v>
      </c>
      <c r="C12" s="44" t="s">
        <v>237</v>
      </c>
      <c r="D12" s="51" t="s">
        <v>238</v>
      </c>
      <c r="E12" s="46">
        <v>74.91</v>
      </c>
      <c r="F12" s="47">
        <v>69.239999999999995</v>
      </c>
      <c r="G12" s="48">
        <v>-2.88</v>
      </c>
      <c r="H12" s="49">
        <v>-14.72</v>
      </c>
      <c r="I12" s="48">
        <v>-10.52</v>
      </c>
      <c r="J12" s="49">
        <v>-8.6300000000000008</v>
      </c>
      <c r="K12" s="49">
        <v>-21.73</v>
      </c>
      <c r="L12" s="49">
        <v>-13.35</v>
      </c>
      <c r="M12" s="50">
        <v>-14.85</v>
      </c>
      <c r="N12" s="49">
        <v>-13.45</v>
      </c>
      <c r="O12" s="49">
        <v>-15.82</v>
      </c>
      <c r="P12" s="49">
        <v>-17.34</v>
      </c>
      <c r="Q12" s="50">
        <v>-7.58</v>
      </c>
      <c r="R12" s="49">
        <v>-0.57999999999999996</v>
      </c>
      <c r="S12" s="49">
        <v>-3.1</v>
      </c>
      <c r="T12" s="49">
        <v>4.93</v>
      </c>
      <c r="U12" s="49">
        <v>7.18</v>
      </c>
    </row>
    <row r="13" spans="1:21" x14ac:dyDescent="0.35">
      <c r="B13" s="52" t="s">
        <v>57</v>
      </c>
      <c r="C13" s="44" t="s">
        <v>235</v>
      </c>
      <c r="D13" s="51" t="s">
        <v>239</v>
      </c>
      <c r="E13" s="46">
        <v>15.38</v>
      </c>
      <c r="F13" s="47">
        <v>11.19</v>
      </c>
      <c r="G13" s="48">
        <v>-15.46</v>
      </c>
      <c r="H13" s="49">
        <v>9.3800000000000008</v>
      </c>
      <c r="I13" s="48">
        <v>5.01</v>
      </c>
      <c r="J13" s="49">
        <v>65.61</v>
      </c>
      <c r="K13" s="49">
        <v>18.14</v>
      </c>
      <c r="L13" s="49">
        <v>-2.15</v>
      </c>
      <c r="M13" s="50">
        <v>-23.84</v>
      </c>
      <c r="N13" s="49">
        <v>-25.02</v>
      </c>
      <c r="O13" s="49">
        <v>-31.24</v>
      </c>
      <c r="P13" s="49">
        <v>-18.78</v>
      </c>
      <c r="Q13" s="50">
        <v>-27.23</v>
      </c>
      <c r="R13" s="49">
        <v>-4.97</v>
      </c>
      <c r="S13" s="49">
        <v>-8.64</v>
      </c>
      <c r="T13" s="49">
        <v>26.71</v>
      </c>
      <c r="U13" s="49">
        <v>-6.65</v>
      </c>
    </row>
    <row r="14" spans="1:21" x14ac:dyDescent="0.35">
      <c r="B14" s="52" t="s">
        <v>58</v>
      </c>
      <c r="C14" s="44" t="s">
        <v>240</v>
      </c>
      <c r="D14" s="51" t="s">
        <v>241</v>
      </c>
      <c r="E14" s="46">
        <v>108.17</v>
      </c>
      <c r="F14" s="47">
        <v>10.66</v>
      </c>
      <c r="G14" s="48">
        <v>-28.54</v>
      </c>
      <c r="H14" s="49">
        <v>7.58</v>
      </c>
      <c r="I14" s="48">
        <v>26.87</v>
      </c>
      <c r="J14" s="49">
        <v>93.19</v>
      </c>
      <c r="K14" s="49">
        <v>23.2</v>
      </c>
      <c r="L14" s="49">
        <v>-7.54</v>
      </c>
      <c r="M14" s="50">
        <v>-25.26</v>
      </c>
      <c r="N14" s="49">
        <v>-43.49</v>
      </c>
      <c r="O14" s="49">
        <v>-30.14</v>
      </c>
      <c r="P14" s="49">
        <v>-26.48</v>
      </c>
      <c r="Q14" s="50">
        <v>-90.15</v>
      </c>
      <c r="R14" s="49">
        <v>-22.54</v>
      </c>
      <c r="S14" s="49">
        <v>31.77</v>
      </c>
      <c r="T14" s="49">
        <v>-9.07</v>
      </c>
      <c r="U14" s="49">
        <v>-84.96</v>
      </c>
    </row>
    <row r="15" spans="1:21" x14ac:dyDescent="0.35">
      <c r="B15" s="52"/>
      <c r="C15" s="53"/>
      <c r="D15" s="54"/>
      <c r="E15" s="56"/>
      <c r="F15" s="38"/>
      <c r="G15" s="39"/>
      <c r="H15" s="40"/>
      <c r="I15" s="39"/>
      <c r="J15" s="40"/>
      <c r="K15" s="40"/>
      <c r="L15" s="40"/>
      <c r="M15" s="41"/>
      <c r="N15" s="40"/>
      <c r="O15" s="40"/>
      <c r="P15" s="40"/>
      <c r="Q15" s="41"/>
      <c r="R15" s="40"/>
      <c r="S15" s="38"/>
      <c r="T15" s="38"/>
      <c r="U15" s="38"/>
    </row>
    <row r="16" spans="1:21" x14ac:dyDescent="0.35">
      <c r="B16" s="52" t="s">
        <v>59</v>
      </c>
      <c r="C16" s="57" t="s">
        <v>242</v>
      </c>
      <c r="D16" s="51" t="s">
        <v>243</v>
      </c>
      <c r="E16" s="58">
        <v>1.04</v>
      </c>
      <c r="F16" s="59">
        <v>1.18</v>
      </c>
      <c r="G16" s="48">
        <v>0.04</v>
      </c>
      <c r="H16" s="49">
        <v>4.37</v>
      </c>
      <c r="I16" s="48">
        <v>-0.81</v>
      </c>
      <c r="J16" s="49">
        <v>-3.07</v>
      </c>
      <c r="K16" s="49">
        <v>5.29</v>
      </c>
      <c r="L16" s="49">
        <v>6.3</v>
      </c>
      <c r="M16" s="50">
        <v>9.02</v>
      </c>
      <c r="N16" s="49">
        <v>8.75</v>
      </c>
      <c r="O16" s="49">
        <v>11.74</v>
      </c>
      <c r="P16" s="49">
        <v>13.37</v>
      </c>
      <c r="Q16" s="50">
        <v>13.56</v>
      </c>
      <c r="R16" s="49">
        <v>-0.6</v>
      </c>
      <c r="S16" s="49">
        <v>1.28</v>
      </c>
      <c r="T16" s="49">
        <v>0.25</v>
      </c>
      <c r="U16" s="49">
        <v>0.73</v>
      </c>
    </row>
    <row r="17" spans="2:21" x14ac:dyDescent="0.35">
      <c r="B17" s="52"/>
      <c r="C17" s="53"/>
      <c r="D17" s="54"/>
      <c r="E17" s="60"/>
      <c r="F17" s="38"/>
      <c r="G17" s="39"/>
      <c r="H17" s="40"/>
      <c r="I17" s="39"/>
      <c r="J17" s="40"/>
      <c r="K17" s="40"/>
      <c r="L17" s="40"/>
      <c r="M17" s="41"/>
      <c r="N17" s="40"/>
      <c r="O17" s="40"/>
      <c r="P17" s="40"/>
      <c r="Q17" s="41"/>
      <c r="R17" s="40"/>
      <c r="S17" s="38"/>
      <c r="T17" s="38"/>
      <c r="U17" s="38"/>
    </row>
    <row r="18" spans="2:21" x14ac:dyDescent="0.35">
      <c r="B18" s="52" t="s">
        <v>60</v>
      </c>
      <c r="C18" s="44" t="s">
        <v>244</v>
      </c>
      <c r="D18" s="45" t="s">
        <v>234</v>
      </c>
      <c r="E18" s="46">
        <v>118.29</v>
      </c>
      <c r="F18" s="47">
        <v>114.12</v>
      </c>
      <c r="G18" s="48">
        <v>0.26</v>
      </c>
      <c r="H18" s="49">
        <v>-2.65</v>
      </c>
      <c r="I18" s="48">
        <v>0.99</v>
      </c>
      <c r="J18" s="49">
        <v>-0.57999999999999996</v>
      </c>
      <c r="K18" s="49">
        <v>-2.91</v>
      </c>
      <c r="L18" s="49">
        <v>-3.92</v>
      </c>
      <c r="M18" s="50">
        <v>-3.17</v>
      </c>
      <c r="N18" s="49">
        <v>-3.38</v>
      </c>
      <c r="O18" s="49">
        <v>-3.3</v>
      </c>
      <c r="P18" s="49">
        <v>-2.1</v>
      </c>
      <c r="Q18" s="50">
        <v>-3.53</v>
      </c>
      <c r="R18" s="49">
        <v>-0.18</v>
      </c>
      <c r="S18" s="49">
        <v>0.28999999999999998</v>
      </c>
      <c r="T18" s="49">
        <v>-0.1</v>
      </c>
      <c r="U18" s="49">
        <v>-1.1299999999999999</v>
      </c>
    </row>
    <row r="19" spans="2:21" x14ac:dyDescent="0.35">
      <c r="B19" s="61" t="s">
        <v>7</v>
      </c>
      <c r="C19" s="53"/>
      <c r="D19" s="54"/>
      <c r="E19" s="55">
        <v>124.98</v>
      </c>
      <c r="F19" s="38">
        <v>124.34</v>
      </c>
      <c r="G19" s="39">
        <v>2.39</v>
      </c>
      <c r="H19" s="40">
        <v>-3.11</v>
      </c>
      <c r="I19" s="39">
        <v>0.5</v>
      </c>
      <c r="J19" s="40">
        <v>-2.48</v>
      </c>
      <c r="K19" s="40">
        <v>-3.33</v>
      </c>
      <c r="L19" s="40">
        <v>-3.77</v>
      </c>
      <c r="M19" s="41">
        <v>-2.87</v>
      </c>
      <c r="N19" s="40">
        <v>-2.68</v>
      </c>
      <c r="O19" s="40">
        <v>-2.77</v>
      </c>
      <c r="P19" s="40">
        <v>-1.1299999999999999</v>
      </c>
      <c r="Q19" s="41">
        <v>-0.51</v>
      </c>
      <c r="R19" s="40">
        <v>-0.3</v>
      </c>
      <c r="S19" s="40">
        <v>0.01</v>
      </c>
      <c r="T19" s="40">
        <v>0.36</v>
      </c>
      <c r="U19" s="40">
        <v>0.36</v>
      </c>
    </row>
    <row r="20" spans="2:21" x14ac:dyDescent="0.35">
      <c r="B20" s="61" t="s">
        <v>8</v>
      </c>
      <c r="C20" s="53"/>
      <c r="D20" s="54"/>
      <c r="E20" s="55">
        <v>115.03</v>
      </c>
      <c r="F20" s="38">
        <v>114.15</v>
      </c>
      <c r="G20" s="39">
        <v>-2.2400000000000002</v>
      </c>
      <c r="H20" s="40">
        <v>-2.98</v>
      </c>
      <c r="I20" s="39">
        <v>0.88</v>
      </c>
      <c r="J20" s="40">
        <v>-1.08</v>
      </c>
      <c r="K20" s="40">
        <v>-2.6</v>
      </c>
      <c r="L20" s="40">
        <v>-4.47</v>
      </c>
      <c r="M20" s="41">
        <v>-3.74</v>
      </c>
      <c r="N20" s="40">
        <v>-3.48</v>
      </c>
      <c r="O20" s="40">
        <v>-3.3</v>
      </c>
      <c r="P20" s="40">
        <v>-1.57</v>
      </c>
      <c r="Q20" s="41">
        <v>-0.77</v>
      </c>
      <c r="R20" s="40">
        <v>0.22</v>
      </c>
      <c r="S20" s="40">
        <v>0.23</v>
      </c>
      <c r="T20" s="40">
        <v>0.75</v>
      </c>
      <c r="U20" s="40">
        <v>0.4</v>
      </c>
    </row>
    <row r="21" spans="2:21" x14ac:dyDescent="0.35">
      <c r="B21" s="61" t="s">
        <v>9</v>
      </c>
      <c r="C21" s="53"/>
      <c r="D21" s="51"/>
      <c r="E21" s="55">
        <v>111.89</v>
      </c>
      <c r="F21" s="38">
        <v>113.65</v>
      </c>
      <c r="G21" s="39">
        <v>0.12</v>
      </c>
      <c r="H21" s="40">
        <v>1.5</v>
      </c>
      <c r="I21" s="39">
        <v>0.84</v>
      </c>
      <c r="J21" s="40">
        <v>1.1599999999999999</v>
      </c>
      <c r="K21" s="40">
        <v>0.93</v>
      </c>
      <c r="L21" s="40">
        <v>1.83</v>
      </c>
      <c r="M21" s="41">
        <v>2.08</v>
      </c>
      <c r="N21" s="40">
        <v>2.48</v>
      </c>
      <c r="O21" s="40">
        <v>1.63</v>
      </c>
      <c r="P21" s="40">
        <v>1.71</v>
      </c>
      <c r="Q21" s="41">
        <v>1.57</v>
      </c>
      <c r="R21" s="40">
        <v>0.81</v>
      </c>
      <c r="S21" s="40">
        <v>-0.38</v>
      </c>
      <c r="T21" s="40">
        <v>0.16</v>
      </c>
      <c r="U21" s="40">
        <v>0.59</v>
      </c>
    </row>
    <row r="22" spans="2:21" x14ac:dyDescent="0.35">
      <c r="B22" s="61" t="s">
        <v>61</v>
      </c>
      <c r="C22" s="53"/>
      <c r="D22" s="51"/>
      <c r="E22" s="55">
        <v>118.27</v>
      </c>
      <c r="F22" s="38">
        <v>95.98</v>
      </c>
      <c r="G22" s="39">
        <v>1.41</v>
      </c>
      <c r="H22" s="40">
        <v>-4.5599999999999996</v>
      </c>
      <c r="I22" s="39">
        <v>2.3199999999999998</v>
      </c>
      <c r="J22" s="40">
        <v>2.95</v>
      </c>
      <c r="K22" s="40">
        <v>-6.09</v>
      </c>
      <c r="L22" s="40">
        <v>-7.81</v>
      </c>
      <c r="M22" s="41">
        <v>-6.97</v>
      </c>
      <c r="N22" s="40">
        <v>-9.33</v>
      </c>
      <c r="O22" s="40">
        <v>-8.35</v>
      </c>
      <c r="P22" s="40">
        <v>-8.2899999999999991</v>
      </c>
      <c r="Q22" s="41">
        <v>-18.850000000000001</v>
      </c>
      <c r="R22" s="40">
        <v>-1.64</v>
      </c>
      <c r="S22" s="40">
        <v>1.59</v>
      </c>
      <c r="T22" s="40">
        <v>-3.01</v>
      </c>
      <c r="U22" s="40">
        <v>-9.17</v>
      </c>
    </row>
    <row r="23" spans="2:21" x14ac:dyDescent="0.35">
      <c r="B23" s="61" t="s">
        <v>62</v>
      </c>
      <c r="C23" s="44"/>
      <c r="D23" s="54"/>
      <c r="E23" s="55">
        <v>118.3</v>
      </c>
      <c r="F23" s="38">
        <v>118.01</v>
      </c>
      <c r="G23" s="39">
        <v>0.03</v>
      </c>
      <c r="H23" s="40">
        <v>-2.27</v>
      </c>
      <c r="I23" s="39">
        <v>0.72</v>
      </c>
      <c r="J23" s="40">
        <v>-1.27</v>
      </c>
      <c r="K23" s="40">
        <v>-2.2999999999999998</v>
      </c>
      <c r="L23" s="40">
        <v>-3.11</v>
      </c>
      <c r="M23" s="41">
        <v>-2.39</v>
      </c>
      <c r="N23" s="40">
        <v>-2.13</v>
      </c>
      <c r="O23" s="40">
        <v>-2.23</v>
      </c>
      <c r="P23" s="40">
        <v>-0.82</v>
      </c>
      <c r="Q23" s="41">
        <v>-0.25</v>
      </c>
      <c r="R23" s="40">
        <v>0.11</v>
      </c>
      <c r="S23" s="40">
        <v>0.03</v>
      </c>
      <c r="T23" s="40">
        <v>0.49</v>
      </c>
      <c r="U23" s="40">
        <v>0.42</v>
      </c>
    </row>
    <row r="24" spans="2:21" s="22" customFormat="1" x14ac:dyDescent="0.35">
      <c r="B24" s="52" t="s">
        <v>145</v>
      </c>
      <c r="C24" s="44" t="s">
        <v>245</v>
      </c>
      <c r="D24" s="51" t="s">
        <v>246</v>
      </c>
      <c r="E24" s="46">
        <v>128.6</v>
      </c>
      <c r="F24" s="47" t="s">
        <v>119</v>
      </c>
      <c r="G24" s="48">
        <v>-4.18</v>
      </c>
      <c r="H24" s="49">
        <v>0.31</v>
      </c>
      <c r="I24" s="48">
        <v>-1.48</v>
      </c>
      <c r="J24" s="49">
        <v>2.27</v>
      </c>
      <c r="K24" s="49">
        <v>0.54</v>
      </c>
      <c r="L24" s="49">
        <v>-0.19</v>
      </c>
      <c r="M24" s="50">
        <v>-1.35</v>
      </c>
      <c r="N24" s="49">
        <v>-1.42</v>
      </c>
      <c r="O24" s="49">
        <v>-2.12</v>
      </c>
      <c r="P24" s="49">
        <v>-2.1800000000000002</v>
      </c>
      <c r="Q24" s="50" t="s">
        <v>119</v>
      </c>
      <c r="R24" s="49">
        <v>0.73</v>
      </c>
      <c r="S24" s="49">
        <v>-0.32</v>
      </c>
      <c r="T24" s="49">
        <v>0.72</v>
      </c>
      <c r="U24" s="49" t="s">
        <v>119</v>
      </c>
    </row>
    <row r="25" spans="2:21" x14ac:dyDescent="0.35">
      <c r="B25" s="62"/>
      <c r="C25" s="53"/>
      <c r="D25" s="54"/>
      <c r="E25" s="55"/>
      <c r="F25" s="38"/>
      <c r="G25" s="39"/>
      <c r="H25" s="40"/>
      <c r="I25" s="39"/>
      <c r="J25" s="40"/>
      <c r="K25" s="40"/>
      <c r="L25" s="40"/>
      <c r="M25" s="41"/>
      <c r="N25" s="40"/>
      <c r="O25" s="40"/>
      <c r="P25" s="40"/>
      <c r="Q25" s="41"/>
      <c r="R25" s="40"/>
      <c r="S25" s="40"/>
      <c r="T25" s="42"/>
      <c r="U25" s="42"/>
    </row>
    <row r="26" spans="2:21" x14ac:dyDescent="0.35">
      <c r="B26" s="52" t="s">
        <v>63</v>
      </c>
      <c r="C26" s="44" t="s">
        <v>245</v>
      </c>
      <c r="D26" s="51" t="s">
        <v>234</v>
      </c>
      <c r="E26" s="46">
        <v>120.8</v>
      </c>
      <c r="F26" s="47" t="s">
        <v>119</v>
      </c>
      <c r="G26" s="48">
        <v>-1.33</v>
      </c>
      <c r="H26" s="50">
        <v>0.02</v>
      </c>
      <c r="I26" s="48">
        <v>-0.11</v>
      </c>
      <c r="J26" s="49">
        <v>1.29</v>
      </c>
      <c r="K26" s="49">
        <v>-0.82</v>
      </c>
      <c r="L26" s="49">
        <v>-0.34</v>
      </c>
      <c r="M26" s="50">
        <v>-0.06</v>
      </c>
      <c r="N26" s="49">
        <v>0</v>
      </c>
      <c r="O26" s="49">
        <v>-0.59</v>
      </c>
      <c r="P26" s="49" t="s">
        <v>119</v>
      </c>
      <c r="Q26" s="50" t="s">
        <v>119</v>
      </c>
      <c r="R26" s="49">
        <v>0.42</v>
      </c>
      <c r="S26" s="49">
        <v>0.08</v>
      </c>
      <c r="T26" s="49" t="s">
        <v>119</v>
      </c>
      <c r="U26" s="49" t="s">
        <v>119</v>
      </c>
    </row>
    <row r="27" spans="2:21" x14ac:dyDescent="0.35">
      <c r="B27" s="61" t="s">
        <v>7</v>
      </c>
      <c r="C27" s="53"/>
      <c r="D27" s="54"/>
      <c r="E27" s="55">
        <v>129.5</v>
      </c>
      <c r="F27" s="38" t="s">
        <v>119</v>
      </c>
      <c r="G27" s="39">
        <v>2.0099999999999998</v>
      </c>
      <c r="H27" s="41">
        <v>2.2400000000000002</v>
      </c>
      <c r="I27" s="39">
        <v>1.71</v>
      </c>
      <c r="J27" s="40">
        <v>0.1</v>
      </c>
      <c r="K27" s="40">
        <v>3.27</v>
      </c>
      <c r="L27" s="40">
        <v>4.0999999999999996</v>
      </c>
      <c r="M27" s="41">
        <v>1.57</v>
      </c>
      <c r="N27" s="40">
        <v>1.26</v>
      </c>
      <c r="O27" s="40">
        <v>0.46</v>
      </c>
      <c r="P27" s="40" t="s">
        <v>119</v>
      </c>
      <c r="Q27" s="41" t="s">
        <v>119</v>
      </c>
      <c r="R27" s="40">
        <v>-0.46</v>
      </c>
      <c r="S27" s="40">
        <v>1.01</v>
      </c>
      <c r="T27" s="40" t="s">
        <v>119</v>
      </c>
      <c r="U27" s="40" t="s">
        <v>119</v>
      </c>
    </row>
    <row r="28" spans="2:21" x14ac:dyDescent="0.35">
      <c r="B28" s="61" t="s">
        <v>8</v>
      </c>
      <c r="C28" s="53"/>
      <c r="D28" s="54"/>
      <c r="E28" s="55">
        <v>115</v>
      </c>
      <c r="F28" s="38" t="s">
        <v>119</v>
      </c>
      <c r="G28" s="39">
        <v>-3.84</v>
      </c>
      <c r="H28" s="41">
        <v>-1.96</v>
      </c>
      <c r="I28" s="39">
        <v>-1.52</v>
      </c>
      <c r="J28" s="40">
        <v>1.37</v>
      </c>
      <c r="K28" s="40">
        <v>-3.6</v>
      </c>
      <c r="L28" s="40">
        <v>-3.57</v>
      </c>
      <c r="M28" s="41">
        <v>-2.0099999999999998</v>
      </c>
      <c r="N28" s="40">
        <v>-2.39</v>
      </c>
      <c r="O28" s="40">
        <v>-2.12</v>
      </c>
      <c r="P28" s="40" t="s">
        <v>119</v>
      </c>
      <c r="Q28" s="41" t="s">
        <v>119</v>
      </c>
      <c r="R28" s="40">
        <v>-0.27</v>
      </c>
      <c r="S28" s="40">
        <v>0.54</v>
      </c>
      <c r="T28" s="40" t="s">
        <v>119</v>
      </c>
      <c r="U28" s="40" t="s">
        <v>119</v>
      </c>
    </row>
    <row r="29" spans="2:21" x14ac:dyDescent="0.35">
      <c r="B29" s="63" t="s">
        <v>64</v>
      </c>
      <c r="C29" s="64"/>
      <c r="D29" s="65"/>
      <c r="E29" s="66">
        <v>126.5</v>
      </c>
      <c r="F29" s="67" t="s">
        <v>119</v>
      </c>
      <c r="G29" s="68">
        <v>1.87</v>
      </c>
      <c r="H29" s="69">
        <v>1.55</v>
      </c>
      <c r="I29" s="68">
        <v>5.05</v>
      </c>
      <c r="J29" s="70">
        <v>1.45</v>
      </c>
      <c r="K29" s="70">
        <v>-0.03</v>
      </c>
      <c r="L29" s="70">
        <v>2.2799999999999998</v>
      </c>
      <c r="M29" s="69">
        <v>2.48</v>
      </c>
      <c r="N29" s="70">
        <v>4.83</v>
      </c>
      <c r="O29" s="70">
        <v>0.78</v>
      </c>
      <c r="P29" s="70" t="s">
        <v>119</v>
      </c>
      <c r="Q29" s="69" t="s">
        <v>119</v>
      </c>
      <c r="R29" s="70">
        <v>4.66</v>
      </c>
      <c r="S29" s="70">
        <v>-2.57</v>
      </c>
      <c r="T29" s="70" t="s">
        <v>119</v>
      </c>
      <c r="U29" s="70" t="s">
        <v>119</v>
      </c>
    </row>
    <row r="30" spans="2:21" x14ac:dyDescent="0.35">
      <c r="B30" s="71" t="s">
        <v>247</v>
      </c>
      <c r="C30" s="72"/>
      <c r="D30" s="72"/>
      <c r="E30" s="73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</row>
    <row r="82" ht="15" customHeight="1" x14ac:dyDescent="0.35"/>
    <row r="83" ht="15" customHeight="1" x14ac:dyDescent="0.35"/>
    <row r="84" ht="15" customHeight="1" x14ac:dyDescent="0.35"/>
    <row r="85" ht="15" customHeight="1" x14ac:dyDescent="0.35"/>
    <row r="88" ht="14.15" customHeight="1" x14ac:dyDescent="0.3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ice!A1" display="índice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topLeftCell="A4" zoomScale="110" zoomScaleNormal="130" workbookViewId="0">
      <selection activeCell="B22" sqref="B22"/>
    </sheetView>
  </sheetViews>
  <sheetFormatPr defaultRowHeight="14.5" x14ac:dyDescent="0.35"/>
  <cols>
    <col min="3" max="3" width="38.453125" customWidth="1"/>
    <col min="4" max="4" width="9.54296875" customWidth="1"/>
    <col min="5" max="24" width="7.1796875" customWidth="1"/>
  </cols>
  <sheetData>
    <row r="1" spans="1:24" ht="24.75" customHeight="1" x14ac:dyDescent="0.35">
      <c r="A1" s="20" t="s">
        <v>51</v>
      </c>
    </row>
    <row r="2" spans="1:24" x14ac:dyDescent="0.35">
      <c r="B2" s="75" t="s">
        <v>254</v>
      </c>
    </row>
    <row r="4" spans="1:24" s="22" customFormat="1" ht="63.75" customHeight="1" x14ac:dyDescent="0.35">
      <c r="B4" s="23"/>
      <c r="C4" s="76"/>
      <c r="D4" s="77" t="s">
        <v>255</v>
      </c>
      <c r="E4" s="138" t="s">
        <v>256</v>
      </c>
      <c r="F4" s="139">
        <v>0</v>
      </c>
      <c r="G4" s="131" t="s">
        <v>224</v>
      </c>
      <c r="H4" s="133">
        <v>0</v>
      </c>
      <c r="I4" s="133">
        <v>0</v>
      </c>
      <c r="J4" s="133">
        <v>0</v>
      </c>
      <c r="K4" s="133">
        <v>0</v>
      </c>
      <c r="L4" s="133">
        <v>0</v>
      </c>
      <c r="M4" s="133">
        <v>0</v>
      </c>
      <c r="N4" s="134">
        <v>0</v>
      </c>
      <c r="O4" s="134">
        <v>0</v>
      </c>
      <c r="P4" s="134">
        <v>0</v>
      </c>
      <c r="Q4" s="135">
        <v>0</v>
      </c>
      <c r="R4" s="140" t="s">
        <v>225</v>
      </c>
      <c r="S4" s="141">
        <v>0</v>
      </c>
      <c r="T4" s="141">
        <v>0</v>
      </c>
      <c r="U4" s="142">
        <v>0</v>
      </c>
      <c r="V4" s="138" t="s">
        <v>257</v>
      </c>
      <c r="W4" s="143">
        <v>0</v>
      </c>
      <c r="X4" s="143">
        <v>0</v>
      </c>
    </row>
    <row r="5" spans="1:24" s="22" customFormat="1" x14ac:dyDescent="0.35">
      <c r="B5" s="24"/>
      <c r="C5" s="78"/>
      <c r="D5" s="79">
        <v>2026</v>
      </c>
      <c r="E5" s="25">
        <v>45689</v>
      </c>
      <c r="F5" s="26">
        <v>46054</v>
      </c>
      <c r="G5" s="27">
        <v>2024</v>
      </c>
      <c r="H5" s="28">
        <v>2025</v>
      </c>
      <c r="I5" s="29" t="s">
        <v>226</v>
      </c>
      <c r="J5" s="30" t="s">
        <v>227</v>
      </c>
      <c r="K5" s="30" t="s">
        <v>228</v>
      </c>
      <c r="L5" s="30" t="s">
        <v>229</v>
      </c>
      <c r="M5" s="30" t="s">
        <v>230</v>
      </c>
      <c r="N5" s="31">
        <v>45962</v>
      </c>
      <c r="O5" s="32">
        <v>45992</v>
      </c>
      <c r="P5" s="32">
        <v>46023</v>
      </c>
      <c r="Q5" s="33">
        <v>46054</v>
      </c>
      <c r="R5" s="31">
        <v>45962</v>
      </c>
      <c r="S5" s="32">
        <v>45992</v>
      </c>
      <c r="T5" s="32">
        <v>46023</v>
      </c>
      <c r="U5" s="33">
        <v>46054</v>
      </c>
      <c r="V5" s="31">
        <v>45992</v>
      </c>
      <c r="W5" s="32">
        <v>46023</v>
      </c>
      <c r="X5" s="33">
        <v>46054</v>
      </c>
    </row>
    <row r="6" spans="1:24" x14ac:dyDescent="0.35">
      <c r="B6" s="80" t="s">
        <v>258</v>
      </c>
      <c r="C6" s="80"/>
      <c r="D6" s="81">
        <v>1000</v>
      </c>
      <c r="E6" s="82">
        <v>98.85</v>
      </c>
      <c r="F6" s="82">
        <v>100.72</v>
      </c>
      <c r="G6" s="83">
        <v>2.37</v>
      </c>
      <c r="H6" s="84">
        <v>2.14</v>
      </c>
      <c r="I6" s="83">
        <v>2.23</v>
      </c>
      <c r="J6" s="84">
        <v>2.35</v>
      </c>
      <c r="K6" s="84">
        <v>2.02</v>
      </c>
      <c r="L6" s="84">
        <v>2.12</v>
      </c>
      <c r="M6" s="85">
        <v>2.08</v>
      </c>
      <c r="N6" s="84">
        <v>2.15</v>
      </c>
      <c r="O6" s="84">
        <v>1.98</v>
      </c>
      <c r="P6" s="84">
        <v>1.67</v>
      </c>
      <c r="Q6" s="85">
        <v>1.89</v>
      </c>
      <c r="R6" s="84">
        <v>-0.28999999999999998</v>
      </c>
      <c r="S6" s="84">
        <v>0.18</v>
      </c>
      <c r="T6" s="84">
        <v>-0.56000000000000005</v>
      </c>
      <c r="U6" s="85">
        <v>0.65</v>
      </c>
      <c r="V6" s="84">
        <v>-0.01</v>
      </c>
      <c r="W6" s="84">
        <v>-7.0000000000000007E-2</v>
      </c>
      <c r="X6" s="85">
        <v>0.6</v>
      </c>
    </row>
    <row r="7" spans="1:24" x14ac:dyDescent="0.35">
      <c r="B7" s="80" t="s">
        <v>259</v>
      </c>
      <c r="C7" s="80"/>
      <c r="D7" s="86">
        <v>1000</v>
      </c>
      <c r="E7" s="82">
        <v>97.3</v>
      </c>
      <c r="F7" s="82">
        <v>99.35</v>
      </c>
      <c r="G7" s="83">
        <v>2.67</v>
      </c>
      <c r="H7" s="84">
        <v>2.19</v>
      </c>
      <c r="I7" s="83">
        <v>2.81</v>
      </c>
      <c r="J7" s="84">
        <v>2.35</v>
      </c>
      <c r="K7" s="84">
        <v>1.96</v>
      </c>
      <c r="L7" s="84">
        <v>2.31</v>
      </c>
      <c r="M7" s="85">
        <v>2.17</v>
      </c>
      <c r="N7" s="84">
        <v>2.14</v>
      </c>
      <c r="O7" s="84">
        <v>2.39</v>
      </c>
      <c r="P7" s="84">
        <v>1.92</v>
      </c>
      <c r="Q7" s="85">
        <v>2.11</v>
      </c>
      <c r="R7" s="84">
        <v>-0.85</v>
      </c>
      <c r="S7" s="84">
        <v>-0.04</v>
      </c>
      <c r="T7" s="84">
        <v>-1.02</v>
      </c>
      <c r="U7" s="85">
        <v>0.11</v>
      </c>
      <c r="V7" s="84">
        <v>0.26</v>
      </c>
      <c r="W7" s="84">
        <v>-0.7</v>
      </c>
      <c r="X7" s="85">
        <v>0.02</v>
      </c>
    </row>
    <row r="8" spans="1:24" x14ac:dyDescent="0.35">
      <c r="B8" s="87"/>
      <c r="C8" s="88"/>
      <c r="D8" s="89"/>
      <c r="E8" s="47"/>
      <c r="F8" s="47"/>
      <c r="G8" s="48"/>
      <c r="H8" s="49"/>
      <c r="I8" s="48"/>
      <c r="J8" s="49"/>
      <c r="K8" s="49"/>
      <c r="L8" s="49"/>
      <c r="M8" s="50"/>
      <c r="N8" s="49"/>
      <c r="O8" s="49"/>
      <c r="P8" s="49"/>
      <c r="Q8" s="50"/>
      <c r="R8" s="49"/>
      <c r="S8" s="49"/>
      <c r="T8" s="49"/>
      <c r="U8" s="50"/>
      <c r="V8" s="49"/>
      <c r="W8" s="49"/>
      <c r="X8" s="50"/>
    </row>
    <row r="9" spans="1:24" x14ac:dyDescent="0.35">
      <c r="B9" s="87" t="s">
        <v>260</v>
      </c>
      <c r="C9" s="88"/>
      <c r="D9" s="89">
        <v>207.35</v>
      </c>
      <c r="E9" s="47">
        <v>98.38</v>
      </c>
      <c r="F9" s="47">
        <v>101.89</v>
      </c>
      <c r="G9" s="48">
        <v>2.34</v>
      </c>
      <c r="H9" s="49">
        <v>2.87</v>
      </c>
      <c r="I9" s="48">
        <v>3.06</v>
      </c>
      <c r="J9" s="49">
        <v>1.57</v>
      </c>
      <c r="K9" s="49">
        <v>2.44</v>
      </c>
      <c r="L9" s="49">
        <v>3.93</v>
      </c>
      <c r="M9" s="50">
        <v>3.52</v>
      </c>
      <c r="N9" s="49">
        <v>3.52</v>
      </c>
      <c r="O9" s="49">
        <v>3.49</v>
      </c>
      <c r="P9" s="49">
        <v>3.2</v>
      </c>
      <c r="Q9" s="50">
        <v>3.57</v>
      </c>
      <c r="R9" s="49">
        <v>0.11</v>
      </c>
      <c r="S9" s="49">
        <v>0.09</v>
      </c>
      <c r="T9" s="49">
        <v>0.6</v>
      </c>
      <c r="U9" s="50">
        <v>0.11</v>
      </c>
      <c r="V9" s="49">
        <v>0.03</v>
      </c>
      <c r="W9" s="49">
        <v>-0.87</v>
      </c>
      <c r="X9" s="50">
        <v>-0.21</v>
      </c>
    </row>
    <row r="10" spans="1:24" x14ac:dyDescent="0.35">
      <c r="B10" s="87" t="s">
        <v>261</v>
      </c>
      <c r="C10" s="35"/>
      <c r="D10" s="89">
        <v>32.19</v>
      </c>
      <c r="E10" s="47">
        <v>97.92</v>
      </c>
      <c r="F10" s="47">
        <v>100.04</v>
      </c>
      <c r="G10" s="48">
        <v>2.95</v>
      </c>
      <c r="H10" s="49">
        <v>1.71</v>
      </c>
      <c r="I10" s="48">
        <v>3.14</v>
      </c>
      <c r="J10" s="49">
        <v>2.84</v>
      </c>
      <c r="K10" s="49">
        <v>0.88</v>
      </c>
      <c r="L10" s="49">
        <v>1.38</v>
      </c>
      <c r="M10" s="50">
        <v>1.77</v>
      </c>
      <c r="N10" s="49">
        <v>1.81</v>
      </c>
      <c r="O10" s="49">
        <v>1.56</v>
      </c>
      <c r="P10" s="49">
        <v>1.92</v>
      </c>
      <c r="Q10" s="50">
        <v>2.17</v>
      </c>
      <c r="R10" s="49">
        <v>0.11</v>
      </c>
      <c r="S10" s="49">
        <v>-1.38</v>
      </c>
      <c r="T10" s="49">
        <v>1.53</v>
      </c>
      <c r="U10" s="50">
        <v>-1.1200000000000001</v>
      </c>
      <c r="V10" s="49">
        <v>-0.5</v>
      </c>
      <c r="W10" s="49">
        <v>0.01</v>
      </c>
      <c r="X10" s="50">
        <v>1.18</v>
      </c>
    </row>
    <row r="11" spans="1:24" x14ac:dyDescent="0.35">
      <c r="B11" s="87" t="s">
        <v>262</v>
      </c>
      <c r="C11" s="35"/>
      <c r="D11" s="89">
        <v>58.37</v>
      </c>
      <c r="E11" s="47">
        <v>86.5</v>
      </c>
      <c r="F11" s="47">
        <v>84.9</v>
      </c>
      <c r="G11" s="48">
        <v>-1.23</v>
      </c>
      <c r="H11" s="49">
        <v>-1.1000000000000001</v>
      </c>
      <c r="I11" s="48">
        <v>-1.28</v>
      </c>
      <c r="J11" s="49">
        <v>0.52</v>
      </c>
      <c r="K11" s="49">
        <v>-1.57</v>
      </c>
      <c r="L11" s="49">
        <v>-1.62</v>
      </c>
      <c r="M11" s="50">
        <v>-1.56</v>
      </c>
      <c r="N11" s="49">
        <v>-1.75</v>
      </c>
      <c r="O11" s="49">
        <v>-1.68</v>
      </c>
      <c r="P11" s="49">
        <v>-1.75</v>
      </c>
      <c r="Q11" s="50">
        <v>-1.85</v>
      </c>
      <c r="R11" s="49">
        <v>-0.08</v>
      </c>
      <c r="S11" s="49">
        <v>-1.79</v>
      </c>
      <c r="T11" s="49">
        <v>-14.38</v>
      </c>
      <c r="U11" s="50">
        <v>-5.1100000000000003</v>
      </c>
      <c r="V11" s="49">
        <v>0.39</v>
      </c>
      <c r="W11" s="49">
        <v>-0.18</v>
      </c>
      <c r="X11" s="50">
        <v>0.93</v>
      </c>
    </row>
    <row r="12" spans="1:24" x14ac:dyDescent="0.35">
      <c r="B12" s="87" t="s">
        <v>263</v>
      </c>
      <c r="C12" s="88"/>
      <c r="D12" s="89">
        <v>82.51</v>
      </c>
      <c r="E12" s="47">
        <v>99.35</v>
      </c>
      <c r="F12" s="47">
        <v>101.85</v>
      </c>
      <c r="G12" s="48">
        <v>6.53</v>
      </c>
      <c r="H12" s="49">
        <v>2.72</v>
      </c>
      <c r="I12" s="48">
        <v>7.01</v>
      </c>
      <c r="J12" s="49">
        <v>3.54</v>
      </c>
      <c r="K12" s="49">
        <v>3.55</v>
      </c>
      <c r="L12" s="49">
        <v>2.2000000000000002</v>
      </c>
      <c r="M12" s="50">
        <v>1.62</v>
      </c>
      <c r="N12" s="49">
        <v>1.49</v>
      </c>
      <c r="O12" s="49">
        <v>1.47</v>
      </c>
      <c r="P12" s="49">
        <v>2.84</v>
      </c>
      <c r="Q12" s="50">
        <v>2.52</v>
      </c>
      <c r="R12" s="49">
        <v>-0.11</v>
      </c>
      <c r="S12" s="49">
        <v>0.06</v>
      </c>
      <c r="T12" s="49">
        <v>0.74</v>
      </c>
      <c r="U12" s="50">
        <v>0.44</v>
      </c>
      <c r="V12" s="49">
        <v>-0.04</v>
      </c>
      <c r="W12" s="49">
        <v>1.43</v>
      </c>
      <c r="X12" s="50">
        <v>0.28999999999999998</v>
      </c>
    </row>
    <row r="13" spans="1:24" x14ac:dyDescent="0.35">
      <c r="B13" s="87" t="s">
        <v>264</v>
      </c>
      <c r="C13" s="88"/>
      <c r="D13" s="89">
        <v>49.64</v>
      </c>
      <c r="E13" s="47">
        <v>99.95</v>
      </c>
      <c r="F13" s="47">
        <v>100.4</v>
      </c>
      <c r="G13" s="48">
        <v>-1.65</v>
      </c>
      <c r="H13" s="49">
        <v>-0.23</v>
      </c>
      <c r="I13" s="48">
        <v>-1.79</v>
      </c>
      <c r="J13" s="49">
        <v>-0.86</v>
      </c>
      <c r="K13" s="49">
        <v>-0.28000000000000003</v>
      </c>
      <c r="L13" s="49">
        <v>7.0000000000000007E-2</v>
      </c>
      <c r="M13" s="50">
        <v>0.16</v>
      </c>
      <c r="N13" s="49">
        <v>0.1</v>
      </c>
      <c r="O13" s="49">
        <v>0.1</v>
      </c>
      <c r="P13" s="49">
        <v>0.42</v>
      </c>
      <c r="Q13" s="50">
        <v>0.45</v>
      </c>
      <c r="R13" s="49">
        <v>-0.32</v>
      </c>
      <c r="S13" s="49">
        <v>0.05</v>
      </c>
      <c r="T13" s="49">
        <v>0.53</v>
      </c>
      <c r="U13" s="50">
        <v>-0.16</v>
      </c>
      <c r="V13" s="49">
        <v>0.22</v>
      </c>
      <c r="W13" s="49">
        <v>0.01</v>
      </c>
      <c r="X13" s="50">
        <v>-0.56999999999999995</v>
      </c>
    </row>
    <row r="14" spans="1:24" x14ac:dyDescent="0.35">
      <c r="B14" s="87" t="s">
        <v>265</v>
      </c>
      <c r="C14" s="35"/>
      <c r="D14" s="89">
        <v>63.78</v>
      </c>
      <c r="E14" s="47">
        <v>99.05</v>
      </c>
      <c r="F14" s="47">
        <v>101.54</v>
      </c>
      <c r="G14" s="48">
        <v>3.59</v>
      </c>
      <c r="H14" s="49">
        <v>3.18</v>
      </c>
      <c r="I14" s="48">
        <v>3.38</v>
      </c>
      <c r="J14" s="49">
        <v>3.35</v>
      </c>
      <c r="K14" s="49">
        <v>3.41</v>
      </c>
      <c r="L14" s="49">
        <v>3.09</v>
      </c>
      <c r="M14" s="50">
        <v>2.89</v>
      </c>
      <c r="N14" s="49">
        <v>2.92</v>
      </c>
      <c r="O14" s="49">
        <v>2.8</v>
      </c>
      <c r="P14" s="49">
        <v>2.63</v>
      </c>
      <c r="Q14" s="50">
        <v>2.5099999999999998</v>
      </c>
      <c r="R14" s="49">
        <v>0.12</v>
      </c>
      <c r="S14" s="49">
        <v>0.06</v>
      </c>
      <c r="T14" s="49">
        <v>0.38</v>
      </c>
      <c r="U14" s="50">
        <v>0.46</v>
      </c>
      <c r="V14" s="49">
        <v>-0.17</v>
      </c>
      <c r="W14" s="49">
        <v>-0.05</v>
      </c>
      <c r="X14" s="50">
        <v>0.1</v>
      </c>
    </row>
    <row r="15" spans="1:24" x14ac:dyDescent="0.35">
      <c r="B15" s="87" t="s">
        <v>266</v>
      </c>
      <c r="C15" s="35"/>
      <c r="D15" s="89">
        <v>148.97</v>
      </c>
      <c r="E15" s="47">
        <v>99.44</v>
      </c>
      <c r="F15" s="47">
        <v>98.86</v>
      </c>
      <c r="G15" s="48">
        <v>1.39</v>
      </c>
      <c r="H15" s="49">
        <v>1.31</v>
      </c>
      <c r="I15" s="48">
        <v>0.6</v>
      </c>
      <c r="J15" s="49">
        <v>1.1299999999999999</v>
      </c>
      <c r="K15" s="49">
        <v>1.03</v>
      </c>
      <c r="L15" s="49">
        <v>1.66</v>
      </c>
      <c r="M15" s="50">
        <v>1.4</v>
      </c>
      <c r="N15" s="49">
        <v>1.82</v>
      </c>
      <c r="O15" s="49">
        <v>0.73</v>
      </c>
      <c r="P15" s="49">
        <v>-1.03</v>
      </c>
      <c r="Q15" s="50">
        <v>-0.57999999999999996</v>
      </c>
      <c r="R15" s="49">
        <v>0.06</v>
      </c>
      <c r="S15" s="49">
        <v>0.43</v>
      </c>
      <c r="T15" s="49">
        <v>-1.96</v>
      </c>
      <c r="U15" s="50">
        <v>0.43</v>
      </c>
      <c r="V15" s="49">
        <v>0.33</v>
      </c>
      <c r="W15" s="49">
        <v>-2.42</v>
      </c>
      <c r="X15" s="50">
        <v>0.06</v>
      </c>
    </row>
    <row r="16" spans="1:24" x14ac:dyDescent="0.35">
      <c r="B16" s="87" t="s">
        <v>267</v>
      </c>
      <c r="C16" s="88"/>
      <c r="D16" s="89">
        <v>27.47</v>
      </c>
      <c r="E16" s="47">
        <v>101.44</v>
      </c>
      <c r="F16" s="47">
        <v>98.88</v>
      </c>
      <c r="G16" s="48">
        <v>3.49</v>
      </c>
      <c r="H16" s="49">
        <v>-1.53</v>
      </c>
      <c r="I16" s="48">
        <v>3.77</v>
      </c>
      <c r="J16" s="49">
        <v>0.75</v>
      </c>
      <c r="K16" s="49">
        <v>-1.67</v>
      </c>
      <c r="L16" s="49">
        <v>-1.56</v>
      </c>
      <c r="M16" s="50">
        <v>-3.61</v>
      </c>
      <c r="N16" s="49">
        <v>-4.04</v>
      </c>
      <c r="O16" s="49">
        <v>-3.1</v>
      </c>
      <c r="P16" s="49">
        <v>-2.3199999999999998</v>
      </c>
      <c r="Q16" s="50">
        <v>-2.52</v>
      </c>
      <c r="R16" s="49">
        <v>-0.4</v>
      </c>
      <c r="S16" s="49">
        <v>0.69</v>
      </c>
      <c r="T16" s="49">
        <v>0.57999999999999996</v>
      </c>
      <c r="U16" s="50">
        <v>0.01</v>
      </c>
      <c r="V16" s="49">
        <v>0.87</v>
      </c>
      <c r="W16" s="49">
        <v>0.34</v>
      </c>
      <c r="X16" s="50">
        <v>-1.61</v>
      </c>
    </row>
    <row r="17" spans="2:24" x14ac:dyDescent="0.35">
      <c r="B17" s="87" t="s">
        <v>268</v>
      </c>
      <c r="C17" s="35"/>
      <c r="D17" s="89">
        <v>55.57</v>
      </c>
      <c r="E17" s="47">
        <v>99.21</v>
      </c>
      <c r="F17" s="47">
        <v>100.21</v>
      </c>
      <c r="G17" s="48">
        <v>2.65</v>
      </c>
      <c r="H17" s="49">
        <v>2.62</v>
      </c>
      <c r="I17" s="48">
        <v>2.73</v>
      </c>
      <c r="J17" s="49">
        <v>2.3199999999999998</v>
      </c>
      <c r="K17" s="49">
        <v>4.1399999999999997</v>
      </c>
      <c r="L17" s="49">
        <v>2.33</v>
      </c>
      <c r="M17" s="50">
        <v>1.7</v>
      </c>
      <c r="N17" s="49">
        <v>1.39</v>
      </c>
      <c r="O17" s="49">
        <v>2.0099999999999998</v>
      </c>
      <c r="P17" s="49">
        <v>1.63</v>
      </c>
      <c r="Q17" s="50">
        <v>1.01</v>
      </c>
      <c r="R17" s="49">
        <v>-0.15</v>
      </c>
      <c r="S17" s="49">
        <v>1.17</v>
      </c>
      <c r="T17" s="49">
        <v>-0.83</v>
      </c>
      <c r="U17" s="50">
        <v>0.74</v>
      </c>
      <c r="V17" s="49">
        <v>0.06</v>
      </c>
      <c r="W17" s="49">
        <v>-0.84</v>
      </c>
      <c r="X17" s="50">
        <v>-0.85</v>
      </c>
    </row>
    <row r="18" spans="2:24" x14ac:dyDescent="0.35">
      <c r="B18" s="87" t="s">
        <v>269</v>
      </c>
      <c r="C18" s="35"/>
      <c r="D18" s="89">
        <v>15.64</v>
      </c>
      <c r="E18" s="47">
        <v>98.96</v>
      </c>
      <c r="F18" s="47">
        <v>103.07</v>
      </c>
      <c r="G18" s="48">
        <v>3.74</v>
      </c>
      <c r="H18" s="49">
        <v>3.63</v>
      </c>
      <c r="I18" s="48">
        <v>3.39</v>
      </c>
      <c r="J18" s="49">
        <v>3.42</v>
      </c>
      <c r="K18" s="49">
        <v>3.43</v>
      </c>
      <c r="L18" s="49">
        <v>3.39</v>
      </c>
      <c r="M18" s="50">
        <v>4.26</v>
      </c>
      <c r="N18" s="49">
        <v>4.2699999999999996</v>
      </c>
      <c r="O18" s="49">
        <v>4.24</v>
      </c>
      <c r="P18" s="49">
        <v>4.16</v>
      </c>
      <c r="Q18" s="50">
        <v>4.1500000000000004</v>
      </c>
      <c r="R18" s="49">
        <v>0.08</v>
      </c>
      <c r="S18" s="49">
        <v>0.02</v>
      </c>
      <c r="T18" s="49">
        <v>-0.04</v>
      </c>
      <c r="U18" s="50">
        <v>0.05</v>
      </c>
      <c r="V18" s="49">
        <v>0</v>
      </c>
      <c r="W18" s="49">
        <v>-0.11</v>
      </c>
      <c r="X18" s="50">
        <v>0.05</v>
      </c>
    </row>
    <row r="19" spans="2:24" x14ac:dyDescent="0.35">
      <c r="B19" s="87" t="s">
        <v>270</v>
      </c>
      <c r="C19" s="35"/>
      <c r="D19" s="89">
        <v>166.98</v>
      </c>
      <c r="E19" s="47">
        <v>92.45</v>
      </c>
      <c r="F19" s="47">
        <v>96.62</v>
      </c>
      <c r="G19" s="48">
        <v>4.5199999999999996</v>
      </c>
      <c r="H19" s="49">
        <v>4.5599999999999996</v>
      </c>
      <c r="I19" s="48">
        <v>4.63</v>
      </c>
      <c r="J19" s="49">
        <v>5.29</v>
      </c>
      <c r="K19" s="49">
        <v>4.16</v>
      </c>
      <c r="L19" s="49">
        <v>4.63</v>
      </c>
      <c r="M19" s="50">
        <v>4.21</v>
      </c>
      <c r="N19" s="49">
        <v>3.92</v>
      </c>
      <c r="O19" s="49">
        <v>5.86</v>
      </c>
      <c r="P19" s="49">
        <v>3.85</v>
      </c>
      <c r="Q19" s="50">
        <v>4.51</v>
      </c>
      <c r="R19" s="49">
        <v>-4.9000000000000004</v>
      </c>
      <c r="S19" s="49">
        <v>-0.5</v>
      </c>
      <c r="T19" s="49">
        <v>-1.24</v>
      </c>
      <c r="U19" s="50">
        <v>1</v>
      </c>
      <c r="V19" s="49">
        <v>0.98</v>
      </c>
      <c r="W19" s="49">
        <v>-1.45</v>
      </c>
      <c r="X19" s="50">
        <v>-0.06</v>
      </c>
    </row>
    <row r="20" spans="2:24" x14ac:dyDescent="0.35">
      <c r="B20" s="87" t="s">
        <v>271</v>
      </c>
      <c r="C20" s="88"/>
      <c r="D20" s="89">
        <v>24.44</v>
      </c>
      <c r="E20" s="47">
        <v>99.31</v>
      </c>
      <c r="F20" s="47">
        <v>101.22</v>
      </c>
      <c r="G20" s="48">
        <v>3.72</v>
      </c>
      <c r="H20" s="49">
        <v>3.8</v>
      </c>
      <c r="I20" s="48">
        <v>3.97</v>
      </c>
      <c r="J20" s="49">
        <v>4.2699999999999996</v>
      </c>
      <c r="K20" s="49">
        <v>3.89</v>
      </c>
      <c r="L20" s="49">
        <v>3.85</v>
      </c>
      <c r="M20" s="50">
        <v>3.21</v>
      </c>
      <c r="N20" s="49">
        <v>2.99</v>
      </c>
      <c r="O20" s="49">
        <v>3.02</v>
      </c>
      <c r="P20" s="49">
        <v>2.25</v>
      </c>
      <c r="Q20" s="50">
        <v>1.92</v>
      </c>
      <c r="R20" s="49">
        <v>-0.3</v>
      </c>
      <c r="S20" s="49">
        <v>0.24</v>
      </c>
      <c r="T20" s="49">
        <v>0.05</v>
      </c>
      <c r="U20" s="50">
        <v>0.59</v>
      </c>
      <c r="V20" s="49">
        <v>0.1</v>
      </c>
      <c r="W20" s="49">
        <v>-0.85</v>
      </c>
      <c r="X20" s="50">
        <v>0.4</v>
      </c>
    </row>
    <row r="21" spans="2:24" x14ac:dyDescent="0.35">
      <c r="B21" s="87" t="s">
        <v>272</v>
      </c>
      <c r="C21" s="88"/>
      <c r="D21" s="89">
        <v>67.11</v>
      </c>
      <c r="E21" s="47">
        <v>99.43</v>
      </c>
      <c r="F21" s="47">
        <v>103.35</v>
      </c>
      <c r="G21" s="48">
        <v>0.67</v>
      </c>
      <c r="H21" s="49">
        <v>1.89</v>
      </c>
      <c r="I21" s="48">
        <v>1.57</v>
      </c>
      <c r="J21" s="49">
        <v>1.66</v>
      </c>
      <c r="K21" s="49">
        <v>1.29</v>
      </c>
      <c r="L21" s="49">
        <v>1.44</v>
      </c>
      <c r="M21" s="50">
        <v>3.17</v>
      </c>
      <c r="N21" s="49">
        <v>3.14</v>
      </c>
      <c r="O21" s="49">
        <v>3.27</v>
      </c>
      <c r="P21" s="49">
        <v>3.89</v>
      </c>
      <c r="Q21" s="50">
        <v>3.94</v>
      </c>
      <c r="R21" s="49">
        <v>0.08</v>
      </c>
      <c r="S21" s="49">
        <v>0.27</v>
      </c>
      <c r="T21" s="49">
        <v>0.98</v>
      </c>
      <c r="U21" s="50">
        <v>0.67</v>
      </c>
      <c r="V21" s="49">
        <v>0.32</v>
      </c>
      <c r="W21" s="49">
        <v>0.59</v>
      </c>
      <c r="X21" s="50">
        <v>0.42</v>
      </c>
    </row>
    <row r="22" spans="2:24" x14ac:dyDescent="0.35">
      <c r="B22" s="87"/>
      <c r="C22" s="88"/>
      <c r="D22" s="90"/>
      <c r="E22" s="47"/>
      <c r="F22" s="47"/>
      <c r="G22" s="48"/>
      <c r="H22" s="49"/>
      <c r="I22" s="39"/>
      <c r="J22" s="40"/>
      <c r="K22" s="40"/>
      <c r="L22" s="40"/>
      <c r="M22" s="50"/>
      <c r="N22" s="49"/>
      <c r="O22" s="49"/>
      <c r="P22" s="49"/>
      <c r="Q22" s="50"/>
      <c r="R22" s="49"/>
      <c r="S22" s="49"/>
      <c r="T22" s="49"/>
      <c r="U22" s="50"/>
      <c r="V22" s="49"/>
      <c r="W22" s="49"/>
      <c r="X22" s="50"/>
    </row>
    <row r="23" spans="2:24" x14ac:dyDescent="0.35">
      <c r="B23" s="87" t="s">
        <v>273</v>
      </c>
      <c r="C23" s="91"/>
      <c r="D23" s="89">
        <v>239.54</v>
      </c>
      <c r="E23" s="47">
        <v>98.32</v>
      </c>
      <c r="F23" s="47">
        <v>101.64</v>
      </c>
      <c r="G23" s="48">
        <v>2.4300000000000002</v>
      </c>
      <c r="H23" s="48">
        <v>2.7</v>
      </c>
      <c r="I23" s="48">
        <v>3.07</v>
      </c>
      <c r="J23" s="49">
        <v>1.74</v>
      </c>
      <c r="K23" s="49">
        <v>2.2200000000000002</v>
      </c>
      <c r="L23" s="49">
        <v>3.57</v>
      </c>
      <c r="M23" s="50">
        <v>3.27</v>
      </c>
      <c r="N23" s="49">
        <v>3.28</v>
      </c>
      <c r="O23" s="49">
        <v>3.23</v>
      </c>
      <c r="P23" s="49">
        <v>3.04</v>
      </c>
      <c r="Q23" s="50">
        <v>3.38</v>
      </c>
      <c r="R23" s="49">
        <v>0.11</v>
      </c>
      <c r="S23" s="49">
        <v>-0.1</v>
      </c>
      <c r="T23" s="49">
        <v>0.72</v>
      </c>
      <c r="U23" s="50">
        <v>-0.06</v>
      </c>
      <c r="V23" s="49">
        <v>-0.02</v>
      </c>
      <c r="W23" s="49">
        <v>-0.76</v>
      </c>
      <c r="X23" s="50">
        <v>0.01</v>
      </c>
    </row>
    <row r="24" spans="2:24" x14ac:dyDescent="0.35">
      <c r="B24" s="87" t="s">
        <v>274</v>
      </c>
      <c r="C24" s="91"/>
      <c r="D24" s="89">
        <v>222.21</v>
      </c>
      <c r="E24" s="47">
        <v>97.01</v>
      </c>
      <c r="F24" s="47">
        <v>96.67</v>
      </c>
      <c r="G24" s="48">
        <v>-0.65</v>
      </c>
      <c r="H24" s="48">
        <v>-0.23</v>
      </c>
      <c r="I24" s="48">
        <v>-0.51</v>
      </c>
      <c r="J24" s="49">
        <v>1.74</v>
      </c>
      <c r="K24" s="49">
        <v>2.2200000000000002</v>
      </c>
      <c r="L24" s="49">
        <v>3.57</v>
      </c>
      <c r="M24" s="50">
        <v>-0.32</v>
      </c>
      <c r="N24" s="49">
        <v>-0.34</v>
      </c>
      <c r="O24" s="49">
        <v>-0.46</v>
      </c>
      <c r="P24" s="49">
        <v>-0.28000000000000003</v>
      </c>
      <c r="Q24" s="50">
        <v>-0.35</v>
      </c>
      <c r="R24" s="49">
        <v>-7.0000000000000007E-2</v>
      </c>
      <c r="S24" s="49">
        <v>-0.48</v>
      </c>
      <c r="T24" s="49">
        <v>-3.56</v>
      </c>
      <c r="U24" s="50">
        <v>-0.9</v>
      </c>
      <c r="V24" s="49">
        <v>0.03</v>
      </c>
      <c r="W24" s="49">
        <v>-0.59</v>
      </c>
      <c r="X24" s="50">
        <v>-0.05</v>
      </c>
    </row>
    <row r="25" spans="2:24" x14ac:dyDescent="0.35">
      <c r="B25" s="87" t="s">
        <v>275</v>
      </c>
      <c r="C25" s="88"/>
      <c r="D25" s="89">
        <v>477.31</v>
      </c>
      <c r="E25" s="47">
        <v>96.18</v>
      </c>
      <c r="F25" s="47">
        <v>99.38</v>
      </c>
      <c r="G25" s="48">
        <v>4.53</v>
      </c>
      <c r="H25" s="48">
        <v>3.54</v>
      </c>
      <c r="I25" s="48">
        <v>4.6399999999999997</v>
      </c>
      <c r="J25" s="49">
        <v>0.11</v>
      </c>
      <c r="K25" s="49">
        <v>-0.28000000000000003</v>
      </c>
      <c r="L25" s="49">
        <v>-0.45</v>
      </c>
      <c r="M25" s="50">
        <v>3.44</v>
      </c>
      <c r="N25" s="49">
        <v>3.29</v>
      </c>
      <c r="O25" s="49">
        <v>4.16</v>
      </c>
      <c r="P25" s="49">
        <v>3.1</v>
      </c>
      <c r="Q25" s="50">
        <v>3.33</v>
      </c>
      <c r="R25" s="49">
        <v>-1.99</v>
      </c>
      <c r="S25" s="49">
        <v>0.38</v>
      </c>
      <c r="T25" s="49">
        <v>-0.79</v>
      </c>
      <c r="U25" s="50">
        <v>0.56000000000000005</v>
      </c>
      <c r="V25" s="49">
        <v>0.49</v>
      </c>
      <c r="W25" s="49">
        <v>-1.05</v>
      </c>
      <c r="X25" s="50">
        <v>-0.06</v>
      </c>
    </row>
    <row r="26" spans="2:24" x14ac:dyDescent="0.35">
      <c r="B26" s="87" t="s">
        <v>276</v>
      </c>
      <c r="C26" s="92"/>
      <c r="D26" s="89">
        <v>60.94</v>
      </c>
      <c r="E26" s="47">
        <v>102.17</v>
      </c>
      <c r="F26" s="47">
        <v>99.75</v>
      </c>
      <c r="G26" s="48">
        <v>3.09</v>
      </c>
      <c r="H26" s="48">
        <v>-0.22</v>
      </c>
      <c r="I26" s="48">
        <v>2</v>
      </c>
      <c r="J26" s="49">
        <v>3.92</v>
      </c>
      <c r="K26" s="49">
        <v>3.43</v>
      </c>
      <c r="L26" s="49">
        <v>3.39</v>
      </c>
      <c r="M26" s="50">
        <v>-1.47</v>
      </c>
      <c r="N26" s="49">
        <v>-0.73</v>
      </c>
      <c r="O26" s="49">
        <v>-2.4300000000000002</v>
      </c>
      <c r="P26" s="49">
        <v>-2.6</v>
      </c>
      <c r="Q26" s="50">
        <v>-2.37</v>
      </c>
      <c r="R26" s="49">
        <v>0.93</v>
      </c>
      <c r="S26" s="49">
        <v>-1.25</v>
      </c>
      <c r="T26" s="49">
        <v>-0.37</v>
      </c>
      <c r="U26" s="50">
        <v>1.04</v>
      </c>
      <c r="V26" s="49">
        <v>-0.06</v>
      </c>
      <c r="W26" s="49">
        <v>0.06</v>
      </c>
      <c r="X26" s="50">
        <v>0.39</v>
      </c>
    </row>
    <row r="27" spans="2:24" x14ac:dyDescent="0.35">
      <c r="B27" s="87"/>
      <c r="C27" s="35"/>
      <c r="D27" s="89"/>
      <c r="E27" s="47"/>
      <c r="F27" s="47"/>
      <c r="G27" s="48"/>
      <c r="H27" s="49"/>
      <c r="I27" s="48"/>
      <c r="J27" s="49"/>
      <c r="K27" s="49"/>
      <c r="L27" s="49"/>
      <c r="M27" s="50"/>
      <c r="N27" s="49"/>
      <c r="O27" s="49"/>
      <c r="P27" s="49"/>
      <c r="Q27" s="50"/>
      <c r="R27" s="49"/>
      <c r="S27" s="49"/>
      <c r="T27" s="49"/>
      <c r="U27" s="50"/>
      <c r="V27" s="49"/>
      <c r="W27" s="49"/>
      <c r="X27" s="50"/>
    </row>
    <row r="28" spans="2:24" x14ac:dyDescent="0.35">
      <c r="B28" s="94" t="s">
        <v>277</v>
      </c>
      <c r="C28" s="88"/>
      <c r="D28" s="90">
        <v>522.69000000000005</v>
      </c>
      <c r="E28" s="38">
        <v>98.26</v>
      </c>
      <c r="F28" s="38">
        <v>99.29</v>
      </c>
      <c r="G28" s="39">
        <v>1.0900000000000001</v>
      </c>
      <c r="H28" s="40">
        <v>1.0900000000000001</v>
      </c>
      <c r="I28" s="39">
        <v>1.28</v>
      </c>
      <c r="J28" s="40">
        <v>1.05</v>
      </c>
      <c r="K28" s="40">
        <v>0.75</v>
      </c>
      <c r="L28" s="40">
        <v>1.43</v>
      </c>
      <c r="M28" s="41">
        <v>1.1200000000000001</v>
      </c>
      <c r="N28" s="40">
        <v>1.21</v>
      </c>
      <c r="O28" s="40">
        <v>0.93</v>
      </c>
      <c r="P28" s="40">
        <v>0.91</v>
      </c>
      <c r="Q28" s="41">
        <v>1.05</v>
      </c>
      <c r="R28" s="40">
        <v>0.14000000000000001</v>
      </c>
      <c r="S28" s="40">
        <v>-0.41</v>
      </c>
      <c r="T28" s="40">
        <v>-1.23</v>
      </c>
      <c r="U28" s="41">
        <v>-0.28000000000000003</v>
      </c>
      <c r="V28" s="40">
        <v>0.03</v>
      </c>
      <c r="W28" s="40">
        <v>-0.48</v>
      </c>
      <c r="X28" s="41">
        <v>0.04</v>
      </c>
    </row>
    <row r="29" spans="2:24" ht="14.5" customHeight="1" x14ac:dyDescent="0.35">
      <c r="B29" s="94" t="s">
        <v>278</v>
      </c>
      <c r="C29" s="88"/>
      <c r="D29" s="90">
        <v>239.54</v>
      </c>
      <c r="E29" s="38">
        <v>98.32</v>
      </c>
      <c r="F29" s="38">
        <v>101.64</v>
      </c>
      <c r="G29" s="39">
        <v>2.4300000000000002</v>
      </c>
      <c r="H29" s="40">
        <v>2.7</v>
      </c>
      <c r="I29" s="39">
        <v>3.07</v>
      </c>
      <c r="J29" s="40">
        <v>1.74</v>
      </c>
      <c r="K29" s="40">
        <v>2.2200000000000002</v>
      </c>
      <c r="L29" s="40">
        <v>3.57</v>
      </c>
      <c r="M29" s="41">
        <v>3.27</v>
      </c>
      <c r="N29" s="40">
        <v>3.28</v>
      </c>
      <c r="O29" s="40">
        <v>3.23</v>
      </c>
      <c r="P29" s="40">
        <v>3.04</v>
      </c>
      <c r="Q29" s="41">
        <v>3.38</v>
      </c>
      <c r="R29" s="40">
        <v>0.11</v>
      </c>
      <c r="S29" s="40">
        <v>-0.1</v>
      </c>
      <c r="T29" s="40">
        <v>0.72</v>
      </c>
      <c r="U29" s="41">
        <v>-0.06</v>
      </c>
      <c r="V29" s="40">
        <v>-0.02</v>
      </c>
      <c r="W29" s="40">
        <v>-0.76</v>
      </c>
      <c r="X29" s="41">
        <v>0.01</v>
      </c>
    </row>
    <row r="30" spans="2:24" x14ac:dyDescent="0.35">
      <c r="B30" s="94" t="s">
        <v>279</v>
      </c>
      <c r="C30" s="88"/>
      <c r="D30" s="90">
        <v>155.22</v>
      </c>
      <c r="E30" s="38">
        <v>99.21</v>
      </c>
      <c r="F30" s="38">
        <v>100.74</v>
      </c>
      <c r="G30" s="39">
        <v>3.22</v>
      </c>
      <c r="H30" s="40">
        <v>1.36</v>
      </c>
      <c r="I30" s="39">
        <v>3.73</v>
      </c>
      <c r="J30" s="40">
        <v>1.54</v>
      </c>
      <c r="K30" s="40">
        <v>0.95</v>
      </c>
      <c r="L30" s="40">
        <v>1.41</v>
      </c>
      <c r="M30" s="41">
        <v>1.54</v>
      </c>
      <c r="N30" s="40">
        <v>1.61</v>
      </c>
      <c r="O30" s="40">
        <v>1.51</v>
      </c>
      <c r="P30" s="40">
        <v>1.5</v>
      </c>
      <c r="Q30" s="41">
        <v>1.54</v>
      </c>
      <c r="R30" s="40">
        <v>0.38</v>
      </c>
      <c r="S30" s="40">
        <v>-0.51</v>
      </c>
      <c r="T30" s="40">
        <v>0.74</v>
      </c>
      <c r="U30" s="41">
        <v>-0.36</v>
      </c>
      <c r="V30" s="40">
        <v>-0.42</v>
      </c>
      <c r="W30" s="40">
        <v>-0.91</v>
      </c>
      <c r="X30" s="41">
        <v>-0.2</v>
      </c>
    </row>
    <row r="31" spans="2:24" x14ac:dyDescent="0.35">
      <c r="B31" s="94" t="s">
        <v>280</v>
      </c>
      <c r="C31" s="88"/>
      <c r="D31" s="90">
        <v>84.32</v>
      </c>
      <c r="E31" s="38">
        <v>96.67</v>
      </c>
      <c r="F31" s="38">
        <v>103.33</v>
      </c>
      <c r="G31" s="39">
        <v>1.05</v>
      </c>
      <c r="H31" s="40">
        <v>5.26</v>
      </c>
      <c r="I31" s="39">
        <v>1.94</v>
      </c>
      <c r="J31" s="40">
        <v>2.15</v>
      </c>
      <c r="K31" s="40">
        <v>4.62</v>
      </c>
      <c r="L31" s="40">
        <v>7.67</v>
      </c>
      <c r="M31" s="41">
        <v>6.59</v>
      </c>
      <c r="N31" s="40">
        <v>6.45</v>
      </c>
      <c r="O31" s="40">
        <v>6.54</v>
      </c>
      <c r="P31" s="40">
        <v>5.98</v>
      </c>
      <c r="Q31" s="41">
        <v>6.89</v>
      </c>
      <c r="R31" s="40">
        <v>-0.39</v>
      </c>
      <c r="S31" s="40">
        <v>0.65</v>
      </c>
      <c r="T31" s="40">
        <v>0.69</v>
      </c>
      <c r="U31" s="41">
        <v>0.51</v>
      </c>
      <c r="V31" s="40">
        <v>0.7</v>
      </c>
      <c r="W31" s="40">
        <v>-0.52</v>
      </c>
      <c r="X31" s="41">
        <v>0.42</v>
      </c>
    </row>
    <row r="32" spans="2:24" x14ac:dyDescent="0.35">
      <c r="B32" s="94" t="s">
        <v>281</v>
      </c>
      <c r="C32" s="35"/>
      <c r="D32" s="90">
        <v>283.14999999999998</v>
      </c>
      <c r="E32" s="38">
        <v>98.22</v>
      </c>
      <c r="F32" s="38">
        <v>97.31</v>
      </c>
      <c r="G32" s="39">
        <v>0.02</v>
      </c>
      <c r="H32" s="40">
        <v>-0.23</v>
      </c>
      <c r="I32" s="39">
        <v>-0.09</v>
      </c>
      <c r="J32" s="40">
        <v>0.49</v>
      </c>
      <c r="K32" s="40">
        <v>-0.42</v>
      </c>
      <c r="L32" s="40">
        <v>-0.35</v>
      </c>
      <c r="M32" s="41">
        <v>-0.61</v>
      </c>
      <c r="N32" s="40">
        <v>-0.46</v>
      </c>
      <c r="O32" s="40">
        <v>-0.92</v>
      </c>
      <c r="P32" s="40">
        <v>-0.88</v>
      </c>
      <c r="Q32" s="41">
        <v>-0.93</v>
      </c>
      <c r="R32" s="40">
        <v>0.17</v>
      </c>
      <c r="S32" s="40">
        <v>-0.66</v>
      </c>
      <c r="T32" s="40">
        <v>-2.87</v>
      </c>
      <c r="U32" s="41">
        <v>-0.48</v>
      </c>
      <c r="V32" s="40">
        <v>0.06</v>
      </c>
      <c r="W32" s="40">
        <v>-0.44</v>
      </c>
      <c r="X32" s="41">
        <v>0.03</v>
      </c>
    </row>
    <row r="33" spans="2:24" x14ac:dyDescent="0.35">
      <c r="B33" s="94" t="s">
        <v>66</v>
      </c>
      <c r="C33" s="35"/>
      <c r="D33" s="90">
        <v>222.21</v>
      </c>
      <c r="E33" s="38">
        <v>97.01</v>
      </c>
      <c r="F33" s="38">
        <v>96.67</v>
      </c>
      <c r="G33" s="39">
        <v>-0.65</v>
      </c>
      <c r="H33" s="40">
        <v>-0.23</v>
      </c>
      <c r="I33" s="39">
        <v>-0.51</v>
      </c>
      <c r="J33" s="40">
        <v>0.11</v>
      </c>
      <c r="K33" s="40">
        <v>-0.28000000000000003</v>
      </c>
      <c r="L33" s="40">
        <v>-0.45</v>
      </c>
      <c r="M33" s="41">
        <v>-0.32</v>
      </c>
      <c r="N33" s="40">
        <v>-0.34</v>
      </c>
      <c r="O33" s="40">
        <v>-0.46</v>
      </c>
      <c r="P33" s="40">
        <v>-0.28000000000000003</v>
      </c>
      <c r="Q33" s="41">
        <v>-0.35</v>
      </c>
      <c r="R33" s="40">
        <v>-7.0000000000000007E-2</v>
      </c>
      <c r="S33" s="40">
        <v>-0.48</v>
      </c>
      <c r="T33" s="40">
        <v>-3.56</v>
      </c>
      <c r="U33" s="41">
        <v>-0.9</v>
      </c>
      <c r="V33" s="40">
        <v>0.03</v>
      </c>
      <c r="W33" s="40">
        <v>-0.59</v>
      </c>
      <c r="X33" s="41">
        <v>-0.05</v>
      </c>
    </row>
    <row r="34" spans="2:24" x14ac:dyDescent="0.35">
      <c r="B34" s="94" t="s">
        <v>282</v>
      </c>
      <c r="C34" s="88"/>
      <c r="D34" s="90">
        <v>90.48</v>
      </c>
      <c r="E34" s="38">
        <v>100.05</v>
      </c>
      <c r="F34" s="38">
        <v>100.67</v>
      </c>
      <c r="G34" s="39">
        <v>-0.98</v>
      </c>
      <c r="H34" s="40">
        <v>0.5</v>
      </c>
      <c r="I34" s="39">
        <v>-0.81</v>
      </c>
      <c r="J34" s="40">
        <v>0.18</v>
      </c>
      <c r="K34" s="40">
        <v>0.55000000000000004</v>
      </c>
      <c r="L34" s="40">
        <v>0.7</v>
      </c>
      <c r="M34" s="41">
        <v>0.57999999999999996</v>
      </c>
      <c r="N34" s="40">
        <v>0.65</v>
      </c>
      <c r="O34" s="40">
        <v>0.28000000000000003</v>
      </c>
      <c r="P34" s="40">
        <v>0.7</v>
      </c>
      <c r="Q34" s="41">
        <v>0.62</v>
      </c>
      <c r="R34" s="40">
        <v>-0.12</v>
      </c>
      <c r="S34" s="40">
        <v>-0.06</v>
      </c>
      <c r="T34" s="40">
        <v>0.41</v>
      </c>
      <c r="U34" s="41">
        <v>0.16</v>
      </c>
      <c r="V34" s="40">
        <v>-0.14000000000000001</v>
      </c>
      <c r="W34" s="40">
        <v>-0.22</v>
      </c>
      <c r="X34" s="41">
        <v>-0.02</v>
      </c>
    </row>
    <row r="35" spans="2:24" x14ac:dyDescent="0.35">
      <c r="B35" s="94" t="s">
        <v>283</v>
      </c>
      <c r="C35" s="35"/>
      <c r="D35" s="90">
        <v>82.56</v>
      </c>
      <c r="E35" s="38">
        <v>90.8</v>
      </c>
      <c r="F35" s="38">
        <v>89.07</v>
      </c>
      <c r="G35" s="39">
        <v>-1.33</v>
      </c>
      <c r="H35" s="40">
        <v>-1.39</v>
      </c>
      <c r="I35" s="39">
        <v>-1.25</v>
      </c>
      <c r="J35" s="40">
        <v>-0.11</v>
      </c>
      <c r="K35" s="40">
        <v>-1.73</v>
      </c>
      <c r="L35" s="40">
        <v>-1.86</v>
      </c>
      <c r="M35" s="41">
        <v>-1.77</v>
      </c>
      <c r="N35" s="40">
        <v>-1.93</v>
      </c>
      <c r="O35" s="40">
        <v>-1.85</v>
      </c>
      <c r="P35" s="40">
        <v>-1.85</v>
      </c>
      <c r="Q35" s="41">
        <v>-1.91</v>
      </c>
      <c r="R35" s="40">
        <v>-0.14000000000000001</v>
      </c>
      <c r="S35" s="40">
        <v>-1.44</v>
      </c>
      <c r="T35" s="40">
        <v>-10.23</v>
      </c>
      <c r="U35" s="41">
        <v>-3.52</v>
      </c>
      <c r="V35" s="40">
        <v>0.24</v>
      </c>
      <c r="W35" s="40">
        <v>-0.46</v>
      </c>
      <c r="X35" s="41">
        <v>0.35</v>
      </c>
    </row>
    <row r="36" spans="2:24" x14ac:dyDescent="0.35">
      <c r="B36" s="94" t="s">
        <v>284</v>
      </c>
      <c r="C36" s="35"/>
      <c r="D36" s="90">
        <v>49.17</v>
      </c>
      <c r="E36" s="38">
        <v>101.27</v>
      </c>
      <c r="F36" s="38">
        <v>101.83</v>
      </c>
      <c r="G36" s="39">
        <v>0.95</v>
      </c>
      <c r="H36" s="40">
        <v>0.5</v>
      </c>
      <c r="I36" s="39">
        <v>1</v>
      </c>
      <c r="J36" s="40">
        <v>0.99</v>
      </c>
      <c r="K36" s="40">
        <v>0.47</v>
      </c>
      <c r="L36" s="40">
        <v>0.17</v>
      </c>
      <c r="M36" s="41">
        <v>0.39</v>
      </c>
      <c r="N36" s="40">
        <v>0.36</v>
      </c>
      <c r="O36" s="40">
        <v>0.51</v>
      </c>
      <c r="P36" s="40">
        <v>0.63</v>
      </c>
      <c r="Q36" s="41">
        <v>0.55000000000000004</v>
      </c>
      <c r="R36" s="40">
        <v>0.18</v>
      </c>
      <c r="S36" s="40">
        <v>0.34</v>
      </c>
      <c r="T36" s="40">
        <v>0.33</v>
      </c>
      <c r="U36" s="41">
        <v>1.06</v>
      </c>
      <c r="V36" s="40">
        <v>0.23</v>
      </c>
      <c r="W36" s="40">
        <v>-0.11</v>
      </c>
      <c r="X36" s="41">
        <v>-7.0000000000000007E-2</v>
      </c>
    </row>
    <row r="37" spans="2:24" x14ac:dyDescent="0.35">
      <c r="B37" s="94" t="s">
        <v>285</v>
      </c>
      <c r="C37" s="35"/>
      <c r="D37" s="90">
        <v>60.94</v>
      </c>
      <c r="E37" s="38">
        <v>102.17</v>
      </c>
      <c r="F37" s="38">
        <v>99.75</v>
      </c>
      <c r="G37" s="39">
        <v>3.09</v>
      </c>
      <c r="H37" s="40">
        <v>-0.22</v>
      </c>
      <c r="I37" s="39">
        <v>2</v>
      </c>
      <c r="J37" s="40">
        <v>1.45</v>
      </c>
      <c r="K37" s="40">
        <v>-0.57999999999999996</v>
      </c>
      <c r="L37" s="40">
        <v>-0.26</v>
      </c>
      <c r="M37" s="41">
        <v>-1.47</v>
      </c>
      <c r="N37" s="40">
        <v>-0.73</v>
      </c>
      <c r="O37" s="40">
        <v>-2.4300000000000002</v>
      </c>
      <c r="P37" s="40">
        <v>-2.6</v>
      </c>
      <c r="Q37" s="41">
        <v>-2.37</v>
      </c>
      <c r="R37" s="40">
        <v>0.93</v>
      </c>
      <c r="S37" s="40">
        <v>-1.25</v>
      </c>
      <c r="T37" s="40">
        <v>-0.37</v>
      </c>
      <c r="U37" s="41">
        <v>1.04</v>
      </c>
      <c r="V37" s="40">
        <v>-0.06</v>
      </c>
      <c r="W37" s="40">
        <v>0.06</v>
      </c>
      <c r="X37" s="41">
        <v>0.39</v>
      </c>
    </row>
    <row r="38" spans="2:24" x14ac:dyDescent="0.35">
      <c r="B38" s="94" t="s">
        <v>286</v>
      </c>
      <c r="C38" s="35"/>
      <c r="D38" s="90">
        <v>28.33</v>
      </c>
      <c r="E38" s="38">
        <v>100.39</v>
      </c>
      <c r="F38" s="38">
        <v>99.66</v>
      </c>
      <c r="G38" s="39">
        <v>6.74</v>
      </c>
      <c r="H38" s="40">
        <v>-0.05</v>
      </c>
      <c r="I38" s="39">
        <v>7.95</v>
      </c>
      <c r="J38" s="40">
        <v>1.27</v>
      </c>
      <c r="K38" s="40">
        <v>2.2799999999999998</v>
      </c>
      <c r="L38" s="40">
        <v>-1.1200000000000001</v>
      </c>
      <c r="M38" s="41">
        <v>-2.4900000000000002</v>
      </c>
      <c r="N38" s="40">
        <v>-2.8</v>
      </c>
      <c r="O38" s="40">
        <v>-2.74</v>
      </c>
      <c r="P38" s="40">
        <v>0.36</v>
      </c>
      <c r="Q38" s="41">
        <v>-0.73</v>
      </c>
      <c r="R38" s="40">
        <v>-0.72</v>
      </c>
      <c r="S38" s="40">
        <v>-0.08</v>
      </c>
      <c r="T38" s="40">
        <v>7.0000000000000007E-2</v>
      </c>
      <c r="U38" s="41">
        <v>0.12</v>
      </c>
      <c r="V38" s="40">
        <v>-0.17</v>
      </c>
      <c r="W38" s="40">
        <v>2.77</v>
      </c>
      <c r="X38" s="41">
        <v>0.48</v>
      </c>
    </row>
    <row r="39" spans="2:24" x14ac:dyDescent="0.35">
      <c r="B39" s="94" t="s">
        <v>287</v>
      </c>
      <c r="C39" s="35"/>
      <c r="D39" s="90"/>
      <c r="E39" s="38"/>
      <c r="F39" s="38"/>
      <c r="G39" s="39"/>
      <c r="H39" s="40"/>
      <c r="I39" s="39"/>
      <c r="J39" s="40"/>
      <c r="K39" s="40"/>
      <c r="L39" s="40"/>
      <c r="M39" s="41"/>
      <c r="N39" s="40"/>
      <c r="O39" s="40"/>
      <c r="P39" s="40"/>
      <c r="Q39" s="41"/>
      <c r="R39" s="40"/>
      <c r="S39" s="40"/>
      <c r="T39" s="40"/>
      <c r="U39" s="41"/>
      <c r="V39" s="40"/>
      <c r="W39" s="40"/>
      <c r="X39" s="41"/>
    </row>
    <row r="40" spans="2:24" x14ac:dyDescent="0.35">
      <c r="B40" s="87"/>
      <c r="C40" s="35"/>
      <c r="D40" s="89">
        <v>0</v>
      </c>
      <c r="E40" s="47">
        <v>0</v>
      </c>
      <c r="F40" s="47">
        <v>0</v>
      </c>
      <c r="G40" s="48">
        <v>0</v>
      </c>
      <c r="H40" s="49">
        <v>0</v>
      </c>
      <c r="I40" s="48">
        <v>0</v>
      </c>
      <c r="J40" s="49">
        <v>0</v>
      </c>
      <c r="K40" s="49">
        <v>0</v>
      </c>
      <c r="L40" s="49">
        <v>0</v>
      </c>
      <c r="M40" s="50">
        <v>0</v>
      </c>
      <c r="N40" s="49">
        <v>0</v>
      </c>
      <c r="O40" s="49">
        <v>0</v>
      </c>
      <c r="P40" s="49">
        <v>0</v>
      </c>
      <c r="Q40" s="50">
        <v>0</v>
      </c>
      <c r="R40" s="49">
        <v>0</v>
      </c>
      <c r="S40" s="49">
        <v>0</v>
      </c>
      <c r="T40" s="49">
        <v>0</v>
      </c>
      <c r="U40" s="50">
        <v>0</v>
      </c>
      <c r="V40" s="49">
        <v>0</v>
      </c>
      <c r="W40" s="49">
        <v>0</v>
      </c>
      <c r="X40" s="50">
        <v>0</v>
      </c>
    </row>
    <row r="41" spans="2:24" ht="14.5" customHeight="1" x14ac:dyDescent="0.35">
      <c r="B41" s="94" t="s">
        <v>275</v>
      </c>
      <c r="C41" s="35"/>
      <c r="D41" s="90">
        <v>477.31</v>
      </c>
      <c r="E41" s="38">
        <v>96.18</v>
      </c>
      <c r="F41" s="38">
        <v>99.38</v>
      </c>
      <c r="G41" s="39">
        <v>4.53</v>
      </c>
      <c r="H41" s="40">
        <v>3.54</v>
      </c>
      <c r="I41" s="39">
        <v>4.6399999999999997</v>
      </c>
      <c r="J41" s="40">
        <v>3.92</v>
      </c>
      <c r="K41" s="40">
        <v>3.43</v>
      </c>
      <c r="L41" s="40">
        <v>3.39</v>
      </c>
      <c r="M41" s="41">
        <v>3.44</v>
      </c>
      <c r="N41" s="40">
        <v>3.29</v>
      </c>
      <c r="O41" s="40">
        <v>4.16</v>
      </c>
      <c r="P41" s="40">
        <v>3.1</v>
      </c>
      <c r="Q41" s="41">
        <v>3.33</v>
      </c>
      <c r="R41" s="40">
        <v>-1.99</v>
      </c>
      <c r="S41" s="40">
        <v>0.38</v>
      </c>
      <c r="T41" s="40">
        <v>-0.79</v>
      </c>
      <c r="U41" s="41">
        <v>0.56000000000000005</v>
      </c>
      <c r="V41" s="40">
        <v>0.49</v>
      </c>
      <c r="W41" s="40">
        <v>-1.05</v>
      </c>
      <c r="X41" s="41">
        <v>-0.06</v>
      </c>
    </row>
    <row r="42" spans="2:24" x14ac:dyDescent="0.35">
      <c r="B42" s="94" t="s">
        <v>288</v>
      </c>
      <c r="C42" s="35"/>
      <c r="D42" s="90">
        <v>22.76</v>
      </c>
      <c r="E42" s="38">
        <v>101.14</v>
      </c>
      <c r="F42" s="38">
        <v>99.05</v>
      </c>
      <c r="G42" s="39">
        <v>6.91</v>
      </c>
      <c r="H42" s="40">
        <v>-0.44</v>
      </c>
      <c r="I42" s="39">
        <v>7.02</v>
      </c>
      <c r="J42" s="40">
        <v>2.4900000000000002</v>
      </c>
      <c r="K42" s="40">
        <v>-0.56999999999999995</v>
      </c>
      <c r="L42" s="40">
        <v>-0.55000000000000004</v>
      </c>
      <c r="M42" s="41">
        <v>-3.05</v>
      </c>
      <c r="N42" s="40">
        <v>-3.62</v>
      </c>
      <c r="O42" s="40">
        <v>-2.4</v>
      </c>
      <c r="P42" s="40">
        <v>-2</v>
      </c>
      <c r="Q42" s="41">
        <v>-2.0699999999999998</v>
      </c>
      <c r="R42" s="40">
        <v>-0.28000000000000003</v>
      </c>
      <c r="S42" s="40">
        <v>0.76</v>
      </c>
      <c r="T42" s="40">
        <v>0.26</v>
      </c>
      <c r="U42" s="41">
        <v>0.4</v>
      </c>
      <c r="V42" s="40">
        <v>0.87</v>
      </c>
      <c r="W42" s="40">
        <v>0</v>
      </c>
      <c r="X42" s="41">
        <v>-1.89</v>
      </c>
    </row>
    <row r="43" spans="2:24" x14ac:dyDescent="0.35">
      <c r="B43" s="94" t="s">
        <v>289</v>
      </c>
      <c r="C43" s="35"/>
      <c r="D43" s="90">
        <v>62.36</v>
      </c>
      <c r="E43" s="38">
        <v>98.41</v>
      </c>
      <c r="F43" s="38">
        <v>103.43</v>
      </c>
      <c r="G43" s="39">
        <v>6.47</v>
      </c>
      <c r="H43" s="40">
        <v>5.17</v>
      </c>
      <c r="I43" s="39">
        <v>6.58</v>
      </c>
      <c r="J43" s="40">
        <v>5.51</v>
      </c>
      <c r="K43" s="40">
        <v>5.26</v>
      </c>
      <c r="L43" s="40">
        <v>4.99</v>
      </c>
      <c r="M43" s="41">
        <v>4.93</v>
      </c>
      <c r="N43" s="40">
        <v>4.72</v>
      </c>
      <c r="O43" s="40">
        <v>5</v>
      </c>
      <c r="P43" s="40">
        <v>4.95</v>
      </c>
      <c r="Q43" s="41">
        <v>5.0999999999999996</v>
      </c>
      <c r="R43" s="40">
        <v>0.06</v>
      </c>
      <c r="S43" s="40">
        <v>0.44</v>
      </c>
      <c r="T43" s="40">
        <v>1.19</v>
      </c>
      <c r="U43" s="41">
        <v>0.53</v>
      </c>
      <c r="V43" s="40">
        <v>0.27</v>
      </c>
      <c r="W43" s="40">
        <v>-0.02</v>
      </c>
      <c r="X43" s="41">
        <v>7.0000000000000007E-2</v>
      </c>
    </row>
    <row r="44" spans="2:24" x14ac:dyDescent="0.35">
      <c r="B44" s="93" t="s">
        <v>290</v>
      </c>
      <c r="C44" s="35"/>
      <c r="D44" s="90">
        <v>214.96</v>
      </c>
      <c r="E44" s="38">
        <v>93.15</v>
      </c>
      <c r="F44" s="38">
        <v>97.23</v>
      </c>
      <c r="G44" s="39">
        <v>4.75</v>
      </c>
      <c r="H44" s="40">
        <v>4.54</v>
      </c>
      <c r="I44" s="39">
        <v>4.8499999999999996</v>
      </c>
      <c r="J44" s="40">
        <v>5.19</v>
      </c>
      <c r="K44" s="40">
        <v>4.32</v>
      </c>
      <c r="L44" s="40">
        <v>4.5199999999999996</v>
      </c>
      <c r="M44" s="41">
        <v>4.16</v>
      </c>
      <c r="N44" s="40">
        <v>3.87</v>
      </c>
      <c r="O44" s="40">
        <v>5.81</v>
      </c>
      <c r="P44" s="40">
        <v>3.98</v>
      </c>
      <c r="Q44" s="41">
        <v>4.38</v>
      </c>
      <c r="R44" s="40">
        <v>-4.18</v>
      </c>
      <c r="S44" s="40">
        <v>-0.1</v>
      </c>
      <c r="T44" s="40">
        <v>-1.24</v>
      </c>
      <c r="U44" s="41">
        <v>0.89</v>
      </c>
      <c r="V44" s="40">
        <v>0.93</v>
      </c>
      <c r="W44" s="40">
        <v>-1.38</v>
      </c>
      <c r="X44" s="41">
        <v>-0.15</v>
      </c>
    </row>
    <row r="45" spans="2:24" x14ac:dyDescent="0.35">
      <c r="B45" s="93" t="s">
        <v>139</v>
      </c>
      <c r="C45" s="35"/>
      <c r="D45" s="90">
        <v>54</v>
      </c>
      <c r="E45" s="38">
        <v>81.17</v>
      </c>
      <c r="F45" s="38">
        <v>82.05</v>
      </c>
      <c r="G45" s="39">
        <v>4.59</v>
      </c>
      <c r="H45" s="40">
        <v>-0.25</v>
      </c>
      <c r="I45" s="39">
        <v>4.83</v>
      </c>
      <c r="J45" s="40">
        <v>4.91</v>
      </c>
      <c r="K45" s="40">
        <v>-1.8</v>
      </c>
      <c r="L45" s="40">
        <v>-1.24</v>
      </c>
      <c r="M45" s="41">
        <v>-1.55</v>
      </c>
      <c r="N45" s="40">
        <v>-2.46</v>
      </c>
      <c r="O45" s="40">
        <v>4.88</v>
      </c>
      <c r="P45" s="40">
        <v>-1.01</v>
      </c>
      <c r="Q45" s="41">
        <v>1.08</v>
      </c>
      <c r="R45" s="40">
        <v>-15.15</v>
      </c>
      <c r="S45" s="40">
        <v>-2.1</v>
      </c>
      <c r="T45" s="40">
        <v>-6.9</v>
      </c>
      <c r="U45" s="41">
        <v>1.72</v>
      </c>
      <c r="V45" s="40">
        <v>3.88</v>
      </c>
      <c r="W45" s="40">
        <v>-4.38</v>
      </c>
      <c r="X45" s="41">
        <v>-0.76</v>
      </c>
    </row>
    <row r="46" spans="2:24" x14ac:dyDescent="0.35">
      <c r="B46" s="94" t="s">
        <v>291</v>
      </c>
      <c r="C46" s="35"/>
      <c r="D46" s="90">
        <v>103.74</v>
      </c>
      <c r="E46" s="38">
        <v>98.05</v>
      </c>
      <c r="F46" s="38">
        <v>104.51</v>
      </c>
      <c r="G46" s="39">
        <v>5.83</v>
      </c>
      <c r="H46" s="40">
        <v>6.23</v>
      </c>
      <c r="I46" s="39">
        <v>5.54</v>
      </c>
      <c r="J46" s="40">
        <v>5.85</v>
      </c>
      <c r="K46" s="40">
        <v>5.98</v>
      </c>
      <c r="L46" s="40">
        <v>6.34</v>
      </c>
      <c r="M46" s="41">
        <v>6.76</v>
      </c>
      <c r="N46" s="40">
        <v>6.92</v>
      </c>
      <c r="O46" s="40">
        <v>6.79</v>
      </c>
      <c r="P46" s="40">
        <v>6.63</v>
      </c>
      <c r="Q46" s="41">
        <v>6.59</v>
      </c>
      <c r="R46" s="40">
        <v>0.48</v>
      </c>
      <c r="S46" s="40">
        <v>0.24</v>
      </c>
      <c r="T46" s="40">
        <v>1.52</v>
      </c>
      <c r="U46" s="41">
        <v>0.72</v>
      </c>
      <c r="V46" s="40">
        <v>-0.04</v>
      </c>
      <c r="W46" s="40">
        <v>0.24</v>
      </c>
      <c r="X46" s="41">
        <v>0.08</v>
      </c>
    </row>
    <row r="47" spans="2:24" x14ac:dyDescent="0.35">
      <c r="B47" s="94" t="s">
        <v>24</v>
      </c>
      <c r="C47" s="35"/>
      <c r="D47" s="90">
        <v>69.900000000000006</v>
      </c>
      <c r="E47" s="38">
        <v>96.61</v>
      </c>
      <c r="F47" s="38">
        <v>97.65</v>
      </c>
      <c r="G47" s="39">
        <v>4.34</v>
      </c>
      <c r="H47" s="40">
        <v>3</v>
      </c>
      <c r="I47" s="39">
        <v>4.3499999999999996</v>
      </c>
      <c r="J47" s="40">
        <v>1.74</v>
      </c>
      <c r="K47" s="40">
        <v>3.59</v>
      </c>
      <c r="L47" s="40">
        <v>3.25</v>
      </c>
      <c r="M47" s="41">
        <v>3.39</v>
      </c>
      <c r="N47" s="40">
        <v>3.36</v>
      </c>
      <c r="O47" s="40">
        <v>2.8</v>
      </c>
      <c r="P47" s="40">
        <v>0.85</v>
      </c>
      <c r="Q47" s="41">
        <v>1.08</v>
      </c>
      <c r="R47" s="40">
        <v>-1.34</v>
      </c>
      <c r="S47" s="40">
        <v>2.2200000000000002</v>
      </c>
      <c r="T47" s="40">
        <v>-3.89</v>
      </c>
      <c r="U47" s="41">
        <v>0.04</v>
      </c>
      <c r="V47" s="40">
        <v>0.39</v>
      </c>
      <c r="W47" s="40">
        <v>-3.29</v>
      </c>
      <c r="X47" s="41">
        <v>0.32</v>
      </c>
    </row>
    <row r="48" spans="2:24" x14ac:dyDescent="0.35">
      <c r="B48" s="95" t="s">
        <v>292</v>
      </c>
      <c r="C48" s="121"/>
      <c r="D48" s="97">
        <v>107.34</v>
      </c>
      <c r="E48" s="66">
        <v>99.09</v>
      </c>
      <c r="F48" s="122">
        <v>102.28</v>
      </c>
      <c r="G48" s="68">
        <v>1.92</v>
      </c>
      <c r="H48" s="69">
        <v>2.62</v>
      </c>
      <c r="I48" s="68">
        <v>2.29</v>
      </c>
      <c r="J48" s="70">
        <v>2.37</v>
      </c>
      <c r="K48" s="70">
        <v>2.52</v>
      </c>
      <c r="L48" s="70">
        <v>2.41</v>
      </c>
      <c r="M48" s="69">
        <v>3.19</v>
      </c>
      <c r="N48" s="68">
        <v>3.24</v>
      </c>
      <c r="O48" s="70">
        <v>3.09</v>
      </c>
      <c r="P48" s="70">
        <v>3.25</v>
      </c>
      <c r="Q48" s="69">
        <v>3.22</v>
      </c>
      <c r="R48" s="68">
        <v>0.11</v>
      </c>
      <c r="S48" s="70">
        <v>0.05</v>
      </c>
      <c r="T48" s="70">
        <v>0.74</v>
      </c>
      <c r="U48" s="69">
        <v>0.25</v>
      </c>
      <c r="V48" s="68">
        <v>-0.08</v>
      </c>
      <c r="W48" s="70">
        <v>0.3</v>
      </c>
      <c r="X48" s="69">
        <v>0.02</v>
      </c>
    </row>
    <row r="52" ht="62.25" customHeight="1" x14ac:dyDescent="0.3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>
      <selection activeCell="C22" sqref="C22"/>
    </sheetView>
  </sheetViews>
  <sheetFormatPr defaultRowHeight="14.5" x14ac:dyDescent="0.35"/>
  <cols>
    <col min="3" max="3" width="30.453125" customWidth="1"/>
    <col min="4" max="4" width="9.54296875" customWidth="1"/>
    <col min="5" max="24" width="7.1796875" customWidth="1"/>
  </cols>
  <sheetData>
    <row r="1" spans="1:24" ht="33" customHeight="1" x14ac:dyDescent="0.35">
      <c r="A1" s="20" t="s">
        <v>51</v>
      </c>
    </row>
    <row r="2" spans="1:24" x14ac:dyDescent="0.35">
      <c r="B2" s="75" t="s">
        <v>293</v>
      </c>
    </row>
    <row r="4" spans="1:24" s="22" customFormat="1" ht="62.25" customHeight="1" x14ac:dyDescent="0.35">
      <c r="B4" s="23"/>
      <c r="C4" s="76"/>
      <c r="D4" s="77" t="s">
        <v>255</v>
      </c>
      <c r="E4" s="131" t="s">
        <v>223</v>
      </c>
      <c r="F4" s="132">
        <v>0</v>
      </c>
      <c r="G4" s="131" t="s">
        <v>224</v>
      </c>
      <c r="H4" s="133">
        <v>0</v>
      </c>
      <c r="I4" s="133">
        <v>0</v>
      </c>
      <c r="J4" s="133">
        <v>0</v>
      </c>
      <c r="K4" s="133">
        <v>0</v>
      </c>
      <c r="L4" s="133">
        <v>0</v>
      </c>
      <c r="M4" s="133">
        <v>0</v>
      </c>
      <c r="N4" s="134">
        <v>0</v>
      </c>
      <c r="O4" s="134">
        <v>0</v>
      </c>
      <c r="P4" s="134">
        <v>0</v>
      </c>
      <c r="Q4" s="135">
        <v>0</v>
      </c>
      <c r="R4" s="144" t="s">
        <v>294</v>
      </c>
      <c r="S4" s="145">
        <v>0</v>
      </c>
      <c r="T4" s="145">
        <v>0</v>
      </c>
      <c r="U4" s="146">
        <v>0</v>
      </c>
      <c r="V4" s="138" t="s">
        <v>257</v>
      </c>
      <c r="W4" s="143">
        <v>0</v>
      </c>
      <c r="X4" s="143">
        <v>0</v>
      </c>
    </row>
    <row r="5" spans="1:24" s="22" customFormat="1" x14ac:dyDescent="0.35">
      <c r="B5" s="24"/>
      <c r="C5" s="78"/>
      <c r="D5" s="79">
        <v>2026</v>
      </c>
      <c r="E5" s="25">
        <v>45689</v>
      </c>
      <c r="F5" s="26">
        <v>46054</v>
      </c>
      <c r="G5" s="27">
        <v>2024</v>
      </c>
      <c r="H5" s="28">
        <v>2025</v>
      </c>
      <c r="I5" s="29" t="s">
        <v>226</v>
      </c>
      <c r="J5" s="30" t="s">
        <v>227</v>
      </c>
      <c r="K5" s="30" t="s">
        <v>228</v>
      </c>
      <c r="L5" s="30" t="s">
        <v>229</v>
      </c>
      <c r="M5" s="30" t="s">
        <v>230</v>
      </c>
      <c r="N5" s="31">
        <v>45962</v>
      </c>
      <c r="O5" s="32">
        <v>45992</v>
      </c>
      <c r="P5" s="32">
        <v>46023</v>
      </c>
      <c r="Q5" s="33">
        <v>46054</v>
      </c>
      <c r="R5" s="31">
        <v>45962</v>
      </c>
      <c r="S5" s="32">
        <v>45992</v>
      </c>
      <c r="T5" s="32">
        <v>46023</v>
      </c>
      <c r="U5" s="33">
        <v>46054</v>
      </c>
      <c r="V5" s="31">
        <v>45992</v>
      </c>
      <c r="W5" s="32">
        <v>46023</v>
      </c>
      <c r="X5" s="33">
        <v>46054</v>
      </c>
    </row>
    <row r="6" spans="1:24" x14ac:dyDescent="0.35">
      <c r="B6" s="80" t="s">
        <v>144</v>
      </c>
      <c r="C6" s="80"/>
      <c r="D6" s="99">
        <v>854.74</v>
      </c>
      <c r="E6" s="82">
        <v>96.97</v>
      </c>
      <c r="F6" s="82">
        <v>98.94</v>
      </c>
      <c r="G6" s="83">
        <v>2.81</v>
      </c>
      <c r="H6" s="84">
        <v>2.11</v>
      </c>
      <c r="I6" s="83">
        <v>2.98</v>
      </c>
      <c r="J6" s="84">
        <v>2.44</v>
      </c>
      <c r="K6" s="84">
        <v>1.94</v>
      </c>
      <c r="L6" s="84">
        <v>2.02</v>
      </c>
      <c r="M6" s="85">
        <v>2.04</v>
      </c>
      <c r="N6" s="84">
        <v>1.96</v>
      </c>
      <c r="O6" s="84">
        <v>2.37</v>
      </c>
      <c r="P6" s="84">
        <v>1.9</v>
      </c>
      <c r="Q6" s="85">
        <v>2.0299999999999998</v>
      </c>
      <c r="R6" s="84" t="s">
        <v>119</v>
      </c>
      <c r="S6" s="84" t="s">
        <v>119</v>
      </c>
      <c r="T6" s="84" t="s">
        <v>119</v>
      </c>
      <c r="U6" s="85" t="s">
        <v>119</v>
      </c>
      <c r="V6" s="84">
        <v>0.21</v>
      </c>
      <c r="W6" s="84">
        <v>-0.78</v>
      </c>
      <c r="X6" s="85">
        <v>-0.03</v>
      </c>
    </row>
    <row r="7" spans="1:24" x14ac:dyDescent="0.35">
      <c r="B7" s="94" t="s">
        <v>22</v>
      </c>
      <c r="C7" s="42"/>
      <c r="D7" s="90">
        <v>155.22</v>
      </c>
      <c r="E7" s="38">
        <v>99.21</v>
      </c>
      <c r="F7" s="38">
        <v>100.74</v>
      </c>
      <c r="G7" s="39">
        <v>-1.65</v>
      </c>
      <c r="H7" s="40">
        <v>-0.23</v>
      </c>
      <c r="I7" s="39">
        <v>-1.79</v>
      </c>
      <c r="J7" s="40">
        <v>-0.86</v>
      </c>
      <c r="K7" s="40">
        <v>-0.28000000000000003</v>
      </c>
      <c r="L7" s="40">
        <v>7.0000000000000007E-2</v>
      </c>
      <c r="M7" s="41">
        <v>0.16</v>
      </c>
      <c r="N7" s="40">
        <v>1.61</v>
      </c>
      <c r="O7" s="40">
        <v>1.51</v>
      </c>
      <c r="P7" s="40">
        <v>1.5</v>
      </c>
      <c r="Q7" s="41">
        <v>1.54</v>
      </c>
      <c r="R7" s="39">
        <v>0.31</v>
      </c>
      <c r="S7" s="40">
        <v>0.28999999999999998</v>
      </c>
      <c r="T7" s="40">
        <v>0.28000000000000003</v>
      </c>
      <c r="U7" s="41">
        <v>0.28999999999999998</v>
      </c>
      <c r="V7" s="39">
        <v>-0.42</v>
      </c>
      <c r="W7" s="40">
        <v>-0.91</v>
      </c>
      <c r="X7" s="41">
        <v>-0.2</v>
      </c>
    </row>
    <row r="8" spans="1:24" x14ac:dyDescent="0.35">
      <c r="B8" s="94" t="s">
        <v>68</v>
      </c>
      <c r="C8" s="42"/>
      <c r="D8" s="90">
        <v>51.24</v>
      </c>
      <c r="E8" s="38">
        <v>99.93</v>
      </c>
      <c r="F8" s="38">
        <v>100.44</v>
      </c>
      <c r="G8" s="39">
        <v>3.22</v>
      </c>
      <c r="H8" s="40">
        <v>1.36</v>
      </c>
      <c r="I8" s="39">
        <v>3.73</v>
      </c>
      <c r="J8" s="40">
        <v>1.54</v>
      </c>
      <c r="K8" s="40">
        <v>0.95</v>
      </c>
      <c r="L8" s="40">
        <v>1.41</v>
      </c>
      <c r="M8" s="41">
        <v>1.54</v>
      </c>
      <c r="N8" s="40">
        <v>0.15</v>
      </c>
      <c r="O8" s="40">
        <v>0.14000000000000001</v>
      </c>
      <c r="P8" s="40">
        <v>0.47</v>
      </c>
      <c r="Q8" s="41">
        <v>0.5</v>
      </c>
      <c r="R8" s="39">
        <v>0.01</v>
      </c>
      <c r="S8" s="40">
        <v>0.01</v>
      </c>
      <c r="T8" s="40">
        <v>0.03</v>
      </c>
      <c r="U8" s="41">
        <v>0.03</v>
      </c>
      <c r="V8" s="39">
        <v>0.2</v>
      </c>
      <c r="W8" s="40">
        <v>0.02</v>
      </c>
      <c r="X8" s="41">
        <v>-0.56000000000000005</v>
      </c>
    </row>
    <row r="9" spans="1:24" x14ac:dyDescent="0.35">
      <c r="B9" s="94" t="s">
        <v>24</v>
      </c>
      <c r="C9" s="42"/>
      <c r="D9" s="90">
        <v>116.84</v>
      </c>
      <c r="E9" s="38">
        <v>98.12</v>
      </c>
      <c r="F9" s="38">
        <v>98.61</v>
      </c>
      <c r="G9" s="39">
        <v>-1.23</v>
      </c>
      <c r="H9" s="40">
        <v>-1.1000000000000001</v>
      </c>
      <c r="I9" s="39">
        <v>-1.28</v>
      </c>
      <c r="J9" s="40">
        <v>0.52</v>
      </c>
      <c r="K9" s="40">
        <v>-1.57</v>
      </c>
      <c r="L9" s="40">
        <v>-1.62</v>
      </c>
      <c r="M9" s="41">
        <v>-1.56</v>
      </c>
      <c r="N9" s="40">
        <v>1.88</v>
      </c>
      <c r="O9" s="40">
        <v>1.52</v>
      </c>
      <c r="P9" s="40">
        <v>0.32</v>
      </c>
      <c r="Q9" s="41">
        <v>0.5</v>
      </c>
      <c r="R9" s="39">
        <v>0.25</v>
      </c>
      <c r="S9" s="40">
        <v>0.21</v>
      </c>
      <c r="T9" s="40">
        <v>0.04</v>
      </c>
      <c r="U9" s="41">
        <v>7.0000000000000007E-2</v>
      </c>
      <c r="V9" s="39">
        <v>0.18</v>
      </c>
      <c r="W9" s="40">
        <v>-2.21</v>
      </c>
      <c r="X9" s="41">
        <v>0.05</v>
      </c>
    </row>
    <row r="10" spans="1:24" x14ac:dyDescent="0.35">
      <c r="B10" s="94" t="s">
        <v>114</v>
      </c>
      <c r="C10" s="42"/>
      <c r="D10" s="90">
        <v>222.55</v>
      </c>
      <c r="E10" s="38">
        <v>93.76</v>
      </c>
      <c r="F10" s="38">
        <v>97.32</v>
      </c>
      <c r="G10" s="39">
        <v>6.98</v>
      </c>
      <c r="H10" s="40">
        <v>5.3</v>
      </c>
      <c r="I10" s="39">
        <v>7.16</v>
      </c>
      <c r="J10" s="40">
        <v>5.96</v>
      </c>
      <c r="K10" s="40">
        <v>5.25</v>
      </c>
      <c r="L10" s="40">
        <v>5.0599999999999996</v>
      </c>
      <c r="M10" s="41">
        <v>4.97</v>
      </c>
      <c r="N10" s="40">
        <v>3.29</v>
      </c>
      <c r="O10" s="40">
        <v>5.07</v>
      </c>
      <c r="P10" s="40">
        <v>3.42</v>
      </c>
      <c r="Q10" s="41">
        <v>3.8</v>
      </c>
      <c r="R10" s="39">
        <v>0.76</v>
      </c>
      <c r="S10" s="40">
        <v>1.19</v>
      </c>
      <c r="T10" s="40">
        <v>0.79</v>
      </c>
      <c r="U10" s="41">
        <v>0.91</v>
      </c>
      <c r="V10" s="39">
        <v>0.75</v>
      </c>
      <c r="W10" s="40">
        <v>-1.26</v>
      </c>
      <c r="X10" s="41">
        <v>-0.25</v>
      </c>
    </row>
    <row r="11" spans="1:24" x14ac:dyDescent="0.35">
      <c r="B11" s="94" t="s">
        <v>295</v>
      </c>
      <c r="C11" s="42"/>
      <c r="D11" s="90">
        <v>58.37</v>
      </c>
      <c r="E11" s="38">
        <v>86.5</v>
      </c>
      <c r="F11" s="38">
        <v>84.9</v>
      </c>
      <c r="G11" s="39">
        <v>5.93</v>
      </c>
      <c r="H11" s="40">
        <v>3.46</v>
      </c>
      <c r="I11" s="39">
        <v>6.25</v>
      </c>
      <c r="J11" s="40">
        <v>3.93</v>
      </c>
      <c r="K11" s="40">
        <v>3.58</v>
      </c>
      <c r="L11" s="40">
        <v>3.24</v>
      </c>
      <c r="M11" s="41">
        <v>3.11</v>
      </c>
      <c r="N11" s="40">
        <v>-1.75</v>
      </c>
      <c r="O11" s="40">
        <v>-1.68</v>
      </c>
      <c r="P11" s="40">
        <v>-1.75</v>
      </c>
      <c r="Q11" s="41">
        <v>-1.85</v>
      </c>
      <c r="R11" s="39">
        <v>-0.13</v>
      </c>
      <c r="S11" s="40">
        <v>-0.12</v>
      </c>
      <c r="T11" s="40">
        <v>-0.1</v>
      </c>
      <c r="U11" s="41">
        <v>-0.1</v>
      </c>
      <c r="V11" s="39">
        <v>0.39</v>
      </c>
      <c r="W11" s="40">
        <v>-0.18</v>
      </c>
      <c r="X11" s="41">
        <v>0.93</v>
      </c>
    </row>
    <row r="12" spans="1:24" x14ac:dyDescent="0.35">
      <c r="B12" s="94" t="s">
        <v>296</v>
      </c>
      <c r="C12" s="42"/>
      <c r="D12" s="90">
        <v>250.54</v>
      </c>
      <c r="E12" s="38">
        <v>99.36</v>
      </c>
      <c r="F12" s="38">
        <v>102.12</v>
      </c>
      <c r="G12" s="39">
        <v>3.61</v>
      </c>
      <c r="H12" s="40">
        <v>2.65</v>
      </c>
      <c r="I12" s="39">
        <v>3.66</v>
      </c>
      <c r="J12" s="40">
        <v>3.13</v>
      </c>
      <c r="K12" s="40">
        <v>3.21</v>
      </c>
      <c r="L12" s="40">
        <v>2.3199999999999998</v>
      </c>
      <c r="M12" s="41">
        <v>1.98</v>
      </c>
      <c r="N12" s="40">
        <v>2.5499999999999998</v>
      </c>
      <c r="O12" s="40">
        <v>2.67</v>
      </c>
      <c r="P12" s="40">
        <v>2.82</v>
      </c>
      <c r="Q12" s="41">
        <v>2.78</v>
      </c>
      <c r="R12" s="39">
        <v>0.76</v>
      </c>
      <c r="S12" s="40">
        <v>0.81</v>
      </c>
      <c r="T12" s="40">
        <v>0.86</v>
      </c>
      <c r="U12" s="41">
        <v>0.84</v>
      </c>
      <c r="V12" s="39">
        <v>0.17</v>
      </c>
      <c r="W12" s="40">
        <v>0.09</v>
      </c>
      <c r="X12" s="41">
        <v>0</v>
      </c>
    </row>
    <row r="13" spans="1:24" x14ac:dyDescent="0.35">
      <c r="B13" s="42"/>
      <c r="C13" s="42"/>
      <c r="D13" s="90"/>
      <c r="E13" s="38"/>
      <c r="F13" s="38"/>
      <c r="G13" s="39"/>
      <c r="H13" s="40"/>
      <c r="I13" s="39"/>
      <c r="J13" s="40"/>
      <c r="K13" s="40"/>
      <c r="L13" s="40"/>
      <c r="M13" s="41"/>
      <c r="N13" s="40"/>
      <c r="O13" s="40"/>
      <c r="P13" s="40"/>
      <c r="Q13" s="41"/>
      <c r="R13" s="39"/>
      <c r="S13" s="100"/>
      <c r="T13" s="100"/>
      <c r="U13" s="101"/>
      <c r="V13" s="102"/>
      <c r="W13" s="40"/>
      <c r="X13" s="41"/>
    </row>
    <row r="14" spans="1:24" x14ac:dyDescent="0.35">
      <c r="B14" s="87" t="s">
        <v>297</v>
      </c>
      <c r="C14" s="42"/>
      <c r="D14" s="90"/>
      <c r="E14" s="38"/>
      <c r="F14" s="38"/>
      <c r="G14" s="39"/>
      <c r="H14" s="40"/>
      <c r="I14" s="39"/>
      <c r="J14" s="40"/>
      <c r="K14" s="40"/>
      <c r="L14" s="40"/>
      <c r="M14" s="41"/>
      <c r="N14" s="40"/>
      <c r="O14" s="40"/>
      <c r="P14" s="40"/>
      <c r="Q14" s="41"/>
      <c r="R14" s="39"/>
      <c r="S14" s="100"/>
      <c r="T14" s="100"/>
      <c r="U14" s="101"/>
      <c r="V14" s="102"/>
      <c r="W14" s="40"/>
      <c r="X14" s="41"/>
    </row>
    <row r="15" spans="1:24" x14ac:dyDescent="0.35">
      <c r="B15" s="103">
        <v>0.15</v>
      </c>
      <c r="C15" s="42"/>
      <c r="D15" s="90" t="s">
        <v>67</v>
      </c>
      <c r="E15" s="38" t="s">
        <v>67</v>
      </c>
      <c r="F15" s="38" t="s">
        <v>67</v>
      </c>
      <c r="G15" s="39">
        <v>2.61</v>
      </c>
      <c r="H15" s="40">
        <v>2.21</v>
      </c>
      <c r="I15" s="39">
        <v>2.81</v>
      </c>
      <c r="J15" s="40">
        <v>2.35</v>
      </c>
      <c r="K15" s="40">
        <v>2.14</v>
      </c>
      <c r="L15" s="40">
        <v>2.27</v>
      </c>
      <c r="M15" s="41">
        <v>2.1</v>
      </c>
      <c r="N15" s="40">
        <v>2.21</v>
      </c>
      <c r="O15" s="40">
        <v>1.9</v>
      </c>
      <c r="P15" s="40">
        <v>1.03</v>
      </c>
      <c r="Q15" s="41">
        <v>1.18</v>
      </c>
      <c r="R15" s="102" t="s">
        <v>67</v>
      </c>
      <c r="S15" s="100" t="s">
        <v>67</v>
      </c>
      <c r="T15" s="100" t="s">
        <v>67</v>
      </c>
      <c r="U15" s="101" t="s">
        <v>67</v>
      </c>
      <c r="V15" s="102" t="s">
        <v>67</v>
      </c>
      <c r="W15" s="40" t="s">
        <v>67</v>
      </c>
      <c r="X15" s="41" t="s">
        <v>67</v>
      </c>
    </row>
    <row r="16" spans="1:24" x14ac:dyDescent="0.35">
      <c r="B16" s="104">
        <v>0.3</v>
      </c>
      <c r="C16" s="96"/>
      <c r="D16" s="97" t="s">
        <v>67</v>
      </c>
      <c r="E16" s="67" t="s">
        <v>67</v>
      </c>
      <c r="F16" s="67" t="s">
        <v>67</v>
      </c>
      <c r="G16" s="68">
        <v>2.98</v>
      </c>
      <c r="H16" s="70">
        <v>2.4500000000000002</v>
      </c>
      <c r="I16" s="68">
        <v>3.38</v>
      </c>
      <c r="J16" s="70">
        <v>2.4900000000000002</v>
      </c>
      <c r="K16" s="70">
        <v>2.54</v>
      </c>
      <c r="L16" s="70">
        <v>2.4500000000000002</v>
      </c>
      <c r="M16" s="69">
        <v>2.33</v>
      </c>
      <c r="N16" s="70">
        <v>2.4</v>
      </c>
      <c r="O16" s="70">
        <v>2.23</v>
      </c>
      <c r="P16" s="70">
        <v>1.3</v>
      </c>
      <c r="Q16" s="69">
        <v>1.32</v>
      </c>
      <c r="R16" s="70" t="s">
        <v>67</v>
      </c>
      <c r="S16" s="70" t="s">
        <v>67</v>
      </c>
      <c r="T16" s="70" t="s">
        <v>67</v>
      </c>
      <c r="U16" s="69" t="s">
        <v>67</v>
      </c>
      <c r="V16" s="70" t="s">
        <v>67</v>
      </c>
      <c r="W16" s="70" t="s">
        <v>67</v>
      </c>
      <c r="X16" s="69" t="s">
        <v>67</v>
      </c>
    </row>
    <row r="17" spans="2:2" x14ac:dyDescent="0.35">
      <c r="B17" s="71" t="s">
        <v>298</v>
      </c>
    </row>
    <row r="18" spans="2:2" x14ac:dyDescent="0.35">
      <c r="B18" s="98" t="s">
        <v>299</v>
      </c>
    </row>
    <row r="35" ht="9.75" customHeight="1" x14ac:dyDescent="0.3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topLeftCell="A2" workbookViewId="0">
      <selection sqref="A1:XFD1"/>
    </sheetView>
  </sheetViews>
  <sheetFormatPr defaultRowHeight="14.5" x14ac:dyDescent="0.35"/>
  <sheetData>
    <row r="1" spans="1:1" hidden="1" x14ac:dyDescent="0.35">
      <c r="A1" s="11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F7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2" width="16.1796875" style="13" customWidth="1"/>
    <col min="23" max="23" width="14.1796875" style="14" customWidth="1"/>
    <col min="24" max="27" width="7.1796875" customWidth="1"/>
  </cols>
  <sheetData>
    <row r="1" spans="1:22" hidden="1" x14ac:dyDescent="0.35"/>
    <row r="2" spans="1:22" hidden="1" x14ac:dyDescent="0.35"/>
    <row r="3" spans="1:22" hidden="1" x14ac:dyDescent="0.35"/>
    <row r="4" spans="1:22" s="1" customFormat="1" ht="51.75" customHeight="1" x14ac:dyDescent="0.35">
      <c r="A4" s="20" t="s">
        <v>51</v>
      </c>
      <c r="Q4" s="2" t="s">
        <v>0</v>
      </c>
      <c r="R4" s="3" t="s">
        <v>105</v>
      </c>
      <c r="S4" s="3" t="s">
        <v>97</v>
      </c>
      <c r="T4" s="3" t="s">
        <v>106</v>
      </c>
      <c r="U4" s="3" t="s">
        <v>1</v>
      </c>
      <c r="V4" s="3" t="s">
        <v>2</v>
      </c>
    </row>
    <row r="5" spans="1:22" x14ac:dyDescent="0.35">
      <c r="Q5" s="4">
        <v>44531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35">
      <c r="Q6" s="5">
        <v>44562</v>
      </c>
      <c r="R6" s="13">
        <v>101.48</v>
      </c>
      <c r="S6" s="13">
        <v>101.27</v>
      </c>
      <c r="T6" s="13">
        <v>103.11</v>
      </c>
      <c r="U6" s="13">
        <v>101.25</v>
      </c>
      <c r="V6" s="13">
        <v>110.23</v>
      </c>
    </row>
    <row r="7" spans="1:22" x14ac:dyDescent="0.35">
      <c r="B7" s="6" t="s">
        <v>248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105.94</v>
      </c>
      <c r="S7" s="13">
        <v>105.12</v>
      </c>
      <c r="T7" s="13">
        <v>105.27</v>
      </c>
      <c r="U7" s="13">
        <v>102.02</v>
      </c>
      <c r="V7" s="13">
        <v>111.77</v>
      </c>
    </row>
    <row r="8" spans="1:22" x14ac:dyDescent="0.35">
      <c r="B8" s="6" t="s">
        <v>249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119.82</v>
      </c>
      <c r="S8" s="13">
        <v>121.17</v>
      </c>
      <c r="T8" s="13">
        <v>111.18</v>
      </c>
      <c r="U8" s="13">
        <v>104.74</v>
      </c>
      <c r="V8" s="13">
        <v>123.78</v>
      </c>
    </row>
    <row r="9" spans="1:22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118.75</v>
      </c>
      <c r="S9" s="13">
        <v>126.42</v>
      </c>
      <c r="T9" s="13">
        <v>116.8</v>
      </c>
      <c r="U9" s="13">
        <v>108.69</v>
      </c>
      <c r="V9" s="13">
        <v>130.4</v>
      </c>
    </row>
    <row r="10" spans="1:22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118.67</v>
      </c>
      <c r="S10" s="13">
        <v>128.16</v>
      </c>
      <c r="T10" s="13">
        <v>119.09</v>
      </c>
      <c r="U10" s="13">
        <v>111.16</v>
      </c>
      <c r="V10" s="13">
        <v>129.97999999999999</v>
      </c>
    </row>
    <row r="11" spans="1:22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116.41</v>
      </c>
      <c r="S11" s="13">
        <v>127.51</v>
      </c>
      <c r="T11" s="13">
        <v>121</v>
      </c>
      <c r="U11" s="13">
        <v>112.42</v>
      </c>
      <c r="V11" s="13">
        <v>119.63</v>
      </c>
    </row>
    <row r="12" spans="1:22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105.9</v>
      </c>
      <c r="S12" s="13">
        <v>125.79</v>
      </c>
      <c r="T12" s="13">
        <v>121.63</v>
      </c>
      <c r="U12" s="13">
        <v>113.26</v>
      </c>
      <c r="V12" s="13">
        <v>107.01</v>
      </c>
    </row>
    <row r="13" spans="1:22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103.72</v>
      </c>
      <c r="S13" s="13">
        <v>126.95</v>
      </c>
      <c r="T13" s="13">
        <v>122.86</v>
      </c>
      <c r="U13" s="13">
        <v>114.3</v>
      </c>
      <c r="V13" s="13">
        <v>99.22</v>
      </c>
    </row>
    <row r="14" spans="1:22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102.7</v>
      </c>
      <c r="S14" s="13">
        <v>129.47999999999999</v>
      </c>
      <c r="T14" s="13">
        <v>125.37</v>
      </c>
      <c r="U14" s="13">
        <v>115.04</v>
      </c>
      <c r="V14" s="13">
        <v>106.1</v>
      </c>
    </row>
    <row r="15" spans="1:22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102.2</v>
      </c>
      <c r="S15" s="13">
        <v>131.69999999999999</v>
      </c>
      <c r="T15" s="13">
        <v>128.94999999999999</v>
      </c>
      <c r="U15" s="13">
        <v>117.56</v>
      </c>
      <c r="V15" s="13">
        <v>112.62</v>
      </c>
    </row>
    <row r="16" spans="1:22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101.69</v>
      </c>
      <c r="S16" s="13">
        <v>132.28</v>
      </c>
      <c r="T16" s="13">
        <v>132.33000000000001</v>
      </c>
      <c r="U16" s="13">
        <v>119.55</v>
      </c>
      <c r="V16" s="13">
        <v>127.1</v>
      </c>
    </row>
    <row r="17" spans="2:22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99.53</v>
      </c>
      <c r="S17" s="13">
        <v>132.32</v>
      </c>
      <c r="T17" s="13">
        <v>132.80000000000001</v>
      </c>
      <c r="U17" s="13">
        <v>120.43</v>
      </c>
      <c r="V17" s="13">
        <v>122.89</v>
      </c>
    </row>
    <row r="18" spans="2:22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98.29</v>
      </c>
      <c r="S18" s="13">
        <v>130.06</v>
      </c>
      <c r="T18" s="13">
        <v>136.65</v>
      </c>
      <c r="U18" s="13">
        <v>122.59</v>
      </c>
      <c r="V18" s="13">
        <v>119.19</v>
      </c>
    </row>
    <row r="19" spans="2:22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97.76</v>
      </c>
      <c r="S19" s="13">
        <v>128.06</v>
      </c>
      <c r="T19" s="13">
        <v>137.85</v>
      </c>
      <c r="U19" s="13">
        <v>124.43</v>
      </c>
      <c r="V19" s="13">
        <v>94.58</v>
      </c>
    </row>
    <row r="20" spans="2:22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95.71</v>
      </c>
      <c r="S20" s="13">
        <v>126.41</v>
      </c>
      <c r="T20" s="13">
        <v>137.66999999999999</v>
      </c>
      <c r="U20" s="13">
        <v>125.7</v>
      </c>
      <c r="V20" s="13">
        <v>84.04</v>
      </c>
    </row>
    <row r="21" spans="2:22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96.01</v>
      </c>
      <c r="S21" s="13">
        <v>124.57</v>
      </c>
      <c r="T21" s="13">
        <v>137.44</v>
      </c>
      <c r="U21" s="13">
        <v>125.57</v>
      </c>
      <c r="V21" s="13">
        <v>80.06</v>
      </c>
    </row>
    <row r="22" spans="2:22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93.08</v>
      </c>
      <c r="S22" s="13">
        <v>122.15</v>
      </c>
      <c r="T22" s="13">
        <v>136.78</v>
      </c>
      <c r="U22" s="13">
        <v>121.44</v>
      </c>
      <c r="V22" s="13">
        <v>76.42</v>
      </c>
    </row>
    <row r="23" spans="2:22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91.99</v>
      </c>
      <c r="S23" s="13">
        <v>121.57</v>
      </c>
      <c r="T23" s="13">
        <v>135.13</v>
      </c>
      <c r="U23" s="13">
        <v>121.76</v>
      </c>
      <c r="V23" s="13">
        <v>66.790000000000006</v>
      </c>
    </row>
    <row r="24" spans="2:22" x14ac:dyDescent="0.35">
      <c r="Q24" s="5">
        <v>45108</v>
      </c>
      <c r="R24" s="13">
        <v>93</v>
      </c>
      <c r="S24" s="13">
        <v>120.84</v>
      </c>
      <c r="T24" s="13">
        <v>135.65</v>
      </c>
      <c r="U24" s="13">
        <v>121.18</v>
      </c>
      <c r="V24" s="13">
        <v>63</v>
      </c>
    </row>
    <row r="25" spans="2:22" x14ac:dyDescent="0.35">
      <c r="Q25" s="5">
        <v>45139</v>
      </c>
      <c r="R25" s="13">
        <v>91.08</v>
      </c>
      <c r="S25" s="13">
        <v>120.87</v>
      </c>
      <c r="T25" s="13">
        <v>135.05000000000001</v>
      </c>
      <c r="U25" s="13">
        <v>121.84</v>
      </c>
      <c r="V25" s="13">
        <v>66.27</v>
      </c>
    </row>
    <row r="26" spans="2:22" x14ac:dyDescent="0.35">
      <c r="Q26" s="5">
        <v>45170</v>
      </c>
      <c r="R26" s="13">
        <v>90.99</v>
      </c>
      <c r="S26" s="13">
        <v>120.39</v>
      </c>
      <c r="T26" s="13">
        <v>134.68</v>
      </c>
      <c r="U26" s="13">
        <v>122.21</v>
      </c>
      <c r="V26" s="13">
        <v>64.72</v>
      </c>
    </row>
    <row r="27" spans="2:22" x14ac:dyDescent="0.35">
      <c r="Q27" s="5">
        <v>45200</v>
      </c>
      <c r="R27" s="13">
        <v>90.28</v>
      </c>
      <c r="S27" s="13">
        <v>119.66</v>
      </c>
      <c r="T27" s="13">
        <v>136.78</v>
      </c>
      <c r="U27" s="13">
        <v>122.39</v>
      </c>
      <c r="V27" s="13">
        <v>66.55</v>
      </c>
    </row>
    <row r="28" spans="2:22" x14ac:dyDescent="0.35">
      <c r="B28" t="s">
        <v>250</v>
      </c>
      <c r="Q28" s="5">
        <v>45231</v>
      </c>
      <c r="R28" s="13">
        <v>90.19</v>
      </c>
      <c r="S28" s="13">
        <v>120.05</v>
      </c>
      <c r="T28" s="13">
        <v>137.19</v>
      </c>
      <c r="U28" s="13">
        <v>122.91</v>
      </c>
      <c r="V28" s="13">
        <v>66.599999999999994</v>
      </c>
    </row>
    <row r="29" spans="2:22" x14ac:dyDescent="0.35">
      <c r="Q29" s="5">
        <v>45261</v>
      </c>
      <c r="R29" s="13">
        <v>89.04</v>
      </c>
      <c r="S29" s="13">
        <v>121.45</v>
      </c>
      <c r="T29" s="13">
        <v>137.63</v>
      </c>
      <c r="U29" s="13">
        <v>122.17</v>
      </c>
      <c r="V29" s="13">
        <v>64.739999999999995</v>
      </c>
    </row>
    <row r="30" spans="2:22" x14ac:dyDescent="0.35">
      <c r="Q30" s="5">
        <v>45292</v>
      </c>
      <c r="R30" s="13">
        <v>87.98</v>
      </c>
      <c r="S30" s="13">
        <v>122.22</v>
      </c>
      <c r="T30" s="13">
        <v>139.55000000000001</v>
      </c>
      <c r="U30" s="13">
        <v>125.78</v>
      </c>
      <c r="V30" s="13">
        <v>62.61</v>
      </c>
    </row>
    <row r="31" spans="2:22" x14ac:dyDescent="0.35">
      <c r="Q31" s="5">
        <v>45323</v>
      </c>
      <c r="R31" s="13">
        <v>87.83</v>
      </c>
      <c r="S31" s="13">
        <v>120.52</v>
      </c>
      <c r="T31" s="13">
        <v>139.49</v>
      </c>
      <c r="U31" s="13">
        <v>125.31</v>
      </c>
      <c r="V31" s="13">
        <v>64.180000000000007</v>
      </c>
    </row>
    <row r="32" spans="2:22" x14ac:dyDescent="0.35">
      <c r="Q32" s="5">
        <v>45352</v>
      </c>
      <c r="R32" s="13">
        <v>88.95</v>
      </c>
      <c r="S32" s="13">
        <v>119.95</v>
      </c>
      <c r="T32" s="13">
        <v>139.41999999999999</v>
      </c>
      <c r="U32" s="13">
        <v>125.53</v>
      </c>
      <c r="V32" s="13">
        <v>64.430000000000007</v>
      </c>
    </row>
    <row r="33" spans="17:22" x14ac:dyDescent="0.35">
      <c r="Q33" s="5">
        <v>45383</v>
      </c>
      <c r="R33" s="13">
        <v>89.18</v>
      </c>
      <c r="S33" s="13">
        <v>120.91</v>
      </c>
      <c r="T33" s="13">
        <v>140.04</v>
      </c>
      <c r="U33" s="13">
        <v>125.73</v>
      </c>
      <c r="V33" s="13">
        <v>61.79</v>
      </c>
    </row>
    <row r="34" spans="17:22" x14ac:dyDescent="0.35">
      <c r="Q34" s="5">
        <v>45413</v>
      </c>
      <c r="R34" s="13">
        <v>90.1</v>
      </c>
      <c r="S34" s="13">
        <v>123.81</v>
      </c>
      <c r="T34" s="13">
        <v>139.91</v>
      </c>
      <c r="U34" s="13">
        <v>125.65</v>
      </c>
      <c r="V34" s="13">
        <v>60.36</v>
      </c>
    </row>
    <row r="35" spans="17:22" x14ac:dyDescent="0.35">
      <c r="Q35" s="5">
        <v>45444</v>
      </c>
      <c r="R35" s="13">
        <v>90.48</v>
      </c>
      <c r="S35" s="13">
        <v>123.98</v>
      </c>
      <c r="T35" s="13">
        <v>139.49</v>
      </c>
      <c r="U35" s="13">
        <v>125.57</v>
      </c>
      <c r="V35" s="13">
        <v>61.08</v>
      </c>
    </row>
    <row r="36" spans="17:22" x14ac:dyDescent="0.35">
      <c r="Q36" s="5">
        <v>45474</v>
      </c>
      <c r="R36" s="13">
        <v>90.39</v>
      </c>
      <c r="S36" s="13">
        <v>120.03</v>
      </c>
      <c r="T36" s="13">
        <v>139.63999999999999</v>
      </c>
      <c r="U36" s="13">
        <v>125.84</v>
      </c>
      <c r="V36" s="13">
        <v>62.09</v>
      </c>
    </row>
    <row r="37" spans="17:22" x14ac:dyDescent="0.35">
      <c r="Q37" s="5">
        <v>45505</v>
      </c>
      <c r="R37" s="13">
        <v>90.99</v>
      </c>
      <c r="S37" s="13">
        <v>120.62</v>
      </c>
      <c r="T37" s="13">
        <v>139.46</v>
      </c>
      <c r="U37" s="13">
        <v>125.21</v>
      </c>
      <c r="V37" s="13">
        <v>62.66</v>
      </c>
    </row>
    <row r="38" spans="17:22" x14ac:dyDescent="0.35">
      <c r="Q38" s="5">
        <v>45536</v>
      </c>
      <c r="R38" s="13">
        <v>93.17</v>
      </c>
      <c r="S38" s="13">
        <v>121.7</v>
      </c>
      <c r="T38" s="13">
        <v>138.88</v>
      </c>
      <c r="U38" s="13">
        <v>125.55</v>
      </c>
      <c r="V38" s="13">
        <v>54.23</v>
      </c>
    </row>
    <row r="39" spans="17:22" x14ac:dyDescent="0.35">
      <c r="Q39" s="5">
        <v>45566</v>
      </c>
      <c r="R39" s="13">
        <v>94.88</v>
      </c>
      <c r="S39" s="13">
        <v>124.73</v>
      </c>
      <c r="T39" s="13">
        <v>136.68</v>
      </c>
      <c r="U39" s="13">
        <v>126.19</v>
      </c>
      <c r="V39" s="13">
        <v>55.66</v>
      </c>
    </row>
    <row r="40" spans="17:22" x14ac:dyDescent="0.35">
      <c r="Q40" s="5">
        <v>45597</v>
      </c>
      <c r="R40" s="13">
        <v>95.49</v>
      </c>
      <c r="S40" s="13">
        <v>125.84</v>
      </c>
      <c r="T40" s="13">
        <v>134.81</v>
      </c>
      <c r="U40" s="13">
        <v>126.27</v>
      </c>
      <c r="V40" s="13">
        <v>55.3</v>
      </c>
    </row>
    <row r="41" spans="17:22" x14ac:dyDescent="0.35">
      <c r="Q41" s="5">
        <v>45627</v>
      </c>
      <c r="R41" s="13">
        <v>95.2</v>
      </c>
      <c r="S41" s="13">
        <v>126.67</v>
      </c>
      <c r="T41" s="13">
        <v>134.5</v>
      </c>
      <c r="U41" s="13">
        <v>126.4</v>
      </c>
      <c r="V41" s="13">
        <v>55.27</v>
      </c>
    </row>
    <row r="42" spans="17:22" x14ac:dyDescent="0.35">
      <c r="Q42" s="5">
        <v>45658</v>
      </c>
      <c r="R42" s="13">
        <v>93.19</v>
      </c>
      <c r="S42" s="13">
        <v>128.69</v>
      </c>
      <c r="T42" s="13">
        <v>131.46</v>
      </c>
      <c r="U42" s="13">
        <v>127.46</v>
      </c>
      <c r="V42" s="13">
        <v>56.65</v>
      </c>
    </row>
    <row r="43" spans="17:22" x14ac:dyDescent="0.35">
      <c r="Q43" s="5">
        <v>45689</v>
      </c>
      <c r="R43" s="13">
        <v>94.68</v>
      </c>
      <c r="S43" s="13">
        <v>130.13</v>
      </c>
      <c r="T43" s="13">
        <v>130.79</v>
      </c>
      <c r="U43" s="13">
        <v>127.15</v>
      </c>
      <c r="V43" s="13">
        <v>57.03</v>
      </c>
    </row>
    <row r="44" spans="17:22" x14ac:dyDescent="0.35">
      <c r="Q44" s="5">
        <v>45717</v>
      </c>
      <c r="R44" s="13">
        <v>95.15</v>
      </c>
      <c r="S44" s="13">
        <v>131.03</v>
      </c>
      <c r="T44" s="13">
        <v>131.11000000000001</v>
      </c>
      <c r="U44" s="13">
        <v>127.54</v>
      </c>
      <c r="V44" s="13">
        <v>57.57</v>
      </c>
    </row>
    <row r="45" spans="17:22" x14ac:dyDescent="0.35">
      <c r="Q45" s="5">
        <v>45748</v>
      </c>
      <c r="R45" s="13">
        <v>95.84</v>
      </c>
      <c r="S45" s="13">
        <v>132.80000000000001</v>
      </c>
      <c r="T45" s="13">
        <v>129.69999999999999</v>
      </c>
      <c r="U45" s="13">
        <v>127.77</v>
      </c>
      <c r="V45" s="13">
        <v>58.55</v>
      </c>
    </row>
    <row r="46" spans="17:22" x14ac:dyDescent="0.35">
      <c r="Q46" s="5">
        <v>45778</v>
      </c>
      <c r="R46" s="13">
        <v>95.03</v>
      </c>
      <c r="S46" s="13">
        <v>131.44999999999999</v>
      </c>
      <c r="T46" s="13">
        <v>129.86000000000001</v>
      </c>
      <c r="U46" s="13">
        <v>128.77000000000001</v>
      </c>
      <c r="V46" s="13">
        <v>59.81</v>
      </c>
    </row>
    <row r="47" spans="17:22" x14ac:dyDescent="0.35">
      <c r="Q47" s="5">
        <v>45809</v>
      </c>
      <c r="R47" s="13">
        <v>95.79</v>
      </c>
      <c r="S47" s="13">
        <v>130.57</v>
      </c>
      <c r="T47" s="13">
        <v>129.38</v>
      </c>
      <c r="U47" s="13">
        <v>129.30000000000001</v>
      </c>
      <c r="V47" s="13">
        <v>61.05</v>
      </c>
    </row>
    <row r="48" spans="17:22" x14ac:dyDescent="0.35">
      <c r="Q48" s="5">
        <v>45839</v>
      </c>
      <c r="R48" s="13">
        <v>97.05</v>
      </c>
      <c r="S48" s="13">
        <v>127.55</v>
      </c>
      <c r="T48" s="13">
        <v>128.38999999999999</v>
      </c>
      <c r="U48" s="13">
        <v>130.54</v>
      </c>
      <c r="V48" s="13">
        <v>62.07</v>
      </c>
    </row>
    <row r="49" spans="17:22" x14ac:dyDescent="0.35">
      <c r="Q49" s="5">
        <v>45870</v>
      </c>
      <c r="R49" s="13">
        <v>97.23</v>
      </c>
      <c r="S49" s="13">
        <v>130.99</v>
      </c>
      <c r="T49" s="13">
        <v>128.29</v>
      </c>
      <c r="U49" s="13">
        <v>130.16999999999999</v>
      </c>
      <c r="V49" s="13">
        <v>65.84</v>
      </c>
    </row>
    <row r="50" spans="17:22" x14ac:dyDescent="0.35">
      <c r="Q50" s="5">
        <v>45901</v>
      </c>
      <c r="R50" s="13">
        <v>96.18</v>
      </c>
      <c r="S50" s="13">
        <v>126.74</v>
      </c>
      <c r="T50" s="13">
        <v>127.68</v>
      </c>
      <c r="U50" s="13">
        <v>130.47999999999999</v>
      </c>
      <c r="V50" s="13">
        <v>66.540000000000006</v>
      </c>
    </row>
    <row r="51" spans="17:22" x14ac:dyDescent="0.35">
      <c r="Q51" s="5">
        <v>45931</v>
      </c>
      <c r="R51" s="13">
        <v>94.5</v>
      </c>
      <c r="S51" s="13">
        <v>123.96</v>
      </c>
      <c r="T51" s="13">
        <v>127.03</v>
      </c>
      <c r="U51" s="13">
        <v>130.6</v>
      </c>
      <c r="V51" s="13">
        <v>66.400000000000006</v>
      </c>
    </row>
    <row r="52" spans="17:22" x14ac:dyDescent="0.35">
      <c r="Q52" s="5">
        <v>45962</v>
      </c>
      <c r="R52" s="13">
        <v>93.63</v>
      </c>
      <c r="S52" s="13">
        <v>123.05</v>
      </c>
      <c r="T52" s="13">
        <v>127.13</v>
      </c>
      <c r="U52" s="13">
        <v>130.72</v>
      </c>
      <c r="V52" s="13">
        <v>65.430000000000007</v>
      </c>
    </row>
    <row r="53" spans="17:22" x14ac:dyDescent="0.35">
      <c r="Q53" s="5">
        <v>45992</v>
      </c>
      <c r="R53" s="13">
        <v>93.12</v>
      </c>
      <c r="S53" s="13">
        <v>120.35</v>
      </c>
      <c r="T53" s="13">
        <v>126.76</v>
      </c>
      <c r="U53" s="13">
        <v>130.9</v>
      </c>
      <c r="V53" s="13">
        <v>61.11</v>
      </c>
    </row>
    <row r="54" spans="17:22" x14ac:dyDescent="0.35">
      <c r="Q54" s="5">
        <v>46023</v>
      </c>
      <c r="R54" s="13">
        <v>92.87</v>
      </c>
      <c r="S54" s="13">
        <v>120.02</v>
      </c>
      <c r="T54" s="13">
        <v>126.96</v>
      </c>
      <c r="U54" s="13">
        <v>131.66</v>
      </c>
      <c r="V54" s="13">
        <v>60.51</v>
      </c>
    </row>
    <row r="55" spans="17:22" x14ac:dyDescent="0.35">
      <c r="Q55" s="5">
        <v>46054</v>
      </c>
      <c r="R55" s="13">
        <v>93.73</v>
      </c>
      <c r="S55" s="13">
        <v>120.88</v>
      </c>
      <c r="T55" s="13">
        <v>127.21</v>
      </c>
      <c r="U55" s="13">
        <v>131.83000000000001</v>
      </c>
      <c r="V55" s="13">
        <v>60.82</v>
      </c>
    </row>
    <row r="56" spans="17:22" x14ac:dyDescent="0.35">
      <c r="Q56" s="5"/>
    </row>
    <row r="57" spans="17:22" x14ac:dyDescent="0.35">
      <c r="Q57" s="5"/>
    </row>
    <row r="58" spans="17:22" x14ac:dyDescent="0.35">
      <c r="Q58" s="5"/>
    </row>
    <row r="59" spans="17:22" x14ac:dyDescent="0.35">
      <c r="Q59" s="5"/>
    </row>
    <row r="60" spans="17:22" x14ac:dyDescent="0.35">
      <c r="Q60" s="5"/>
    </row>
    <row r="61" spans="17:22" x14ac:dyDescent="0.35">
      <c r="Q61" s="5"/>
    </row>
    <row r="62" spans="17:22" ht="15" customHeight="1" x14ac:dyDescent="0.35">
      <c r="Q62" s="5"/>
    </row>
    <row r="63" spans="17:22" ht="15" customHeight="1" x14ac:dyDescent="0.35">
      <c r="Q63" s="5"/>
    </row>
    <row r="64" spans="17:22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16" priority="1">
      <formula>Q5=""</formula>
    </cfRule>
  </conditionalFormatting>
  <hyperlinks>
    <hyperlink ref="A4" location="Indice!A1" display="índice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F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1" width="16.1796875" style="13" customWidth="1"/>
    <col min="22" max="22" width="16.1796875" style="14" customWidth="1"/>
    <col min="23" max="23" width="14.1796875" style="14" customWidth="1"/>
    <col min="24" max="26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20" t="s">
        <v>51</v>
      </c>
      <c r="Q4" s="2" t="s">
        <v>0</v>
      </c>
      <c r="R4" s="3" t="s">
        <v>3</v>
      </c>
      <c r="S4" s="3" t="s">
        <v>4</v>
      </c>
      <c r="T4" s="3" t="s">
        <v>5</v>
      </c>
      <c r="U4" s="3" t="s">
        <v>107</v>
      </c>
    </row>
    <row r="5" spans="1:21" x14ac:dyDescent="0.35">
      <c r="Q5" s="4">
        <v>44531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35">
      <c r="Q6" s="5">
        <v>44562</v>
      </c>
      <c r="R6" s="13">
        <v>114.28</v>
      </c>
      <c r="S6" s="13">
        <v>74.650000000000006</v>
      </c>
      <c r="T6" s="13">
        <v>84.49</v>
      </c>
      <c r="U6" s="13">
        <v>99.98</v>
      </c>
    </row>
    <row r="7" spans="1:21" x14ac:dyDescent="0.35">
      <c r="B7" s="6" t="s">
        <v>251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125.8</v>
      </c>
      <c r="S7" s="13">
        <v>72.22</v>
      </c>
      <c r="T7" s="13">
        <v>84</v>
      </c>
      <c r="U7" s="13">
        <v>104.5</v>
      </c>
    </row>
    <row r="8" spans="1:21" x14ac:dyDescent="0.35">
      <c r="B8" s="6" t="s">
        <v>249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150.34</v>
      </c>
      <c r="S8" s="13">
        <v>111.68</v>
      </c>
      <c r="T8" s="13">
        <v>118.41</v>
      </c>
      <c r="U8" s="13">
        <v>118.76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141.55000000000001</v>
      </c>
      <c r="S9" s="13">
        <v>85.62</v>
      </c>
      <c r="T9" s="13">
        <v>80.319999999999993</v>
      </c>
      <c r="U9" s="13">
        <v>113.46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148.99</v>
      </c>
      <c r="S10" s="13">
        <v>73.510000000000005</v>
      </c>
      <c r="T10" s="13">
        <v>78.3</v>
      </c>
      <c r="U10" s="13">
        <v>119.07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156.33000000000001</v>
      </c>
      <c r="S11" s="13">
        <v>88.09</v>
      </c>
      <c r="T11" s="13">
        <v>70.95</v>
      </c>
      <c r="U11" s="13">
        <v>127.69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139.21</v>
      </c>
      <c r="S12" s="13">
        <v>136.88999999999999</v>
      </c>
      <c r="T12" s="13">
        <v>60.16</v>
      </c>
      <c r="U12" s="13">
        <v>127.65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130.41</v>
      </c>
      <c r="S13" s="13">
        <v>187.29</v>
      </c>
      <c r="T13" s="13">
        <v>65.819999999999993</v>
      </c>
      <c r="U13" s="13">
        <v>122.87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120.67</v>
      </c>
      <c r="S14" s="13">
        <v>147.68</v>
      </c>
      <c r="T14" s="13">
        <v>59.02</v>
      </c>
      <c r="U14" s="13">
        <v>121.63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124.38</v>
      </c>
      <c r="S15" s="13">
        <v>55.69</v>
      </c>
      <c r="T15" s="13">
        <v>53.21</v>
      </c>
      <c r="U15" s="13">
        <v>118.64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121.47</v>
      </c>
      <c r="S16" s="13">
        <v>77.06</v>
      </c>
      <c r="T16" s="13">
        <v>48.27</v>
      </c>
      <c r="U16" s="13">
        <v>118.54</v>
      </c>
    </row>
    <row r="17" spans="2:21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108.89</v>
      </c>
      <c r="S17" s="13">
        <v>94.66</v>
      </c>
      <c r="T17" s="13">
        <v>40.299999999999997</v>
      </c>
      <c r="U17" s="13">
        <v>110.97</v>
      </c>
    </row>
    <row r="18" spans="2:21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112.25</v>
      </c>
      <c r="S18" s="13">
        <v>53.22</v>
      </c>
      <c r="T18" s="13">
        <v>29.08</v>
      </c>
      <c r="U18" s="13">
        <v>99.54</v>
      </c>
    </row>
    <row r="19" spans="2:21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111.56</v>
      </c>
      <c r="S19" s="13">
        <v>44.8</v>
      </c>
      <c r="T19" s="13">
        <v>56.16</v>
      </c>
      <c r="U19" s="13">
        <v>102.7</v>
      </c>
    </row>
    <row r="20" spans="2:21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105.8</v>
      </c>
      <c r="S20" s="13">
        <v>37.119999999999997</v>
      </c>
      <c r="T20" s="13">
        <v>37.619999999999997</v>
      </c>
      <c r="U20" s="13">
        <v>97.64</v>
      </c>
    </row>
    <row r="21" spans="2:21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111.37</v>
      </c>
      <c r="S21" s="13">
        <v>36.619999999999997</v>
      </c>
      <c r="T21" s="13">
        <v>32.229999999999997</v>
      </c>
      <c r="U21" s="13">
        <v>95.28</v>
      </c>
    </row>
    <row r="22" spans="2:21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100.94</v>
      </c>
      <c r="S22" s="13">
        <v>26.68</v>
      </c>
      <c r="T22" s="13">
        <v>31.81</v>
      </c>
      <c r="U22" s="13">
        <v>92.58</v>
      </c>
    </row>
    <row r="23" spans="2:21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100.23</v>
      </c>
      <c r="S23" s="13">
        <v>27.55</v>
      </c>
      <c r="T23" s="13">
        <v>40</v>
      </c>
      <c r="U23" s="13">
        <v>93.91</v>
      </c>
    </row>
    <row r="24" spans="2:21" x14ac:dyDescent="0.35">
      <c r="Q24" s="5">
        <v>45108</v>
      </c>
      <c r="R24" s="13">
        <v>107.16</v>
      </c>
      <c r="S24" s="13">
        <v>25.72</v>
      </c>
      <c r="T24" s="13">
        <v>39.229999999999997</v>
      </c>
      <c r="U24" s="13">
        <v>102.47</v>
      </c>
    </row>
    <row r="25" spans="2:21" x14ac:dyDescent="0.35">
      <c r="Q25" s="5">
        <v>45139</v>
      </c>
      <c r="R25" s="13">
        <v>113.77</v>
      </c>
      <c r="S25" s="13">
        <v>28.68</v>
      </c>
      <c r="T25" s="13">
        <v>40.950000000000003</v>
      </c>
      <c r="U25" s="13">
        <v>104.53</v>
      </c>
    </row>
    <row r="26" spans="2:21" x14ac:dyDescent="0.35">
      <c r="Q26" s="5">
        <v>45170</v>
      </c>
      <c r="R26" s="13">
        <v>123.77</v>
      </c>
      <c r="S26" s="13">
        <v>30.59</v>
      </c>
      <c r="T26" s="13">
        <v>43.57</v>
      </c>
      <c r="U26" s="13">
        <v>106.44</v>
      </c>
    </row>
    <row r="27" spans="2:21" x14ac:dyDescent="0.35">
      <c r="Q27" s="5">
        <v>45200</v>
      </c>
      <c r="R27" s="13">
        <v>118.58</v>
      </c>
      <c r="S27" s="13">
        <v>35.83</v>
      </c>
      <c r="T27" s="13">
        <v>37.46</v>
      </c>
      <c r="U27" s="13">
        <v>105.11</v>
      </c>
    </row>
    <row r="28" spans="2:21" x14ac:dyDescent="0.35">
      <c r="B28" t="s">
        <v>252</v>
      </c>
      <c r="Q28" s="5">
        <v>45231</v>
      </c>
      <c r="R28" s="13">
        <v>109.66</v>
      </c>
      <c r="S28" s="13">
        <v>36.71</v>
      </c>
      <c r="T28" s="13">
        <v>26.51</v>
      </c>
      <c r="U28" s="13">
        <v>100.96</v>
      </c>
    </row>
    <row r="29" spans="2:21" x14ac:dyDescent="0.35">
      <c r="Q29" s="5">
        <v>45261</v>
      </c>
      <c r="R29" s="13">
        <v>103.37</v>
      </c>
      <c r="S29" s="13">
        <v>30.23</v>
      </c>
      <c r="T29" s="13">
        <v>30.18</v>
      </c>
      <c r="U29" s="13">
        <v>99.24</v>
      </c>
    </row>
    <row r="30" spans="2:21" x14ac:dyDescent="0.35">
      <c r="Q30" s="5">
        <v>45292</v>
      </c>
      <c r="R30" s="13">
        <v>105.81</v>
      </c>
      <c r="S30" s="13">
        <v>25.51</v>
      </c>
      <c r="T30" s="13">
        <v>30.99</v>
      </c>
      <c r="U30" s="13">
        <v>98.82</v>
      </c>
    </row>
    <row r="31" spans="2:21" x14ac:dyDescent="0.35">
      <c r="Q31" s="5">
        <v>45323</v>
      </c>
      <c r="R31" s="13">
        <v>109.24</v>
      </c>
      <c r="S31" s="13">
        <v>21.67</v>
      </c>
      <c r="T31" s="13">
        <v>16.63</v>
      </c>
      <c r="U31" s="13">
        <v>99.85</v>
      </c>
    </row>
    <row r="32" spans="2:21" x14ac:dyDescent="0.35">
      <c r="Q32" s="5">
        <v>45352</v>
      </c>
      <c r="R32" s="13">
        <v>113.25</v>
      </c>
      <c r="S32" s="13">
        <v>22.78</v>
      </c>
      <c r="T32" s="13">
        <v>8.06</v>
      </c>
      <c r="U32" s="13">
        <v>97.86</v>
      </c>
    </row>
    <row r="33" spans="17:21" x14ac:dyDescent="0.35">
      <c r="Q33" s="5">
        <v>45383</v>
      </c>
      <c r="R33" s="13">
        <v>118.98</v>
      </c>
      <c r="S33" s="13">
        <v>24.43</v>
      </c>
      <c r="T33" s="13">
        <v>5.57</v>
      </c>
      <c r="U33" s="13">
        <v>95.62</v>
      </c>
    </row>
    <row r="34" spans="17:21" x14ac:dyDescent="0.35">
      <c r="Q34" s="5">
        <v>45413</v>
      </c>
      <c r="R34" s="13">
        <v>110.95</v>
      </c>
      <c r="S34" s="13">
        <v>27.06</v>
      </c>
      <c r="T34" s="13">
        <v>12.82</v>
      </c>
      <c r="U34" s="13">
        <v>96.69</v>
      </c>
    </row>
    <row r="35" spans="17:21" x14ac:dyDescent="0.35">
      <c r="Q35" s="5">
        <v>45444</v>
      </c>
      <c r="R35" s="13">
        <v>110.71</v>
      </c>
      <c r="S35" s="13">
        <v>28.92</v>
      </c>
      <c r="T35" s="13">
        <v>24.38</v>
      </c>
      <c r="U35" s="13">
        <v>101.64</v>
      </c>
    </row>
    <row r="36" spans="17:21" x14ac:dyDescent="0.35">
      <c r="Q36" s="5">
        <v>45474</v>
      </c>
      <c r="R36" s="13">
        <v>112.13</v>
      </c>
      <c r="S36" s="13">
        <v>27.41</v>
      </c>
      <c r="T36" s="13">
        <v>31.05</v>
      </c>
      <c r="U36" s="13">
        <v>105.5</v>
      </c>
    </row>
    <row r="37" spans="17:21" x14ac:dyDescent="0.35">
      <c r="Q37" s="5">
        <v>45505</v>
      </c>
      <c r="R37" s="13">
        <v>105.44</v>
      </c>
      <c r="S37" s="13">
        <v>32.64</v>
      </c>
      <c r="T37" s="13">
        <v>38.130000000000003</v>
      </c>
      <c r="U37" s="13">
        <v>106.15</v>
      </c>
    </row>
    <row r="38" spans="17:21" x14ac:dyDescent="0.35">
      <c r="Q38" s="5">
        <v>45536</v>
      </c>
      <c r="R38" s="13">
        <v>97.27</v>
      </c>
      <c r="S38" s="13">
        <v>31.45</v>
      </c>
      <c r="T38" s="13">
        <v>30.76</v>
      </c>
      <c r="U38" s="13">
        <v>102.81</v>
      </c>
    </row>
    <row r="39" spans="17:21" x14ac:dyDescent="0.35">
      <c r="Q39" s="5">
        <v>45566</v>
      </c>
      <c r="R39" s="13">
        <v>100.85</v>
      </c>
      <c r="S39" s="13">
        <v>34.14</v>
      </c>
      <c r="T39" s="13">
        <v>29.01</v>
      </c>
      <c r="U39" s="13">
        <v>100.47</v>
      </c>
    </row>
    <row r="40" spans="17:21" x14ac:dyDescent="0.35">
      <c r="Q40" s="5">
        <v>45597</v>
      </c>
      <c r="R40" s="13">
        <v>98.12</v>
      </c>
      <c r="S40" s="13">
        <v>36.96</v>
      </c>
      <c r="T40" s="13">
        <v>43.77</v>
      </c>
      <c r="U40" s="13">
        <v>105.69</v>
      </c>
    </row>
    <row r="41" spans="17:21" x14ac:dyDescent="0.35">
      <c r="Q41" s="5">
        <v>45627</v>
      </c>
      <c r="R41" s="13">
        <v>97.76</v>
      </c>
      <c r="S41" s="13">
        <v>36.82</v>
      </c>
      <c r="T41" s="13">
        <v>46.66</v>
      </c>
      <c r="U41" s="13">
        <v>106.22</v>
      </c>
    </row>
    <row r="42" spans="17:21" x14ac:dyDescent="0.35">
      <c r="Q42" s="5">
        <v>45658</v>
      </c>
      <c r="R42" s="13">
        <v>104.47</v>
      </c>
      <c r="S42" s="13">
        <v>39.5</v>
      </c>
      <c r="T42" s="13">
        <v>40.31</v>
      </c>
      <c r="U42" s="13">
        <v>102.96</v>
      </c>
    </row>
    <row r="43" spans="17:21" x14ac:dyDescent="0.35">
      <c r="Q43" s="5">
        <v>45689</v>
      </c>
      <c r="R43" s="13">
        <v>100.14</v>
      </c>
      <c r="S43" s="13">
        <v>41.15</v>
      </c>
      <c r="T43" s="13">
        <v>45.25</v>
      </c>
      <c r="U43" s="13">
        <v>105.68</v>
      </c>
    </row>
    <row r="44" spans="17:21" x14ac:dyDescent="0.35">
      <c r="Q44" s="5">
        <v>45717</v>
      </c>
      <c r="R44" s="13">
        <v>95.34</v>
      </c>
      <c r="S44" s="13">
        <v>35.21</v>
      </c>
      <c r="T44" s="13">
        <v>22.01</v>
      </c>
      <c r="U44" s="13">
        <v>96.65</v>
      </c>
    </row>
    <row r="45" spans="17:21" x14ac:dyDescent="0.35">
      <c r="Q45" s="5">
        <v>45748</v>
      </c>
      <c r="R45" s="13">
        <v>88.6</v>
      </c>
      <c r="S45" s="13">
        <v>30.97</v>
      </c>
      <c r="T45" s="13">
        <v>10.77</v>
      </c>
      <c r="U45" s="13">
        <v>90.23</v>
      </c>
    </row>
    <row r="46" spans="17:21" x14ac:dyDescent="0.35">
      <c r="Q46" s="5">
        <v>45778</v>
      </c>
      <c r="R46" s="13">
        <v>85.38</v>
      </c>
      <c r="S46" s="13">
        <v>31.11</v>
      </c>
      <c r="T46" s="13">
        <v>10.81</v>
      </c>
      <c r="U46" s="13">
        <v>89.7</v>
      </c>
    </row>
    <row r="47" spans="17:21" x14ac:dyDescent="0.35">
      <c r="Q47" s="5">
        <v>45809</v>
      </c>
      <c r="R47" s="13">
        <v>92.63</v>
      </c>
      <c r="S47" s="13">
        <v>32.92</v>
      </c>
      <c r="T47" s="13">
        <v>31.11</v>
      </c>
      <c r="U47" s="13">
        <v>96.11</v>
      </c>
    </row>
    <row r="48" spans="17:21" x14ac:dyDescent="0.35">
      <c r="Q48" s="5">
        <v>45839</v>
      </c>
      <c r="R48" s="13">
        <v>92.8</v>
      </c>
      <c r="S48" s="13">
        <v>30.7</v>
      </c>
      <c r="T48" s="13">
        <v>29.29</v>
      </c>
      <c r="U48" s="13">
        <v>97.6</v>
      </c>
    </row>
    <row r="49" spans="17:21" x14ac:dyDescent="0.35">
      <c r="Q49" s="5">
        <v>45870</v>
      </c>
      <c r="R49" s="13">
        <v>89.75</v>
      </c>
      <c r="S49" s="13">
        <v>29.37</v>
      </c>
      <c r="T49" s="13">
        <v>28.65</v>
      </c>
      <c r="U49" s="13">
        <v>96.53</v>
      </c>
    </row>
    <row r="50" spans="17:21" x14ac:dyDescent="0.35">
      <c r="Q50" s="5">
        <v>45901</v>
      </c>
      <c r="R50" s="13">
        <v>90.26</v>
      </c>
      <c r="S50" s="13">
        <v>29.45</v>
      </c>
      <c r="T50" s="13">
        <v>34.47</v>
      </c>
      <c r="U50" s="13">
        <v>95.76</v>
      </c>
    </row>
    <row r="51" spans="17:21" x14ac:dyDescent="0.35">
      <c r="Q51" s="5">
        <v>45931</v>
      </c>
      <c r="R51" s="13">
        <v>85.42</v>
      </c>
      <c r="S51" s="13">
        <v>29.16</v>
      </c>
      <c r="T51" s="13">
        <v>31.94</v>
      </c>
      <c r="U51" s="13">
        <v>97.44</v>
      </c>
    </row>
    <row r="52" spans="17:21" x14ac:dyDescent="0.35">
      <c r="Q52" s="5">
        <v>45962</v>
      </c>
      <c r="R52" s="13">
        <v>84.93</v>
      </c>
      <c r="S52" s="13">
        <v>27.71</v>
      </c>
      <c r="T52" s="13">
        <v>24.74</v>
      </c>
      <c r="U52" s="13">
        <v>95.84</v>
      </c>
    </row>
    <row r="53" spans="17:21" x14ac:dyDescent="0.35">
      <c r="Q53" s="5">
        <v>45992</v>
      </c>
      <c r="R53" s="13">
        <v>82.3</v>
      </c>
      <c r="S53" s="13">
        <v>25.32</v>
      </c>
      <c r="T53" s="13">
        <v>32.6</v>
      </c>
      <c r="U53" s="13">
        <v>97.36</v>
      </c>
    </row>
    <row r="54" spans="17:21" x14ac:dyDescent="0.35">
      <c r="Q54" s="5">
        <v>46023</v>
      </c>
      <c r="R54" s="13">
        <v>86.36</v>
      </c>
      <c r="S54" s="13">
        <v>32.08</v>
      </c>
      <c r="T54" s="13">
        <v>29.64</v>
      </c>
      <c r="U54" s="13">
        <v>94.42</v>
      </c>
    </row>
    <row r="55" spans="17:21" x14ac:dyDescent="0.35">
      <c r="Q55" s="5">
        <v>46054</v>
      </c>
      <c r="R55" s="13">
        <v>92.56</v>
      </c>
      <c r="S55" s="13">
        <v>29.95</v>
      </c>
      <c r="T55" s="13">
        <v>4.46</v>
      </c>
      <c r="U55" s="13">
        <v>85.77</v>
      </c>
    </row>
    <row r="56" spans="17:21" x14ac:dyDescent="0.35">
      <c r="Q56" s="5"/>
    </row>
    <row r="57" spans="17:21" x14ac:dyDescent="0.35">
      <c r="Q57" s="5"/>
    </row>
    <row r="58" spans="17:21" x14ac:dyDescent="0.35">
      <c r="Q58" s="5"/>
    </row>
    <row r="59" spans="17:21" x14ac:dyDescent="0.35">
      <c r="Q59" s="5"/>
    </row>
    <row r="60" spans="17:21" x14ac:dyDescent="0.35">
      <c r="Q60" s="5"/>
    </row>
    <row r="61" spans="17:21" x14ac:dyDescent="0.35">
      <c r="Q61" s="5"/>
    </row>
    <row r="62" spans="17:21" ht="15" customHeight="1" x14ac:dyDescent="0.35">
      <c r="Q62" s="5"/>
    </row>
    <row r="63" spans="17:21" ht="15" customHeight="1" x14ac:dyDescent="0.35">
      <c r="Q63" s="5"/>
    </row>
    <row r="64" spans="17:21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15" priority="1">
      <formula>Q5=""</formula>
    </cfRule>
  </conditionalFormatting>
  <hyperlinks>
    <hyperlink ref="A4" location="Indice!A1" display="índice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E7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1" width="16.1796875" style="13" customWidth="1"/>
    <col min="22" max="22" width="16.1796875" style="14" customWidth="1"/>
    <col min="23" max="23" width="14.1796875" style="14" customWidth="1"/>
    <col min="24" max="26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20" t="s">
        <v>51</v>
      </c>
      <c r="Q4" s="2" t="s">
        <v>0</v>
      </c>
      <c r="R4" s="3" t="s">
        <v>108</v>
      </c>
      <c r="S4" s="12"/>
      <c r="T4" s="12"/>
      <c r="U4" s="12"/>
    </row>
    <row r="5" spans="1:21" x14ac:dyDescent="0.35">
      <c r="Q5" s="4">
        <v>44713</v>
      </c>
      <c r="R5" s="13">
        <v>1.06</v>
      </c>
    </row>
    <row r="6" spans="1:21" x14ac:dyDescent="0.35">
      <c r="Q6" s="5">
        <v>44743</v>
      </c>
      <c r="R6" s="13">
        <v>1.02</v>
      </c>
    </row>
    <row r="7" spans="1:21" x14ac:dyDescent="0.35">
      <c r="B7" s="6" t="s">
        <v>308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44774</v>
      </c>
      <c r="R7" s="13">
        <v>1.01</v>
      </c>
    </row>
    <row r="8" spans="1:21" x14ac:dyDescent="0.35">
      <c r="B8" s="6" t="s">
        <v>309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44805</v>
      </c>
      <c r="R8" s="13">
        <v>0.99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44835</v>
      </c>
      <c r="R9" s="13">
        <v>0.98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44866</v>
      </c>
      <c r="R10" s="13">
        <v>1.02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44896</v>
      </c>
      <c r="R11" s="13">
        <v>1.06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44927</v>
      </c>
      <c r="R12" s="13">
        <v>1.08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44958</v>
      </c>
      <c r="R13" s="13">
        <v>1.07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44986</v>
      </c>
      <c r="R14" s="13">
        <v>1.07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45017</v>
      </c>
      <c r="R15" s="13">
        <v>1.1000000000000001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45047</v>
      </c>
      <c r="R16" s="13">
        <v>1.0900000000000001</v>
      </c>
    </row>
    <row r="17" spans="2:18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45078</v>
      </c>
      <c r="R17" s="13">
        <v>1.08</v>
      </c>
    </row>
    <row r="18" spans="2:18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45108</v>
      </c>
      <c r="R18" s="13">
        <v>1.1100000000000001</v>
      </c>
    </row>
    <row r="19" spans="2:18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45139</v>
      </c>
      <c r="R19" s="13">
        <v>1.0900000000000001</v>
      </c>
    </row>
    <row r="20" spans="2:18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45170</v>
      </c>
      <c r="R20" s="13">
        <v>1.07</v>
      </c>
    </row>
    <row r="21" spans="2:18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45200</v>
      </c>
      <c r="R21" s="13">
        <v>1.06</v>
      </c>
    </row>
    <row r="22" spans="2:18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45231</v>
      </c>
      <c r="R22" s="13">
        <v>1.08</v>
      </c>
    </row>
    <row r="23" spans="2:18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45261</v>
      </c>
      <c r="R23" s="13">
        <v>1.0900000000000001</v>
      </c>
    </row>
    <row r="24" spans="2:18" x14ac:dyDescent="0.35">
      <c r="Q24" s="5">
        <v>45292</v>
      </c>
      <c r="R24" s="13">
        <v>1.0900000000000001</v>
      </c>
    </row>
    <row r="25" spans="2:18" x14ac:dyDescent="0.35">
      <c r="Q25" s="5">
        <v>45323</v>
      </c>
      <c r="R25" s="13">
        <v>1.08</v>
      </c>
    </row>
    <row r="26" spans="2:18" x14ac:dyDescent="0.35">
      <c r="Q26" s="5">
        <v>45352</v>
      </c>
      <c r="R26" s="13">
        <v>1.0900000000000001</v>
      </c>
    </row>
    <row r="27" spans="2:18" x14ac:dyDescent="0.35">
      <c r="Q27" s="5">
        <v>45383</v>
      </c>
      <c r="R27" s="13">
        <v>1.07</v>
      </c>
    </row>
    <row r="28" spans="2:18" x14ac:dyDescent="0.35">
      <c r="B28" t="s">
        <v>310</v>
      </c>
      <c r="Q28" s="5">
        <v>45413</v>
      </c>
      <c r="R28" s="13">
        <v>1.08</v>
      </c>
    </row>
    <row r="29" spans="2:18" x14ac:dyDescent="0.35">
      <c r="Q29" s="5">
        <v>45444</v>
      </c>
      <c r="R29" s="13">
        <v>1.08</v>
      </c>
    </row>
    <row r="30" spans="2:18" x14ac:dyDescent="0.35">
      <c r="Q30" s="5">
        <v>45474</v>
      </c>
      <c r="R30" s="13">
        <v>1.08</v>
      </c>
    </row>
    <row r="31" spans="2:18" x14ac:dyDescent="0.35">
      <c r="Q31" s="5">
        <v>45505</v>
      </c>
      <c r="R31" s="13">
        <v>1.1000000000000001</v>
      </c>
    </row>
    <row r="32" spans="2:18" x14ac:dyDescent="0.35">
      <c r="Q32" s="5">
        <v>45536</v>
      </c>
      <c r="R32" s="13">
        <v>1.1100000000000001</v>
      </c>
    </row>
    <row r="33" spans="17:18" x14ac:dyDescent="0.35">
      <c r="Q33" s="5">
        <v>45566</v>
      </c>
      <c r="R33" s="13">
        <v>1.0900000000000001</v>
      </c>
    </row>
    <row r="34" spans="17:18" x14ac:dyDescent="0.35">
      <c r="Q34" s="5">
        <v>45597</v>
      </c>
      <c r="R34" s="13">
        <v>1.06</v>
      </c>
    </row>
    <row r="35" spans="17:18" x14ac:dyDescent="0.35">
      <c r="Q35" s="5">
        <v>45627</v>
      </c>
      <c r="R35" s="13">
        <v>1.05</v>
      </c>
    </row>
    <row r="36" spans="17:18" x14ac:dyDescent="0.35">
      <c r="Q36" s="5">
        <v>45658</v>
      </c>
      <c r="R36" s="13">
        <v>1.04</v>
      </c>
    </row>
    <row r="37" spans="17:18" x14ac:dyDescent="0.35">
      <c r="Q37" s="5">
        <v>45689</v>
      </c>
      <c r="R37" s="13">
        <v>1.04</v>
      </c>
    </row>
    <row r="38" spans="17:18" x14ac:dyDescent="0.35">
      <c r="Q38" s="5">
        <v>45717</v>
      </c>
      <c r="R38" s="13">
        <v>1.08</v>
      </c>
    </row>
    <row r="39" spans="17:18" x14ac:dyDescent="0.35">
      <c r="Q39" s="5">
        <v>45748</v>
      </c>
      <c r="R39" s="13">
        <v>1.1200000000000001</v>
      </c>
    </row>
    <row r="40" spans="17:18" x14ac:dyDescent="0.35">
      <c r="Q40" s="5">
        <v>45778</v>
      </c>
      <c r="R40" s="13">
        <v>1.1299999999999999</v>
      </c>
    </row>
    <row r="41" spans="17:18" x14ac:dyDescent="0.35">
      <c r="Q41" s="5">
        <v>45809</v>
      </c>
      <c r="R41" s="13">
        <v>1.1499999999999999</v>
      </c>
    </row>
    <row r="42" spans="17:18" x14ac:dyDescent="0.35">
      <c r="Q42" s="5">
        <v>45839</v>
      </c>
      <c r="R42" s="13">
        <v>1.17</v>
      </c>
    </row>
    <row r="43" spans="17:18" x14ac:dyDescent="0.35">
      <c r="Q43" s="5">
        <v>45870</v>
      </c>
      <c r="R43" s="13">
        <v>1.1599999999999999</v>
      </c>
    </row>
    <row r="44" spans="17:18" x14ac:dyDescent="0.35">
      <c r="Q44" s="5">
        <v>45901</v>
      </c>
      <c r="R44" s="13">
        <v>1.17</v>
      </c>
    </row>
    <row r="45" spans="17:18" x14ac:dyDescent="0.35">
      <c r="Q45" s="5">
        <v>45931</v>
      </c>
      <c r="R45" s="13">
        <v>1.1599999999999999</v>
      </c>
    </row>
    <row r="46" spans="17:18" x14ac:dyDescent="0.35">
      <c r="Q46" s="5">
        <v>45962</v>
      </c>
      <c r="R46" s="13">
        <v>1.1599999999999999</v>
      </c>
    </row>
    <row r="47" spans="17:18" x14ac:dyDescent="0.35">
      <c r="Q47" s="5">
        <v>45992</v>
      </c>
      <c r="R47" s="13">
        <v>1.17</v>
      </c>
    </row>
    <row r="48" spans="17:18" x14ac:dyDescent="0.35">
      <c r="Q48" s="5">
        <v>46023</v>
      </c>
      <c r="R48" s="13">
        <v>1.17</v>
      </c>
    </row>
    <row r="49" spans="17:18" x14ac:dyDescent="0.35">
      <c r="Q49" s="5">
        <v>46054</v>
      </c>
      <c r="R49" s="13">
        <v>1.18</v>
      </c>
    </row>
    <row r="50" spans="17:18" x14ac:dyDescent="0.35">
      <c r="Q50" s="5"/>
    </row>
    <row r="51" spans="17:18" x14ac:dyDescent="0.35">
      <c r="Q51" s="5"/>
    </row>
    <row r="52" spans="17:18" x14ac:dyDescent="0.35">
      <c r="Q52" s="5"/>
    </row>
    <row r="53" spans="17:18" x14ac:dyDescent="0.35">
      <c r="Q53" s="5"/>
    </row>
    <row r="54" spans="17:18" x14ac:dyDescent="0.35">
      <c r="Q54" s="5"/>
    </row>
    <row r="55" spans="17:18" x14ac:dyDescent="0.35">
      <c r="Q55" s="5"/>
    </row>
    <row r="56" spans="17:18" x14ac:dyDescent="0.35">
      <c r="Q56" s="5"/>
    </row>
    <row r="57" spans="17:18" x14ac:dyDescent="0.35">
      <c r="Q57" s="5"/>
    </row>
    <row r="58" spans="17:18" x14ac:dyDescent="0.35">
      <c r="Q58" s="5"/>
    </row>
    <row r="59" spans="17:18" x14ac:dyDescent="0.35">
      <c r="Q59" s="5"/>
    </row>
    <row r="60" spans="17:18" x14ac:dyDescent="0.35">
      <c r="Q60" s="5"/>
    </row>
    <row r="61" spans="17:18" x14ac:dyDescent="0.35">
      <c r="Q61" s="5"/>
    </row>
    <row r="62" spans="17:18" ht="15" customHeight="1" x14ac:dyDescent="0.35">
      <c r="Q62" s="5"/>
    </row>
    <row r="63" spans="17:18" ht="15" customHeight="1" x14ac:dyDescent="0.35">
      <c r="Q63" s="5"/>
    </row>
    <row r="64" spans="17:18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14" priority="1">
      <formula>Q5=""</formula>
    </cfRule>
  </conditionalFormatting>
  <hyperlinks>
    <hyperlink ref="A4" location="Indice!A1" display="índice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Settings>
{
  "Settings": [
    {
      "Key": "seAutoReconnect",
      "Value": "true"
    }
  ]
}
</seSettings>
</json>
</file>

<file path=customXml/item2.xml><?xml version="1.0" encoding="utf-8"?>
<json>
  <seTables>
{
  "Settings": [],
  "tables": []
}
</seTables>
</json>
</file>

<file path=customXml/itemProps1.xml><?xml version="1.0" encoding="utf-8"?>
<ds:datastoreItem xmlns:ds="http://schemas.openxmlformats.org/officeDocument/2006/customXml" ds:itemID="{1769904C-463A-4CF1-BF15-2DB916E413ED}">
  <ds:schemaRefs/>
</ds:datastoreItem>
</file>

<file path=customXml/itemProps2.xml><?xml version="1.0" encoding="utf-8"?>
<ds:datastoreItem xmlns:ds="http://schemas.openxmlformats.org/officeDocument/2006/customXml" ds:itemID="{27D9874C-4B85-4019-9768-A466D72A84B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Indice</vt:lpstr>
      <vt:lpstr>Tabelas</vt:lpstr>
      <vt:lpstr>Tabela 1</vt:lpstr>
      <vt:lpstr>Tabela 2</vt:lpstr>
      <vt:lpstr>Tabela 3</vt:lpstr>
      <vt:lpstr>Gráficos</vt:lpstr>
      <vt:lpstr>Grafico 1</vt:lpstr>
      <vt:lpstr>Grafico 2</vt:lpstr>
      <vt:lpstr>Grafico 3</vt:lpstr>
      <vt:lpstr>Grafico 4</vt:lpstr>
      <vt:lpstr>Grafico 5</vt:lpstr>
      <vt:lpstr>Grafico 6</vt:lpstr>
      <vt:lpstr>Grafico 7</vt:lpstr>
      <vt:lpstr>Grafico 8</vt:lpstr>
      <vt:lpstr>Grafico 9</vt:lpstr>
      <vt:lpstr>Grafico 10</vt:lpstr>
      <vt:lpstr>Grafico 11</vt:lpstr>
      <vt:lpstr>Grafico 12</vt:lpstr>
      <vt:lpstr>Grafico 13</vt:lpstr>
      <vt:lpstr>Grafico 14</vt:lpstr>
      <vt:lpstr>Grafico 15</vt:lpstr>
      <vt:lpstr>Grafico 16</vt:lpstr>
      <vt:lpstr>Grafico 17</vt:lpstr>
      <vt:lpstr>Grafico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Luis Guia</cp:lastModifiedBy>
  <dcterms:created xsi:type="dcterms:W3CDTF">2023-02-12T13:03:02Z</dcterms:created>
  <dcterms:modified xsi:type="dcterms:W3CDTF">2026-03-27T11:03:22Z</dcterms:modified>
</cp:coreProperties>
</file>