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185" yWindow="-15" windowWidth="9630" windowHeight="1260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45621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<sst xmlns="http://schemas.openxmlformats.org/spreadsheetml/2006/main" count="16514" uniqueCount="77">
  <si>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</si>
  <si>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</si>
  <si>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</si>
  <si>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</si>
  <si>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</si>
  <si>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</si>
  <si>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</si>
  <si>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</si>
  <si>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</si>
  <si>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</si>
  <si>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</si>
  <si>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</si>
  <si>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</si>
  <si>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</si>
  <si>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</si>
  <si>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</si>
  <si>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</si>
  <si>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</si>
  <si>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</si>
  <si>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</si>
  <si>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</si>
  <si>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</si>
  <si>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</si>
  <si>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</si>
  <si>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</si>
  <si>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</si>
  <si>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</si>
  <si>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</si>
  <si>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</si>
  <si>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</si>
  <si>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</si>
  <si>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</si>
  <si>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</si>
  <si>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</si>
  <si>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</si>
  <si>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</si>
  <si>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</si>
  <si>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</si>
  <si>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</si>
  <si>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</si>
  <si>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</si>
  <si>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</si>
  <si>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</si>
  <si>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</si>
  <si>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</si>
  <si>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</si>
  <si>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</si>
  <si>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</si>
  <si>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</si>
  <si>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</si>
  <si>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</si>
  <si>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</si>
  <si>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</si>
  <si>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</si>
  <si>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</si>
  <si>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</si>
  <si>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</si>
  <si>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</si>
  <si>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</si>
  <si>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</si>
  <si>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</si>
  <si>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</si>
  <si>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</si>
  <si>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</si>
  <si>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</si>
  <si>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</si>
  <si>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</si>
  <si>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</si>
  <si>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</si>
  <si>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Janeiro de 2019</t>
  </si>
  <si>
    <t>Elaborado com informação disponível até ao dia 25 de janeiro de 2019</t>
  </si>
  <si>
    <t>Indicadores de Conjuntura / janeiro de 2019</t>
  </si>
  <si>
    <t>MF/GPEARI - Indicadores de Conjuntura / janeiro de 2019</t>
  </si>
  <si>
    <t>Novembro - 17</t>
  </si>
  <si>
    <t>Novembro - 18</t>
  </si>
  <si>
    <t>Nov</t>
  </si>
  <si>
    <t>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</si>
</sst>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5" xfId="0" applyFont="1" applyFill="1" applyBorder="1"/>
    <xf numFmtId="165" fontId="6" fillId="2" borderId="15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19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E35" sqref="E35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69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32" sqref="A32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70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B28" sqref="B28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71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34" zoomScale="65" zoomScaleNormal="75" zoomScaleSheetLayoutView="65" workbookViewId="0">
      <selection activeCell="C89" sqref="C89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73</v>
      </c>
      <c r="D7" s="94"/>
      <c r="E7" s="95"/>
      <c r="F7" s="93" t="s">
        <v>74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90177.09</v>
      </c>
      <c r="D9" s="16">
        <v>89316.709999999992</v>
      </c>
      <c r="E9" s="17">
        <f>+C9-D9</f>
        <v>860.38000000000466</v>
      </c>
      <c r="F9" s="15">
        <v>94714.55</v>
      </c>
      <c r="G9" s="16">
        <v>95771.12000000001</v>
      </c>
      <c r="H9" s="17">
        <f>+F9-G9</f>
        <v>-1056.570000000007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50033.039999999994</v>
      </c>
      <c r="D10" s="20">
        <v>60879.560000000005</v>
      </c>
      <c r="E10" s="21">
        <f>+C10-D10</f>
        <v>-10846.520000000011</v>
      </c>
      <c r="F10" s="15">
        <v>52653.149999999987</v>
      </c>
      <c r="G10" s="16">
        <v>65958.600000000006</v>
      </c>
      <c r="H10" s="17">
        <f>+F10-G10</f>
        <v>-13305.450000000019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27878.690000000002</v>
      </c>
      <c r="D11" s="16">
        <v>13390.36</v>
      </c>
      <c r="E11" s="17">
        <f>+C11-D11</f>
        <v>14488.330000000002</v>
      </c>
      <c r="F11" s="15">
        <v>29639.949999999997</v>
      </c>
      <c r="G11" s="16">
        <v>14118.919999999998</v>
      </c>
      <c r="H11" s="17">
        <f>+F11-G11</f>
        <v>15521.029999999999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6020.369999999999</v>
      </c>
      <c r="D13" s="16">
        <v>3310.26</v>
      </c>
      <c r="E13" s="17">
        <f t="shared" ref="E13:E20" si="0">+C13-D13</f>
        <v>2710.1099999999988</v>
      </c>
      <c r="F13" s="15">
        <v>6293.98</v>
      </c>
      <c r="G13" s="16">
        <v>3543.3300000000004</v>
      </c>
      <c r="H13" s="17">
        <f t="shared" ref="H13:H20" si="1">+F13-G13</f>
        <v>2750.6499999999992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14131.49</v>
      </c>
      <c r="D14" s="20">
        <v>3948.51</v>
      </c>
      <c r="E14" s="21">
        <f t="shared" si="0"/>
        <v>10182.98</v>
      </c>
      <c r="F14" s="15">
        <v>15549.13</v>
      </c>
      <c r="G14" s="16">
        <v>4321.76</v>
      </c>
      <c r="H14" s="17">
        <f t="shared" si="1"/>
        <v>11227.369999999999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586.02</v>
      </c>
      <c r="D15" s="16">
        <v>100.11999999999999</v>
      </c>
      <c r="E15" s="17">
        <f t="shared" si="0"/>
        <v>485.9</v>
      </c>
      <c r="F15" s="15">
        <v>528.49</v>
      </c>
      <c r="G15" s="16">
        <v>110.45000000000002</v>
      </c>
      <c r="H15" s="17">
        <f t="shared" si="1"/>
        <v>418.03999999999996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121.13000000000001</v>
      </c>
      <c r="D16" s="16">
        <v>705.6400000000001</v>
      </c>
      <c r="E16" s="17">
        <f t="shared" si="0"/>
        <v>-584.5100000000001</v>
      </c>
      <c r="F16" s="15">
        <v>107.08000000000001</v>
      </c>
      <c r="G16" s="16">
        <v>649.67000000000007</v>
      </c>
      <c r="H16" s="17">
        <f t="shared" si="1"/>
        <v>-542.59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3982.3900000000003</v>
      </c>
      <c r="D17" s="16">
        <v>2946.02</v>
      </c>
      <c r="E17" s="17">
        <f t="shared" si="0"/>
        <v>1036.3700000000003</v>
      </c>
      <c r="F17" s="15">
        <v>4118.08</v>
      </c>
      <c r="G17" s="16">
        <v>3086.4399999999996</v>
      </c>
      <c r="H17" s="17">
        <f t="shared" si="1"/>
        <v>1031.6400000000003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6721.53</v>
      </c>
      <c r="D18" s="16">
        <v>11422.03</v>
      </c>
      <c r="E18" s="17">
        <f t="shared" si="0"/>
        <v>-4700.5000000000009</v>
      </c>
      <c r="F18" s="15">
        <v>6490.2000000000007</v>
      </c>
      <c r="G18" s="16">
        <v>11824.399999999998</v>
      </c>
      <c r="H18" s="17">
        <f t="shared" si="1"/>
        <v>-5334.1999999999971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5543.8200000000006</v>
      </c>
      <c r="D19" s="16">
        <v>3624.7499999999995</v>
      </c>
      <c r="E19" s="17">
        <f t="shared" si="0"/>
        <v>1919.0700000000011</v>
      </c>
      <c r="F19" s="15">
        <v>5931.25</v>
      </c>
      <c r="G19" s="16">
        <v>3869.2400000000002</v>
      </c>
      <c r="H19" s="17">
        <f t="shared" si="1"/>
        <v>2062.0099999999998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1871.6900000000003</v>
      </c>
      <c r="D20" s="16">
        <v>218.65999999999997</v>
      </c>
      <c r="E20" s="17">
        <f t="shared" si="0"/>
        <v>1653.0300000000002</v>
      </c>
      <c r="F20" s="15">
        <v>2191.92</v>
      </c>
      <c r="G20" s="16">
        <v>272.53999999999996</v>
      </c>
      <c r="H20" s="17">
        <f t="shared" si="1"/>
        <v>1919.38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2871.3400000000006</v>
      </c>
      <c r="D21" s="16">
        <v>1509.6900000000003</v>
      </c>
      <c r="E21" s="17">
        <f>+C21-D21</f>
        <v>1361.6500000000003</v>
      </c>
      <c r="F21" s="15">
        <v>2837.08</v>
      </c>
      <c r="G21" s="16">
        <v>1622.35</v>
      </c>
      <c r="H21" s="17">
        <f>+F21-G21</f>
        <v>1214.73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2928.2400000000002</v>
      </c>
      <c r="F22" s="29" t="s">
        <v>21</v>
      </c>
      <c r="G22" s="30" t="s">
        <v>21</v>
      </c>
      <c r="H22" s="17">
        <v>1292.99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-8007.0600000000013</v>
      </c>
      <c r="F23" s="29" t="s">
        <v>21</v>
      </c>
      <c r="G23" s="30" t="s">
        <v>21</v>
      </c>
      <c r="H23" s="17">
        <v>-3945.43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-1311.81</v>
      </c>
      <c r="F24" s="29" t="s">
        <v>21</v>
      </c>
      <c r="G24" s="30" t="s">
        <v>21</v>
      </c>
      <c r="H24" s="17">
        <v>-127.44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6695.22</v>
      </c>
      <c r="F25" s="29" t="s">
        <v>21</v>
      </c>
      <c r="G25" s="30" t="s">
        <v>21</v>
      </c>
      <c r="H25" s="17">
        <v>3817.9999999999995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11180.269999999999</v>
      </c>
      <c r="F26" s="29" t="s">
        <v>21</v>
      </c>
      <c r="G26" s="30" t="s">
        <v>21</v>
      </c>
      <c r="H26" s="17">
        <v>8492.8700000000008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17674.75</v>
      </c>
      <c r="F27" s="29" t="s">
        <v>21</v>
      </c>
      <c r="G27" s="30" t="s">
        <v>21</v>
      </c>
      <c r="H27" s="17">
        <v>6688.4100000000017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6494.4599999999991</v>
      </c>
      <c r="F28" s="29" t="s">
        <v>21</v>
      </c>
      <c r="G28" s="30" t="s">
        <v>21</v>
      </c>
      <c r="H28" s="17">
        <v>-1804.4700000000003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1893.7700000000004</v>
      </c>
      <c r="F29" s="29" t="s">
        <v>21</v>
      </c>
      <c r="G29" s="30" t="s">
        <v>21</v>
      </c>
      <c r="H29" s="17">
        <v>-2389.7499999999986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-75.62</v>
      </c>
      <c r="F30" s="29" t="s">
        <v>21</v>
      </c>
      <c r="G30" s="30" t="s">
        <v>21</v>
      </c>
      <c r="H30" s="17">
        <v>485.30000000000007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-2063.1300000000006</v>
      </c>
      <c r="F31" s="29" t="s">
        <v>21</v>
      </c>
      <c r="G31" s="30" t="s">
        <v>21</v>
      </c>
      <c r="H31" s="17">
        <v>-1349.9899999999998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414.8400000000006</v>
      </c>
      <c r="F32" s="29" t="s">
        <v>21</v>
      </c>
      <c r="G32" s="30" t="s">
        <v>21</v>
      </c>
      <c r="H32" s="17">
        <v>430.19999999999982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0">
        <v>2017</v>
      </c>
      <c r="F74" s="101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75</v>
      </c>
      <c r="D75" s="67" t="s">
        <v>76</v>
      </c>
      <c r="E75" s="67" t="s">
        <v>75</v>
      </c>
      <c r="F75" s="67" t="s">
        <v>76</v>
      </c>
      <c r="G75" s="67" t="s">
        <v>75</v>
      </c>
      <c r="H75" s="67" t="s">
        <v>76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148316.42434</v>
      </c>
      <c r="D76" s="66">
        <v>254448.19133</v>
      </c>
      <c r="E76" s="39">
        <v>133446.96147000001</v>
      </c>
      <c r="F76" s="39">
        <v>136797.58802000002</v>
      </c>
      <c r="G76" s="39">
        <v>152184.57147000002</v>
      </c>
      <c r="H76" s="39">
        <v>156779.61913000001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133146.10367000001</v>
      </c>
      <c r="D77" s="42">
        <v>233943.53925</v>
      </c>
      <c r="E77" s="42">
        <v>120273.43775</v>
      </c>
      <c r="F77" s="42">
        <v>122605.03941000001</v>
      </c>
      <c r="G77" s="42">
        <v>138741.14791000003</v>
      </c>
      <c r="H77" s="42">
        <v>140719.19984000002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20216.537499999999</v>
      </c>
      <c r="D78" s="43">
        <v>20222.488850000002</v>
      </c>
      <c r="E78" s="43">
        <v>22399.724999999999</v>
      </c>
      <c r="F78" s="43">
        <v>22399.724999999999</v>
      </c>
      <c r="G78" s="43">
        <v>24122.025000000001</v>
      </c>
      <c r="H78" s="43">
        <v>24122.025000000001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103648.00474999999</v>
      </c>
      <c r="D79" s="43">
        <v>148153.75398000001</v>
      </c>
      <c r="E79" s="43">
        <v>88576.728170000002</v>
      </c>
      <c r="F79" s="43">
        <v>90908.329830000002</v>
      </c>
      <c r="G79" s="43">
        <v>104700.97908</v>
      </c>
      <c r="H79" s="43">
        <v>106679.03101000001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9281.56142</v>
      </c>
      <c r="D80" s="43">
        <v>25361.022420000001</v>
      </c>
      <c r="E80" s="43">
        <v>9296.9845800000003</v>
      </c>
      <c r="F80" s="43">
        <v>9296.9845800000003</v>
      </c>
      <c r="G80" s="43">
        <v>8792.6869999999999</v>
      </c>
      <c r="H80" s="43">
        <v>8792.6869999999999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12170.320669999999</v>
      </c>
      <c r="D81" s="43">
        <v>20504.65208</v>
      </c>
      <c r="E81" s="43">
        <v>13173.523720000001</v>
      </c>
      <c r="F81" s="43">
        <v>14192.54861</v>
      </c>
      <c r="G81" s="43">
        <v>13443.423560000001</v>
      </c>
      <c r="H81" s="43">
        <v>16060.41929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12170.320669999999</v>
      </c>
      <c r="D82" s="43">
        <v>20496.897629999999</v>
      </c>
      <c r="E82" s="43">
        <v>13173.523720000001</v>
      </c>
      <c r="F82" s="43">
        <v>14192.54861</v>
      </c>
      <c r="G82" s="43">
        <v>13443.423560000001</v>
      </c>
      <c r="H82" s="43">
        <v>16060.41929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303296.32261999993</v>
      </c>
      <c r="D84" s="46">
        <v>705978.23172000004</v>
      </c>
      <c r="E84" s="46">
        <v>414770.68582000007</v>
      </c>
      <c r="F84" s="46">
        <v>853701.83721000003</v>
      </c>
      <c r="G84" s="46">
        <v>189707.48332999999</v>
      </c>
      <c r="H84" s="46">
        <v>645335.71829999995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0</v>
      </c>
      <c r="D86" s="43">
        <v>5042.4414999999999</v>
      </c>
      <c r="E86" s="43">
        <v>0</v>
      </c>
      <c r="F86" s="43">
        <v>0</v>
      </c>
      <c r="G86" s="43">
        <v>0</v>
      </c>
      <c r="H86" s="43">
        <v>12884.44296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254233.70544999998</v>
      </c>
      <c r="E88" s="43">
        <v>326400.45335000003</v>
      </c>
      <c r="F88" s="43">
        <v>246729.03342000005</v>
      </c>
      <c r="G88" s="43">
        <v>10647.25611</v>
      </c>
      <c r="H88" s="43">
        <v>364519.80291000003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241853.31728999998</v>
      </c>
      <c r="D89" s="43">
        <v>186773.35131</v>
      </c>
      <c r="E89" s="43">
        <v>86392.376650000006</v>
      </c>
      <c r="F89" s="43">
        <v>502718.62060000008</v>
      </c>
      <c r="G89" s="43">
        <v>116915.03206</v>
      </c>
      <c r="H89" s="43">
        <v>185799.96027000001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0</v>
      </c>
      <c r="D90" s="43">
        <v>30491.45679</v>
      </c>
      <c r="E90" s="43">
        <v>0</v>
      </c>
      <c r="F90" s="43">
        <v>41373.042679999999</v>
      </c>
      <c r="G90" s="43">
        <v>37251.87945</v>
      </c>
      <c r="H90" s="43">
        <v>1010.0693100000001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0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154979.89827999994</v>
      </c>
      <c r="D94" s="48">
        <v>451530.04039000004</v>
      </c>
      <c r="E94" s="48">
        <v>281323.72435000003</v>
      </c>
      <c r="F94" s="48">
        <v>716904.24919</v>
      </c>
      <c r="G94" s="48">
        <v>37522.911859999964</v>
      </c>
      <c r="H94" s="48">
        <v>488556.09916999994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72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Armanda Nunes</cp:lastModifiedBy>
  <cp:lastPrinted>2019-01-31T13:55:56Z</cp:lastPrinted>
  <dcterms:created xsi:type="dcterms:W3CDTF">2016-04-07T11:17:29Z</dcterms:created>
  <dcterms:modified xsi:type="dcterms:W3CDTF">2019-01-31T13:56:37Z</dcterms:modified>
</cp:coreProperties>
</file>