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510" activeTab="3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<sst xmlns="http://schemas.openxmlformats.org/spreadsheetml/2006/main" count="16513" uniqueCount="76">
  <si>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</si>
  <si>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</si>
  <si>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</si>
  <si>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</si>
  <si>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</si>
  <si>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</si>
  <si>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</si>
  <si>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</si>
  <si>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</si>
  <si>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</si>
  <si>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</si>
  <si>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</si>
  <si>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</si>
  <si>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</si>
  <si>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</si>
  <si>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</si>
  <si>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</si>
  <si>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</si>
  <si>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</si>
  <si>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</si>
  <si>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</si>
  <si>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</si>
  <si>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</si>
  <si>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</si>
  <si>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</si>
  <si>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</si>
  <si>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</si>
  <si>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</si>
  <si>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</si>
  <si>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</si>
  <si>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</si>
  <si>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</si>
  <si>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</si>
  <si>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</si>
  <si>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</si>
  <si>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</si>
  <si>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</si>
  <si>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</si>
  <si>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</si>
  <si>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</si>
  <si>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</si>
  <si>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</si>
  <si>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</si>
  <si>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</si>
  <si>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</si>
  <si>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</si>
  <si>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</si>
  <si>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</si>
  <si>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</si>
  <si>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</si>
  <si>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</si>
  <si>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</si>
  <si>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</si>
  <si>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</si>
  <si>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</si>
  <si>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</si>
  <si>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</si>
  <si>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</si>
  <si>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</si>
  <si>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</si>
  <si>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</si>
  <si>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</si>
  <si>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</si>
  <si>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</si>
  <si>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</si>
  <si>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t>1100 – 278 Lisboa</t>
  </si>
  <si>
    <t>Avª Infante D. Henrique nº. 1 – 1º.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</si>
  <si>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</si>
  <si>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>Nov</t>
  </si>
  <si>
    <t>Fevereiro de 2018</t>
  </si>
  <si>
    <t>Elaborado com informação disponível até ao dia 26 de fevereiro de 2018</t>
  </si>
  <si>
    <t>Indicadores de Conjuntura / fevereiro de 2018</t>
  </si>
  <si>
    <t>Dezembro - 16</t>
  </si>
  <si>
    <t>Dezembro - 17</t>
  </si>
  <si>
    <t>Dez</t>
  </si>
  <si>
    <t>MF/GPEARI - Indicadores de Conjuntura / fevereiro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</si>
</sst>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view="pageBreakPreview" zoomScale="65" zoomScaleNormal="100" zoomScaleSheetLayoutView="65" workbookViewId="0">
      <selection activeCell="C49" sqref="C49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69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zoomScale="65" zoomScaleNormal="75" zoomScaleSheetLayoutView="65" workbookViewId="0">
      <selection activeCell="A65" sqref="A65"/>
    </sheetView>
  </sheetViews>
  <sheetFormatPr defaultRowHeight="12.75" x14ac:dyDescent="0.2"/>
  <cols>
    <col min="1" max="1" width="35.7109375" style="68" customWidth="1"/>
    <col min="2" max="2" width="30.7109375" style="68" customWidth="1"/>
    <col min="3" max="256" width="9.140625" style="68"/>
    <col min="257" max="257" width="35.7109375" style="68" customWidth="1"/>
    <col min="258" max="258" width="30.7109375" style="68" customWidth="1"/>
    <col min="259" max="512" width="9.140625" style="68"/>
    <col min="513" max="513" width="35.7109375" style="68" customWidth="1"/>
    <col min="514" max="514" width="30.7109375" style="68" customWidth="1"/>
    <col min="515" max="768" width="9.140625" style="68"/>
    <col min="769" max="769" width="35.7109375" style="68" customWidth="1"/>
    <col min="770" max="770" width="30.7109375" style="68" customWidth="1"/>
    <col min="771" max="1024" width="9.140625" style="68"/>
    <col min="1025" max="1025" width="35.7109375" style="68" customWidth="1"/>
    <col min="1026" max="1026" width="30.7109375" style="68" customWidth="1"/>
    <col min="1027" max="1280" width="9.140625" style="68"/>
    <col min="1281" max="1281" width="35.7109375" style="68" customWidth="1"/>
    <col min="1282" max="1282" width="30.7109375" style="68" customWidth="1"/>
    <col min="1283" max="1536" width="9.140625" style="68"/>
    <col min="1537" max="1537" width="35.7109375" style="68" customWidth="1"/>
    <col min="1538" max="1538" width="30.7109375" style="68" customWidth="1"/>
    <col min="1539" max="1792" width="9.140625" style="68"/>
    <col min="1793" max="1793" width="35.7109375" style="68" customWidth="1"/>
    <col min="1794" max="1794" width="30.7109375" style="68" customWidth="1"/>
    <col min="1795" max="2048" width="9.140625" style="68"/>
    <col min="2049" max="2049" width="35.7109375" style="68" customWidth="1"/>
    <col min="2050" max="2050" width="30.7109375" style="68" customWidth="1"/>
    <col min="2051" max="2304" width="9.140625" style="68"/>
    <col min="2305" max="2305" width="35.7109375" style="68" customWidth="1"/>
    <col min="2306" max="2306" width="30.7109375" style="68" customWidth="1"/>
    <col min="2307" max="2560" width="9.140625" style="68"/>
    <col min="2561" max="2561" width="35.7109375" style="68" customWidth="1"/>
    <col min="2562" max="2562" width="30.7109375" style="68" customWidth="1"/>
    <col min="2563" max="2816" width="9.140625" style="68"/>
    <col min="2817" max="2817" width="35.7109375" style="68" customWidth="1"/>
    <col min="2818" max="2818" width="30.7109375" style="68" customWidth="1"/>
    <col min="2819" max="3072" width="9.140625" style="68"/>
    <col min="3073" max="3073" width="35.7109375" style="68" customWidth="1"/>
    <col min="3074" max="3074" width="30.7109375" style="68" customWidth="1"/>
    <col min="3075" max="3328" width="9.140625" style="68"/>
    <col min="3329" max="3329" width="35.7109375" style="68" customWidth="1"/>
    <col min="3330" max="3330" width="30.7109375" style="68" customWidth="1"/>
    <col min="3331" max="3584" width="9.140625" style="68"/>
    <col min="3585" max="3585" width="35.7109375" style="68" customWidth="1"/>
    <col min="3586" max="3586" width="30.7109375" style="68" customWidth="1"/>
    <col min="3587" max="3840" width="9.140625" style="68"/>
    <col min="3841" max="3841" width="35.7109375" style="68" customWidth="1"/>
    <col min="3842" max="3842" width="30.7109375" style="68" customWidth="1"/>
    <col min="3843" max="4096" width="9.140625" style="68"/>
    <col min="4097" max="4097" width="35.7109375" style="68" customWidth="1"/>
    <col min="4098" max="4098" width="30.7109375" style="68" customWidth="1"/>
    <col min="4099" max="4352" width="9.140625" style="68"/>
    <col min="4353" max="4353" width="35.7109375" style="68" customWidth="1"/>
    <col min="4354" max="4354" width="30.7109375" style="68" customWidth="1"/>
    <col min="4355" max="4608" width="9.140625" style="68"/>
    <col min="4609" max="4609" width="35.7109375" style="68" customWidth="1"/>
    <col min="4610" max="4610" width="30.7109375" style="68" customWidth="1"/>
    <col min="4611" max="4864" width="9.140625" style="68"/>
    <col min="4865" max="4865" width="35.7109375" style="68" customWidth="1"/>
    <col min="4866" max="4866" width="30.7109375" style="68" customWidth="1"/>
    <col min="4867" max="5120" width="9.140625" style="68"/>
    <col min="5121" max="5121" width="35.7109375" style="68" customWidth="1"/>
    <col min="5122" max="5122" width="30.7109375" style="68" customWidth="1"/>
    <col min="5123" max="5376" width="9.140625" style="68"/>
    <col min="5377" max="5377" width="35.7109375" style="68" customWidth="1"/>
    <col min="5378" max="5378" width="30.7109375" style="68" customWidth="1"/>
    <col min="5379" max="5632" width="9.140625" style="68"/>
    <col min="5633" max="5633" width="35.7109375" style="68" customWidth="1"/>
    <col min="5634" max="5634" width="30.7109375" style="68" customWidth="1"/>
    <col min="5635" max="5888" width="9.140625" style="68"/>
    <col min="5889" max="5889" width="35.7109375" style="68" customWidth="1"/>
    <col min="5890" max="5890" width="30.7109375" style="68" customWidth="1"/>
    <col min="5891" max="6144" width="9.140625" style="68"/>
    <col min="6145" max="6145" width="35.7109375" style="68" customWidth="1"/>
    <col min="6146" max="6146" width="30.7109375" style="68" customWidth="1"/>
    <col min="6147" max="6400" width="9.140625" style="68"/>
    <col min="6401" max="6401" width="35.7109375" style="68" customWidth="1"/>
    <col min="6402" max="6402" width="30.7109375" style="68" customWidth="1"/>
    <col min="6403" max="6656" width="9.140625" style="68"/>
    <col min="6657" max="6657" width="35.7109375" style="68" customWidth="1"/>
    <col min="6658" max="6658" width="30.7109375" style="68" customWidth="1"/>
    <col min="6659" max="6912" width="9.140625" style="68"/>
    <col min="6913" max="6913" width="35.7109375" style="68" customWidth="1"/>
    <col min="6914" max="6914" width="30.7109375" style="68" customWidth="1"/>
    <col min="6915" max="7168" width="9.140625" style="68"/>
    <col min="7169" max="7169" width="35.7109375" style="68" customWidth="1"/>
    <col min="7170" max="7170" width="30.7109375" style="68" customWidth="1"/>
    <col min="7171" max="7424" width="9.140625" style="68"/>
    <col min="7425" max="7425" width="35.7109375" style="68" customWidth="1"/>
    <col min="7426" max="7426" width="30.7109375" style="68" customWidth="1"/>
    <col min="7427" max="7680" width="9.140625" style="68"/>
    <col min="7681" max="7681" width="35.7109375" style="68" customWidth="1"/>
    <col min="7682" max="7682" width="30.7109375" style="68" customWidth="1"/>
    <col min="7683" max="7936" width="9.140625" style="68"/>
    <col min="7937" max="7937" width="35.7109375" style="68" customWidth="1"/>
    <col min="7938" max="7938" width="30.7109375" style="68" customWidth="1"/>
    <col min="7939" max="8192" width="9.140625" style="68"/>
    <col min="8193" max="8193" width="35.7109375" style="68" customWidth="1"/>
    <col min="8194" max="8194" width="30.7109375" style="68" customWidth="1"/>
    <col min="8195" max="8448" width="9.140625" style="68"/>
    <col min="8449" max="8449" width="35.7109375" style="68" customWidth="1"/>
    <col min="8450" max="8450" width="30.7109375" style="68" customWidth="1"/>
    <col min="8451" max="8704" width="9.140625" style="68"/>
    <col min="8705" max="8705" width="35.7109375" style="68" customWidth="1"/>
    <col min="8706" max="8706" width="30.7109375" style="68" customWidth="1"/>
    <col min="8707" max="8960" width="9.140625" style="68"/>
    <col min="8961" max="8961" width="35.7109375" style="68" customWidth="1"/>
    <col min="8962" max="8962" width="30.7109375" style="68" customWidth="1"/>
    <col min="8963" max="9216" width="9.140625" style="68"/>
    <col min="9217" max="9217" width="35.7109375" style="68" customWidth="1"/>
    <col min="9218" max="9218" width="30.7109375" style="68" customWidth="1"/>
    <col min="9219" max="9472" width="9.140625" style="68"/>
    <col min="9473" max="9473" width="35.7109375" style="68" customWidth="1"/>
    <col min="9474" max="9474" width="30.7109375" style="68" customWidth="1"/>
    <col min="9475" max="9728" width="9.140625" style="68"/>
    <col min="9729" max="9729" width="35.7109375" style="68" customWidth="1"/>
    <col min="9730" max="9730" width="30.7109375" style="68" customWidth="1"/>
    <col min="9731" max="9984" width="9.140625" style="68"/>
    <col min="9985" max="9985" width="35.7109375" style="68" customWidth="1"/>
    <col min="9986" max="9986" width="30.7109375" style="68" customWidth="1"/>
    <col min="9987" max="10240" width="9.140625" style="68"/>
    <col min="10241" max="10241" width="35.7109375" style="68" customWidth="1"/>
    <col min="10242" max="10242" width="30.7109375" style="68" customWidth="1"/>
    <col min="10243" max="10496" width="9.140625" style="68"/>
    <col min="10497" max="10497" width="35.7109375" style="68" customWidth="1"/>
    <col min="10498" max="10498" width="30.7109375" style="68" customWidth="1"/>
    <col min="10499" max="10752" width="9.140625" style="68"/>
    <col min="10753" max="10753" width="35.7109375" style="68" customWidth="1"/>
    <col min="10754" max="10754" width="30.7109375" style="68" customWidth="1"/>
    <col min="10755" max="11008" width="9.140625" style="68"/>
    <col min="11009" max="11009" width="35.7109375" style="68" customWidth="1"/>
    <col min="11010" max="11010" width="30.7109375" style="68" customWidth="1"/>
    <col min="11011" max="11264" width="9.140625" style="68"/>
    <col min="11265" max="11265" width="35.7109375" style="68" customWidth="1"/>
    <col min="11266" max="11266" width="30.7109375" style="68" customWidth="1"/>
    <col min="11267" max="11520" width="9.140625" style="68"/>
    <col min="11521" max="11521" width="35.7109375" style="68" customWidth="1"/>
    <col min="11522" max="11522" width="30.7109375" style="68" customWidth="1"/>
    <col min="11523" max="11776" width="9.140625" style="68"/>
    <col min="11777" max="11777" width="35.7109375" style="68" customWidth="1"/>
    <col min="11778" max="11778" width="30.7109375" style="68" customWidth="1"/>
    <col min="11779" max="12032" width="9.140625" style="68"/>
    <col min="12033" max="12033" width="35.7109375" style="68" customWidth="1"/>
    <col min="12034" max="12034" width="30.7109375" style="68" customWidth="1"/>
    <col min="12035" max="12288" width="9.140625" style="68"/>
    <col min="12289" max="12289" width="35.7109375" style="68" customWidth="1"/>
    <col min="12290" max="12290" width="30.7109375" style="68" customWidth="1"/>
    <col min="12291" max="12544" width="9.140625" style="68"/>
    <col min="12545" max="12545" width="35.7109375" style="68" customWidth="1"/>
    <col min="12546" max="12546" width="30.7109375" style="68" customWidth="1"/>
    <col min="12547" max="12800" width="9.140625" style="68"/>
    <col min="12801" max="12801" width="35.7109375" style="68" customWidth="1"/>
    <col min="12802" max="12802" width="30.7109375" style="68" customWidth="1"/>
    <col min="12803" max="13056" width="9.140625" style="68"/>
    <col min="13057" max="13057" width="35.7109375" style="68" customWidth="1"/>
    <col min="13058" max="13058" width="30.7109375" style="68" customWidth="1"/>
    <col min="13059" max="13312" width="9.140625" style="68"/>
    <col min="13313" max="13313" width="35.7109375" style="68" customWidth="1"/>
    <col min="13314" max="13314" width="30.7109375" style="68" customWidth="1"/>
    <col min="13315" max="13568" width="9.140625" style="68"/>
    <col min="13569" max="13569" width="35.7109375" style="68" customWidth="1"/>
    <col min="13570" max="13570" width="30.7109375" style="68" customWidth="1"/>
    <col min="13571" max="13824" width="9.140625" style="68"/>
    <col min="13825" max="13825" width="35.7109375" style="68" customWidth="1"/>
    <col min="13826" max="13826" width="30.7109375" style="68" customWidth="1"/>
    <col min="13827" max="14080" width="9.140625" style="68"/>
    <col min="14081" max="14081" width="35.7109375" style="68" customWidth="1"/>
    <col min="14082" max="14082" width="30.7109375" style="68" customWidth="1"/>
    <col min="14083" max="14336" width="9.140625" style="68"/>
    <col min="14337" max="14337" width="35.7109375" style="68" customWidth="1"/>
    <col min="14338" max="14338" width="30.7109375" style="68" customWidth="1"/>
    <col min="14339" max="14592" width="9.140625" style="68"/>
    <col min="14593" max="14593" width="35.7109375" style="68" customWidth="1"/>
    <col min="14594" max="14594" width="30.7109375" style="68" customWidth="1"/>
    <col min="14595" max="14848" width="9.140625" style="68"/>
    <col min="14849" max="14849" width="35.7109375" style="68" customWidth="1"/>
    <col min="14850" max="14850" width="30.7109375" style="68" customWidth="1"/>
    <col min="14851" max="15104" width="9.140625" style="68"/>
    <col min="15105" max="15105" width="35.7109375" style="68" customWidth="1"/>
    <col min="15106" max="15106" width="30.7109375" style="68" customWidth="1"/>
    <col min="15107" max="15360" width="9.140625" style="68"/>
    <col min="15361" max="15361" width="35.7109375" style="68" customWidth="1"/>
    <col min="15362" max="15362" width="30.7109375" style="68" customWidth="1"/>
    <col min="15363" max="15616" width="9.140625" style="68"/>
    <col min="15617" max="15617" width="35.7109375" style="68" customWidth="1"/>
    <col min="15618" max="15618" width="30.7109375" style="68" customWidth="1"/>
    <col min="15619" max="15872" width="9.140625" style="68"/>
    <col min="15873" max="15873" width="35.7109375" style="68" customWidth="1"/>
    <col min="15874" max="15874" width="30.7109375" style="68" customWidth="1"/>
    <col min="15875" max="16128" width="9.140625" style="68"/>
    <col min="16129" max="16129" width="35.7109375" style="68" customWidth="1"/>
    <col min="16130" max="16130" width="30.7109375" style="68" customWidth="1"/>
    <col min="16131" max="16384" width="9.140625" style="68"/>
  </cols>
  <sheetData>
    <row r="4" spans="4:4" ht="30.75" x14ac:dyDescent="0.45">
      <c r="D4" s="77"/>
    </row>
    <row r="5" spans="4:4" x14ac:dyDescent="0.2">
      <c r="D5" s="76"/>
    </row>
    <row r="6" spans="4:4" x14ac:dyDescent="0.2">
      <c r="D6" s="76"/>
    </row>
    <row r="40" spans="1:5" x14ac:dyDescent="0.2">
      <c r="A40" s="75"/>
    </row>
    <row r="41" spans="1:5" x14ac:dyDescent="0.2">
      <c r="A41" s="74" t="s">
        <v>58</v>
      </c>
    </row>
    <row r="42" spans="1:5" x14ac:dyDescent="0.2">
      <c r="A42" s="71" t="s">
        <v>61</v>
      </c>
    </row>
    <row r="43" spans="1:5" x14ac:dyDescent="0.2">
      <c r="A43" s="71" t="s">
        <v>66</v>
      </c>
    </row>
    <row r="44" spans="1:5" x14ac:dyDescent="0.2">
      <c r="A44" s="71" t="s">
        <v>65</v>
      </c>
    </row>
    <row r="45" spans="1:5" x14ac:dyDescent="0.2">
      <c r="A45" s="71" t="s">
        <v>64</v>
      </c>
      <c r="D45" s="73"/>
      <c r="E45" s="73"/>
    </row>
    <row r="46" spans="1:5" x14ac:dyDescent="0.2">
      <c r="A46" s="71" t="s">
        <v>63</v>
      </c>
      <c r="D46" s="73"/>
    </row>
    <row r="47" spans="1:5" ht="12.75" customHeight="1" x14ac:dyDescent="0.2">
      <c r="A47" s="72" t="s">
        <v>67</v>
      </c>
    </row>
    <row r="48" spans="1:5" x14ac:dyDescent="0.2">
      <c r="A48" s="72"/>
    </row>
    <row r="49" spans="1:1" x14ac:dyDescent="0.2">
      <c r="A49" s="72"/>
    </row>
    <row r="50" spans="1:1" x14ac:dyDescent="0.2">
      <c r="A50" s="72"/>
    </row>
    <row r="51" spans="1:1" x14ac:dyDescent="0.2">
      <c r="A51" s="72"/>
    </row>
    <row r="52" spans="1:1" x14ac:dyDescent="0.2">
      <c r="A52" s="71"/>
    </row>
    <row r="53" spans="1:1" x14ac:dyDescent="0.2">
      <c r="A53" s="71"/>
    </row>
    <row r="54" spans="1:1" x14ac:dyDescent="0.2">
      <c r="A54" s="72"/>
    </row>
    <row r="55" spans="1:1" x14ac:dyDescent="0.2">
      <c r="A55" s="72"/>
    </row>
    <row r="56" spans="1:1" ht="12.75" customHeight="1" x14ac:dyDescent="0.2">
      <c r="A56" s="71"/>
    </row>
    <row r="57" spans="1:1" ht="12.75" customHeight="1" x14ac:dyDescent="0.2">
      <c r="A57" s="71"/>
    </row>
    <row r="58" spans="1:1" ht="12.75" customHeight="1" x14ac:dyDescent="0.2">
      <c r="A58" s="72"/>
    </row>
    <row r="59" spans="1:1" x14ac:dyDescent="0.2">
      <c r="A59" s="70"/>
    </row>
    <row r="61" spans="1:1" x14ac:dyDescent="0.2">
      <c r="A61" s="69"/>
    </row>
    <row r="62" spans="1:1" x14ac:dyDescent="0.2">
      <c r="A62" s="71" t="s">
        <v>70</v>
      </c>
    </row>
    <row r="63" spans="1:1" x14ac:dyDescent="0.2">
      <c r="A63" s="70"/>
    </row>
    <row r="64" spans="1:1" x14ac:dyDescent="0.2">
      <c r="A64" s="70"/>
    </row>
    <row r="65" spans="1:1" x14ac:dyDescent="0.2">
      <c r="A65" s="70"/>
    </row>
    <row r="66" spans="1:1" x14ac:dyDescent="0.2">
      <c r="A66" s="69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A48" sqref="A48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tabSelected="1" view="pageBreakPreview" zoomScale="65" zoomScaleNormal="75" zoomScaleSheetLayoutView="65" workbookViewId="0">
      <selection activeCell="I29" sqref="I29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72</v>
      </c>
      <c r="D7" s="94"/>
      <c r="E7" s="94"/>
      <c r="F7" s="93" t="s">
        <v>73</v>
      </c>
      <c r="G7" s="94"/>
      <c r="H7" s="94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90135.97</v>
      </c>
      <c r="D9" s="16">
        <v>89034.739999999991</v>
      </c>
      <c r="E9" s="17">
        <f>+C9-D9</f>
        <v>1101.2300000000105</v>
      </c>
      <c r="F9" s="15">
        <v>98334.18</v>
      </c>
      <c r="G9" s="16">
        <v>97455.639999999985</v>
      </c>
      <c r="H9" s="17">
        <f>+F9-G9</f>
        <v>878.54000000000815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49103.789999999994</v>
      </c>
      <c r="D10" s="20">
        <v>58748.71</v>
      </c>
      <c r="E10" s="21">
        <f>+C10-D10</f>
        <v>-9644.9200000000055</v>
      </c>
      <c r="F10" s="15">
        <v>54045.849999999991</v>
      </c>
      <c r="G10" s="16">
        <v>66153.680000000008</v>
      </c>
      <c r="H10" s="17">
        <f>+F10-G10</f>
        <v>-12107.830000000016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26724.5</v>
      </c>
      <c r="D11" s="16">
        <v>13263.09</v>
      </c>
      <c r="E11" s="17">
        <f>+C11-D11</f>
        <v>13461.41</v>
      </c>
      <c r="F11" s="15">
        <v>30269.770000000004</v>
      </c>
      <c r="G11" s="16">
        <v>14650.84</v>
      </c>
      <c r="H11" s="17">
        <f>+F11-G11</f>
        <v>15618.930000000004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5747.64</v>
      </c>
      <c r="D13" s="16">
        <v>3066.51</v>
      </c>
      <c r="E13" s="17">
        <f t="shared" ref="E13:E20" si="0">+C13-D13</f>
        <v>2681.13</v>
      </c>
      <c r="F13" s="15">
        <v>6547.7899999999991</v>
      </c>
      <c r="G13" s="16">
        <v>3603.7300000000005</v>
      </c>
      <c r="H13" s="17">
        <f t="shared" ref="H13:H20" si="1">+F13-G13</f>
        <v>2944.0599999999986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12680.56</v>
      </c>
      <c r="D14" s="20">
        <v>3849.9199999999996</v>
      </c>
      <c r="E14" s="21">
        <f t="shared" si="0"/>
        <v>8830.64</v>
      </c>
      <c r="F14" s="15">
        <v>15153.35</v>
      </c>
      <c r="G14" s="16">
        <v>4292.7</v>
      </c>
      <c r="H14" s="17">
        <f t="shared" si="1"/>
        <v>10860.650000000001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723.7399999999999</v>
      </c>
      <c r="D15" s="16">
        <v>124.39999999999999</v>
      </c>
      <c r="E15" s="17">
        <f t="shared" si="0"/>
        <v>599.33999999999992</v>
      </c>
      <c r="F15" s="15">
        <v>642.63</v>
      </c>
      <c r="G15" s="16">
        <v>114.74999999999999</v>
      </c>
      <c r="H15" s="17">
        <f t="shared" si="1"/>
        <v>527.88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86.419999999999987</v>
      </c>
      <c r="D16" s="16">
        <v>736.15</v>
      </c>
      <c r="E16" s="17">
        <f t="shared" si="0"/>
        <v>-649.73</v>
      </c>
      <c r="F16" s="15">
        <v>140.69</v>
      </c>
      <c r="G16" s="16">
        <v>767.45</v>
      </c>
      <c r="H16" s="17">
        <f t="shared" si="1"/>
        <v>-626.76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4520.62</v>
      </c>
      <c r="D17" s="16">
        <v>2884.59</v>
      </c>
      <c r="E17" s="17">
        <f t="shared" si="0"/>
        <v>1636.0299999999997</v>
      </c>
      <c r="F17" s="15">
        <v>4432.72</v>
      </c>
      <c r="G17" s="16">
        <v>3282.85</v>
      </c>
      <c r="H17" s="17">
        <f t="shared" si="1"/>
        <v>1149.8700000000003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8547.91</v>
      </c>
      <c r="D18" s="16">
        <v>12903.960000000001</v>
      </c>
      <c r="E18" s="17">
        <f t="shared" si="0"/>
        <v>-4356.0500000000011</v>
      </c>
      <c r="F18" s="15">
        <v>7780.95</v>
      </c>
      <c r="G18" s="16">
        <v>12639.630000000001</v>
      </c>
      <c r="H18" s="17">
        <f t="shared" si="1"/>
        <v>-4858.6800000000012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5759.76</v>
      </c>
      <c r="D19" s="16">
        <v>4119</v>
      </c>
      <c r="E19" s="17">
        <f t="shared" si="0"/>
        <v>1640.7600000000002</v>
      </c>
      <c r="F19" s="15">
        <v>6237.6</v>
      </c>
      <c r="G19" s="16">
        <v>4011.49</v>
      </c>
      <c r="H19" s="17">
        <f t="shared" si="1"/>
        <v>2226.1100000000006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2267.2199999999998</v>
      </c>
      <c r="D20" s="16">
        <v>390.25</v>
      </c>
      <c r="E20" s="17">
        <f t="shared" si="0"/>
        <v>1876.9699999999998</v>
      </c>
      <c r="F20" s="15">
        <v>2133.2700000000004</v>
      </c>
      <c r="G20" s="16">
        <v>313.08</v>
      </c>
      <c r="H20" s="17">
        <f t="shared" si="1"/>
        <v>1820.1900000000005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3909.21</v>
      </c>
      <c r="D21" s="16">
        <v>1790.38</v>
      </c>
      <c r="E21" s="17">
        <f>+C21-D21</f>
        <v>2118.83</v>
      </c>
      <c r="F21" s="15">
        <v>3543.07</v>
      </c>
      <c r="G21" s="16">
        <v>1633.4100000000003</v>
      </c>
      <c r="H21" s="17">
        <f>+F21-G21</f>
        <v>1909.6599999999999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2986.06</v>
      </c>
      <c r="F22" s="29" t="s">
        <v>21</v>
      </c>
      <c r="G22" s="30" t="s">
        <v>21</v>
      </c>
      <c r="H22" s="17">
        <v>3131.1200000000003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-3248.8499999999995</v>
      </c>
      <c r="F23" s="29" t="s">
        <v>21</v>
      </c>
      <c r="G23" s="30" t="s">
        <v>21</v>
      </c>
      <c r="H23" s="17">
        <v>-8300.9000000000015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2455.3200000000002</v>
      </c>
      <c r="F24" s="29" t="s">
        <v>21</v>
      </c>
      <c r="G24" s="30" t="s">
        <v>21</v>
      </c>
      <c r="H24" s="17">
        <v>-2137.37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5704.1999999999989</v>
      </c>
      <c r="F25" s="29" t="s">
        <v>21</v>
      </c>
      <c r="G25" s="30" t="s">
        <v>21</v>
      </c>
      <c r="H25" s="17">
        <v>6163.51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15480.000000000004</v>
      </c>
      <c r="F26" s="29" t="s">
        <v>21</v>
      </c>
      <c r="G26" s="30" t="s">
        <v>21</v>
      </c>
      <c r="H26" s="17">
        <v>9295.5599999999977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1251.21</v>
      </c>
      <c r="F27" s="29" t="s">
        <v>21</v>
      </c>
      <c r="G27" s="30" t="s">
        <v>21</v>
      </c>
      <c r="H27" s="17">
        <v>18772.89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-14228.79</v>
      </c>
      <c r="F28" s="29" t="s">
        <v>21</v>
      </c>
      <c r="G28" s="30" t="s">
        <v>21</v>
      </c>
      <c r="H28" s="17">
        <v>9477.31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-14476.620000000003</v>
      </c>
      <c r="F29" s="29" t="s">
        <v>21</v>
      </c>
      <c r="G29" s="30" t="s">
        <v>21</v>
      </c>
      <c r="H29" s="17">
        <v>3373.2100000000005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542.13</v>
      </c>
      <c r="F30" s="29" t="s">
        <v>21</v>
      </c>
      <c r="G30" s="30" t="s">
        <v>21</v>
      </c>
      <c r="H30" s="17">
        <v>-19.970000000000006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4689.4100000000008</v>
      </c>
      <c r="F31" s="29" t="s">
        <v>21</v>
      </c>
      <c r="G31" s="30" t="s">
        <v>21</v>
      </c>
      <c r="H31" s="17">
        <v>-1216.7800000000007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7.8499999999999091</v>
      </c>
      <c r="F32" s="29" t="s">
        <v>21</v>
      </c>
      <c r="G32" s="30" t="s">
        <v>21</v>
      </c>
      <c r="H32" s="17">
        <v>432.41000000000076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5"/>
      <c r="D33" s="96"/>
      <c r="E33" s="97"/>
      <c r="F33" s="95"/>
      <c r="G33" s="96"/>
      <c r="H33" s="97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98">
        <v>2015</v>
      </c>
      <c r="D74" s="99"/>
      <c r="E74" s="100">
        <v>2016</v>
      </c>
      <c r="F74" s="101"/>
      <c r="G74" s="100">
        <v>2017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68</v>
      </c>
      <c r="D75" s="67" t="s">
        <v>74</v>
      </c>
      <c r="E75" s="67" t="s">
        <v>68</v>
      </c>
      <c r="F75" s="67" t="s">
        <v>74</v>
      </c>
      <c r="G75" s="67" t="s">
        <v>68</v>
      </c>
      <c r="H75" s="67" t="s">
        <v>74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155144.72711000001</v>
      </c>
      <c r="D76" s="66">
        <v>184486.79153000002</v>
      </c>
      <c r="E76" s="39">
        <v>148316.42434</v>
      </c>
      <c r="F76" s="39">
        <v>254448.19133</v>
      </c>
      <c r="G76" s="39">
        <v>133446.96147000001</v>
      </c>
      <c r="H76" s="39">
        <v>136797.58802000002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141160.13748</v>
      </c>
      <c r="D77" s="42">
        <v>174160.18237000002</v>
      </c>
      <c r="E77" s="42">
        <v>133146.10367000001</v>
      </c>
      <c r="F77" s="42">
        <v>233943.53925</v>
      </c>
      <c r="G77" s="42">
        <v>120273.43775</v>
      </c>
      <c r="H77" s="42">
        <v>122605.03941000001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22205.924999999999</v>
      </c>
      <c r="D78" s="43">
        <v>37911.635270000006</v>
      </c>
      <c r="E78" s="43">
        <v>20216.537499999999</v>
      </c>
      <c r="F78" s="43">
        <v>20222.488850000002</v>
      </c>
      <c r="G78" s="43">
        <v>22399.724999999999</v>
      </c>
      <c r="H78" s="43">
        <v>22399.724999999999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101444.81061</v>
      </c>
      <c r="D79" s="43">
        <v>126131.20195</v>
      </c>
      <c r="E79" s="43">
        <v>103648.00474999999</v>
      </c>
      <c r="F79" s="43">
        <v>148153.75398000001</v>
      </c>
      <c r="G79" s="43">
        <v>88576.728170000002</v>
      </c>
      <c r="H79" s="43">
        <v>90908.329830000002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17509.401870000002</v>
      </c>
      <c r="D80" s="43">
        <v>10117.345150000001</v>
      </c>
      <c r="E80" s="43">
        <v>9281.56142</v>
      </c>
      <c r="F80" s="43">
        <v>25361.022420000001</v>
      </c>
      <c r="G80" s="43">
        <v>9296.9845800000003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13984.589630000002</v>
      </c>
      <c r="D81" s="43">
        <v>10326.60916</v>
      </c>
      <c r="E81" s="43">
        <v>12170.320669999999</v>
      </c>
      <c r="F81" s="43">
        <v>20504.65208</v>
      </c>
      <c r="G81" s="43">
        <v>13173.523720000001</v>
      </c>
      <c r="H81" s="43">
        <v>14192.54861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11445.648710000001</v>
      </c>
      <c r="D82" s="43">
        <v>9866.4745999999996</v>
      </c>
      <c r="E82" s="43">
        <v>12170.320669999999</v>
      </c>
      <c r="F82" s="43">
        <v>20496.897629999999</v>
      </c>
      <c r="G82" s="43">
        <v>13173.523720000001</v>
      </c>
      <c r="H82" s="43">
        <v>14192.54861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9373.5206600000001</v>
      </c>
      <c r="D84" s="46">
        <v>413645.51765999995</v>
      </c>
      <c r="E84" s="46">
        <v>303296.32261999993</v>
      </c>
      <c r="F84" s="46">
        <v>705978.23172000004</v>
      </c>
      <c r="G84" s="46">
        <v>414770.68582000007</v>
      </c>
      <c r="H84" s="46">
        <v>853701.83721000003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0</v>
      </c>
      <c r="D86" s="43">
        <v>24308.80269</v>
      </c>
      <c r="E86" s="43">
        <v>0</v>
      </c>
      <c r="F86" s="43">
        <v>5042.4414999999999</v>
      </c>
      <c r="G86" s="43">
        <v>0</v>
      </c>
      <c r="H86" s="43">
        <v>0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296177.62507999997</v>
      </c>
      <c r="E88" s="43">
        <v>0</v>
      </c>
      <c r="F88" s="43">
        <v>254233.70544999998</v>
      </c>
      <c r="G88" s="43">
        <v>326400.45335000003</v>
      </c>
      <c r="H88" s="43">
        <v>246729.03342000005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3625.9226699999999</v>
      </c>
      <c r="D89" s="43">
        <v>8409.7311200000004</v>
      </c>
      <c r="E89" s="43">
        <v>241853.31728999998</v>
      </c>
      <c r="F89" s="43">
        <v>186773.35131</v>
      </c>
      <c r="G89" s="43">
        <v>86392.376650000006</v>
      </c>
      <c r="H89" s="43">
        <v>502718.62060000008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7122.2203099999997</v>
      </c>
      <c r="E90" s="43">
        <v>0</v>
      </c>
      <c r="F90" s="43">
        <v>30491.45679</v>
      </c>
      <c r="G90" s="43">
        <v>0</v>
      </c>
      <c r="H90" s="43">
        <v>41373.042679999999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-145771.20645</v>
      </c>
      <c r="D94" s="48">
        <v>229158.72612999994</v>
      </c>
      <c r="E94" s="48">
        <v>154979.89827999994</v>
      </c>
      <c r="F94" s="48">
        <v>451530.04039000004</v>
      </c>
      <c r="G94" s="48">
        <v>281323.72435000003</v>
      </c>
      <c r="H94" s="48">
        <v>716904.24919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75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teresa.santiago</dc:creator>
  <cp:lastModifiedBy>Teresa Santiago</cp:lastModifiedBy>
  <cp:lastPrinted>2017-08-30T08:49:08Z</cp:lastPrinted>
  <dcterms:created xsi:type="dcterms:W3CDTF">2016-04-07T11:17:29Z</dcterms:created>
  <dcterms:modified xsi:type="dcterms:W3CDTF">2018-02-27T11:38:21Z</dcterms:modified>
</cp:coreProperties>
</file>