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180" activeTab="3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'Pág-1'!$B$1:$H$101</definedName>
    <definedName name="_xlnm.Print_Area" localSheetId="2">'VII. Balança de Pagamentos'!$B$1:$C$44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<sst xmlns="http://schemas.openxmlformats.org/spreadsheetml/2006/main" count="16513" uniqueCount="76">
  <si>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</si>
  <si>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</si>
  <si>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</si>
  <si>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</si>
  <si>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</si>
  <si>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</si>
  <si>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</si>
  <si>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</si>
  <si>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</si>
  <si>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</si>
  <si>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</si>
  <si>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</si>
  <si>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</si>
  <si>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</si>
  <si>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</si>
  <si>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</si>
  <si>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</si>
  <si>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</si>
  <si>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</si>
  <si>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</si>
  <si>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</si>
  <si>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</si>
  <si>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</si>
  <si>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</si>
  <si>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</si>
  <si>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</si>
  <si>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</si>
  <si>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</si>
  <si>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</si>
  <si>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</si>
  <si>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</si>
  <si>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</si>
  <si>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</si>
  <si>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</si>
  <si>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</si>
  <si>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</si>
  <si>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</si>
  <si>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</si>
  <si>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</si>
  <si>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</si>
  <si>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</si>
  <si>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</si>
  <si>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</si>
  <si>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</si>
  <si>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</si>
  <si>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</si>
  <si>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</si>
  <si>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</si>
  <si>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</si>
  <si>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</si>
  <si>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</si>
  <si>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</si>
  <si>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</si>
  <si>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</si>
  <si>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</si>
  <si>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</si>
  <si>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</si>
  <si>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</si>
  <si>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</si>
  <si>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</si>
  <si>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</si>
  <si>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</si>
  <si>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</si>
  <si>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</si>
  <si>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</si>
  <si>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</si>
  <si>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</si>
  <si>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</si>
  <si>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Mai</t>
  </si>
  <si>
    <t>Agosto de 2017</t>
  </si>
  <si>
    <t>Elaborado com informação disponível até ao dia 25 de agosto de 2017</t>
  </si>
  <si>
    <t>Indicadores de Conjuntura / agosto de 2017</t>
  </si>
  <si>
    <t>MF/GPEARI - Indicadores de Conjuntura / agosto de 2017</t>
  </si>
  <si>
    <t>Jun</t>
  </si>
  <si>
    <t>Junho - 16</t>
  </si>
  <si>
    <t>Junho - 17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</si>
</sst>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view="pageBreakPreview" zoomScale="65" zoomScaleNormal="100" zoomScaleSheetLayoutView="65" workbookViewId="0">
      <selection activeCell="E37" sqref="E3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A60" sqref="A60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B56" sqref="B56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tabSelected="1" view="pageBreakPreview" topLeftCell="A69" zoomScale="65" zoomScaleNormal="75" zoomScaleSheetLayoutView="65" workbookViewId="0">
      <selection activeCell="C87" sqref="C87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74</v>
      </c>
      <c r="D7" s="95"/>
      <c r="E7" s="95"/>
      <c r="F7" s="94" t="s">
        <v>75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42491.11</v>
      </c>
      <c r="D9" s="16">
        <v>43480.160000000003</v>
      </c>
      <c r="E9" s="17">
        <f>+C9-D9</f>
        <v>-989.05000000000291</v>
      </c>
      <c r="F9" s="15">
        <v>47099.729999999996</v>
      </c>
      <c r="G9" s="16">
        <v>48520.03</v>
      </c>
      <c r="H9" s="17">
        <f>+F9-G9</f>
        <v>-1420.3000000000029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24356.560000000001</v>
      </c>
      <c r="D10" s="20">
        <v>28494.2</v>
      </c>
      <c r="E10" s="21">
        <f>+C10-D10</f>
        <v>-4137.6399999999994</v>
      </c>
      <c r="F10" s="15">
        <v>27298.99</v>
      </c>
      <c r="G10" s="16">
        <v>32673.49</v>
      </c>
      <c r="H10" s="17">
        <f>+F10-G10</f>
        <v>-5374.5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11552.830000000002</v>
      </c>
      <c r="D11" s="16">
        <v>6290.7199999999993</v>
      </c>
      <c r="E11" s="17">
        <f>+C11-D11</f>
        <v>5262.1100000000024</v>
      </c>
      <c r="F11" s="15">
        <v>13143.96</v>
      </c>
      <c r="G11" s="16">
        <v>7056.6999999999989</v>
      </c>
      <c r="H11" s="17">
        <f>+F11-G11</f>
        <v>6087.26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2654.54</v>
      </c>
      <c r="D13" s="16">
        <v>1426.56</v>
      </c>
      <c r="E13" s="17">
        <f t="shared" ref="E13:E20" si="0">+C13-D13</f>
        <v>1227.98</v>
      </c>
      <c r="F13" s="15">
        <v>3097.46</v>
      </c>
      <c r="G13" s="16">
        <v>1693.06</v>
      </c>
      <c r="H13" s="17">
        <f t="shared" ref="H13:H20" si="1">+F13-G13</f>
        <v>1404.4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5007.6499999999996</v>
      </c>
      <c r="D14" s="20">
        <v>1862.45</v>
      </c>
      <c r="E14" s="21">
        <f t="shared" si="0"/>
        <v>3145.2</v>
      </c>
      <c r="F14" s="15">
        <v>6061.0800000000008</v>
      </c>
      <c r="G14" s="16">
        <v>2108.0500000000002</v>
      </c>
      <c r="H14" s="17">
        <f t="shared" si="1"/>
        <v>3953.0300000000007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246.97000000000003</v>
      </c>
      <c r="D15" s="16">
        <v>63.7</v>
      </c>
      <c r="E15" s="17">
        <f t="shared" si="0"/>
        <v>183.27000000000004</v>
      </c>
      <c r="F15" s="15">
        <v>247.76</v>
      </c>
      <c r="G15" s="16">
        <v>38.880000000000003</v>
      </c>
      <c r="H15" s="17">
        <f t="shared" si="1"/>
        <v>208.88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33.409999999999997</v>
      </c>
      <c r="D16" s="16">
        <v>349.90999999999997</v>
      </c>
      <c r="E16" s="17">
        <f t="shared" si="0"/>
        <v>-316.5</v>
      </c>
      <c r="F16" s="15">
        <v>93.25</v>
      </c>
      <c r="G16" s="16">
        <v>367.39</v>
      </c>
      <c r="H16" s="17">
        <f t="shared" si="1"/>
        <v>-274.14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2182.6999999999998</v>
      </c>
      <c r="D17" s="16">
        <v>1276.1899999999998</v>
      </c>
      <c r="E17" s="17">
        <f t="shared" si="0"/>
        <v>906.51</v>
      </c>
      <c r="F17" s="15">
        <v>2074.33</v>
      </c>
      <c r="G17" s="16">
        <v>1529.4900000000002</v>
      </c>
      <c r="H17" s="17">
        <f t="shared" si="1"/>
        <v>544.83999999999969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3877.5299999999997</v>
      </c>
      <c r="D18" s="16">
        <v>6701.02</v>
      </c>
      <c r="E18" s="17">
        <f t="shared" si="0"/>
        <v>-2823.4900000000007</v>
      </c>
      <c r="F18" s="15">
        <v>3755.73</v>
      </c>
      <c r="G18" s="16">
        <v>6789.7599999999993</v>
      </c>
      <c r="H18" s="17">
        <f t="shared" si="1"/>
        <v>-3034.0299999999993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2704.1800000000003</v>
      </c>
      <c r="D19" s="16">
        <v>1994.2200000000003</v>
      </c>
      <c r="E19" s="17">
        <f t="shared" si="0"/>
        <v>709.96</v>
      </c>
      <c r="F19" s="15">
        <v>2901.02</v>
      </c>
      <c r="G19" s="16">
        <v>2000.0700000000002</v>
      </c>
      <c r="H19" s="17">
        <f t="shared" si="1"/>
        <v>900.94999999999982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829.25</v>
      </c>
      <c r="D20" s="16">
        <v>196.36</v>
      </c>
      <c r="E20" s="17">
        <f t="shared" si="0"/>
        <v>632.89</v>
      </c>
      <c r="F20" s="15">
        <v>850.32999999999993</v>
      </c>
      <c r="G20" s="16">
        <v>115.05000000000001</v>
      </c>
      <c r="H20" s="17">
        <f t="shared" si="1"/>
        <v>735.28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1310.8300000000002</v>
      </c>
      <c r="D21" s="16">
        <v>856.7</v>
      </c>
      <c r="E21" s="17">
        <f>+C21-D21</f>
        <v>454.13000000000011</v>
      </c>
      <c r="F21" s="15">
        <v>1185.25</v>
      </c>
      <c r="G21" s="16">
        <v>860.43</v>
      </c>
      <c r="H21" s="17">
        <f>+F21-G21</f>
        <v>324.82000000000005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-377.19000000000017</v>
      </c>
      <c r="F22" s="29" t="s">
        <v>21</v>
      </c>
      <c r="G22" s="30" t="s">
        <v>21</v>
      </c>
      <c r="H22" s="17">
        <v>-193.30000000000007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-2799.56</v>
      </c>
      <c r="F23" s="29" t="s">
        <v>21</v>
      </c>
      <c r="G23" s="30" t="s">
        <v>21</v>
      </c>
      <c r="H23" s="17">
        <v>-3878.3199999999997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1064.19</v>
      </c>
      <c r="F24" s="29" t="s">
        <v>21</v>
      </c>
      <c r="G24" s="30" t="s">
        <v>21</v>
      </c>
      <c r="H24" s="17">
        <v>595.19999999999993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3863.75</v>
      </c>
      <c r="F25" s="29" t="s">
        <v>21</v>
      </c>
      <c r="G25" s="30" t="s">
        <v>21</v>
      </c>
      <c r="H25" s="17">
        <v>4473.5200000000004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5754.8499999999995</v>
      </c>
      <c r="F26" s="29" t="s">
        <v>21</v>
      </c>
      <c r="G26" s="30" t="s">
        <v>21</v>
      </c>
      <c r="H26" s="17">
        <v>5305.119999999999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-1092.6300000000001</v>
      </c>
      <c r="F27" s="29" t="s">
        <v>21</v>
      </c>
      <c r="G27" s="30" t="s">
        <v>21</v>
      </c>
      <c r="H27" s="17">
        <v>10054.85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-6847.5</v>
      </c>
      <c r="F28" s="29" t="s">
        <v>21</v>
      </c>
      <c r="G28" s="30" t="s">
        <v>21</v>
      </c>
      <c r="H28" s="17">
        <v>4749.7299999999996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-3725.0500000000006</v>
      </c>
      <c r="F29" s="29" t="s">
        <v>21</v>
      </c>
      <c r="G29" s="30" t="s">
        <v>21</v>
      </c>
      <c r="H29" s="17">
        <v>-1509.7599999999998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335.63</v>
      </c>
      <c r="F30" s="29" t="s">
        <v>21</v>
      </c>
      <c r="G30" s="30" t="s">
        <v>21</v>
      </c>
      <c r="H30" s="17">
        <v>-239.01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56.94</v>
      </c>
      <c r="F31" s="29" t="s">
        <v>21</v>
      </c>
      <c r="G31" s="30" t="s">
        <v>21</v>
      </c>
      <c r="H31" s="17">
        <v>128.64999999999998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-21.0300000000002</v>
      </c>
      <c r="F32" s="29" t="s">
        <v>21</v>
      </c>
      <c r="G32" s="30" t="s">
        <v>21</v>
      </c>
      <c r="H32" s="17">
        <v>491.71000000000004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73</v>
      </c>
      <c r="E75" s="66" t="s">
        <v>68</v>
      </c>
      <c r="F75" s="68" t="s">
        <v>73</v>
      </c>
      <c r="G75" s="66" t="s">
        <v>68</v>
      </c>
      <c r="H75" s="68" t="s">
        <v>73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145360.54874999999</v>
      </c>
      <c r="D76" s="67">
        <v>102418.88621999999</v>
      </c>
      <c r="E76" s="39">
        <v>118384.75661000001</v>
      </c>
      <c r="F76" s="39">
        <v>76105.051960000012</v>
      </c>
      <c r="G76" s="39">
        <v>139491.3977</v>
      </c>
      <c r="H76" s="39">
        <v>145562.68226999999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134167.74657999998</v>
      </c>
      <c r="D77" s="42">
        <v>93917.422609999994</v>
      </c>
      <c r="E77" s="42">
        <v>107597.54554000001</v>
      </c>
      <c r="F77" s="42">
        <v>67248.465960000001</v>
      </c>
      <c r="G77" s="42">
        <v>126775.54066000001</v>
      </c>
      <c r="H77" s="42">
        <v>134075.53242999999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19381.400000000001</v>
      </c>
      <c r="D78" s="43">
        <v>13566.98</v>
      </c>
      <c r="E78" s="43">
        <v>16173.23</v>
      </c>
      <c r="F78" s="43">
        <v>10108.268749999999</v>
      </c>
      <c r="G78" s="43">
        <v>22399.724999999999</v>
      </c>
      <c r="H78" s="43">
        <v>29699.716769999999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105408.20707999999</v>
      </c>
      <c r="D79" s="43">
        <v>73785.744959999996</v>
      </c>
      <c r="E79" s="43">
        <v>83999.066400000011</v>
      </c>
      <c r="F79" s="43">
        <v>52499.416499999999</v>
      </c>
      <c r="G79" s="43">
        <v>95078.831080000004</v>
      </c>
      <c r="H79" s="43">
        <v>95078.831080000004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9378.1394999999993</v>
      </c>
      <c r="D80" s="43">
        <v>6564.6976500000001</v>
      </c>
      <c r="E80" s="43">
        <v>7425.2491399999999</v>
      </c>
      <c r="F80" s="43">
        <v>4640.78071</v>
      </c>
      <c r="G80" s="43">
        <v>9296.9845800000003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11192.802169999999</v>
      </c>
      <c r="D81" s="43">
        <v>8501.4636099999989</v>
      </c>
      <c r="E81" s="43">
        <v>10787.211070000001</v>
      </c>
      <c r="F81" s="43">
        <v>8856.5859999999993</v>
      </c>
      <c r="G81" s="43">
        <v>12715.857039999999</v>
      </c>
      <c r="H81" s="43">
        <v>10369.79067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11192.802169999999</v>
      </c>
      <c r="D82" s="43">
        <v>8501.4636099999989</v>
      </c>
      <c r="E82" s="43">
        <v>10787.211070000001</v>
      </c>
      <c r="F82" s="43">
        <v>8855.6357599999992</v>
      </c>
      <c r="G82" s="43">
        <v>12715.857039999999</v>
      </c>
      <c r="H82" s="43">
        <v>10369.79067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242306.42848000003</v>
      </c>
      <c r="D84" s="46">
        <v>140676.26375000001</v>
      </c>
      <c r="E84" s="46">
        <v>273446.60439000005</v>
      </c>
      <c r="F84" s="46">
        <v>74144.432989999987</v>
      </c>
      <c r="G84" s="46">
        <v>234383.28785000002</v>
      </c>
      <c r="H84" s="46">
        <v>440619.60653999995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5283.7237400000004</v>
      </c>
      <c r="D86" s="43">
        <v>19685.250900000003</v>
      </c>
      <c r="E86" s="43">
        <v>158567.98534000001</v>
      </c>
      <c r="F86" s="43">
        <v>15607.068949999999</v>
      </c>
      <c r="G86" s="43">
        <v>8361.3990999999987</v>
      </c>
      <c r="H86" s="43">
        <v>16815.054170000003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48607.883479999997</v>
      </c>
      <c r="D88" s="43">
        <v>0</v>
      </c>
      <c r="E88" s="43">
        <v>0</v>
      </c>
      <c r="F88" s="43">
        <v>0</v>
      </c>
      <c r="G88" s="43">
        <v>0</v>
      </c>
      <c r="H88" s="43">
        <v>38171.623979999997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22622.778100000003</v>
      </c>
      <c r="D89" s="43">
        <v>89187.321679999994</v>
      </c>
      <c r="E89" s="43">
        <v>0</v>
      </c>
      <c r="F89" s="43">
        <v>23337.973380000003</v>
      </c>
      <c r="G89" s="43">
        <v>96773.676490000013</v>
      </c>
      <c r="H89" s="43">
        <v>328096.76686999999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93209.405119999996</v>
      </c>
      <c r="D90" s="43">
        <v>0</v>
      </c>
      <c r="E90" s="43">
        <v>310.61465000000004</v>
      </c>
      <c r="F90" s="43">
        <v>9432.3701799999999</v>
      </c>
      <c r="G90" s="43">
        <v>6595.0004200000003</v>
      </c>
      <c r="H90" s="43">
        <v>48015.509989999999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96945.879730000044</v>
      </c>
      <c r="D94" s="48">
        <v>38257.377530000027</v>
      </c>
      <c r="E94" s="48">
        <v>155061.84778000004</v>
      </c>
      <c r="F94" s="48">
        <v>-1960.618970000025</v>
      </c>
      <c r="G94" s="48">
        <v>94891.890150000021</v>
      </c>
      <c r="H94" s="48">
        <v>295056.92426999996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Teresa Santiago</cp:lastModifiedBy>
  <cp:lastPrinted>2017-08-30T08:49:08Z</cp:lastPrinted>
  <dcterms:created xsi:type="dcterms:W3CDTF">2016-04-07T11:17:29Z</dcterms:created>
  <dcterms:modified xsi:type="dcterms:W3CDTF">2017-08-30T09:07:19Z</dcterms:modified>
</cp:coreProperties>
</file>