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 activeTab="3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<sst xmlns="http://schemas.openxmlformats.org/spreadsheetml/2006/main" count="16513" uniqueCount="76">
  <si>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</si>
  <si>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</si>
  <si>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</si>
  <si>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</si>
  <si>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</si>
  <si>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</si>
  <si>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</si>
  <si>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</si>
  <si>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</si>
  <si>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</si>
  <si>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</si>
  <si>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</si>
  <si>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</si>
  <si>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</si>
  <si>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</si>
  <si>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</si>
  <si>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</si>
  <si>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</si>
  <si>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</si>
  <si>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</si>
  <si>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</si>
  <si>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</si>
  <si>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</si>
  <si>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</si>
  <si>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</si>
  <si>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</si>
  <si>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</si>
  <si>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</si>
  <si>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</si>
  <si>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</si>
  <si>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</si>
  <si>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</si>
  <si>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</si>
  <si>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</si>
  <si>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</si>
  <si>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</si>
  <si>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</si>
  <si>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</si>
  <si>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</si>
  <si>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</si>
  <si>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</si>
  <si>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</si>
  <si>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</si>
  <si>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</si>
  <si>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</si>
  <si>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</si>
  <si>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</si>
  <si>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</si>
  <si>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</si>
  <si>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</si>
  <si>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</si>
  <si>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</si>
  <si>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</si>
  <si>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</si>
  <si>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</si>
  <si>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</si>
  <si>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</si>
  <si>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</si>
  <si>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</si>
  <si>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</si>
  <si>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</si>
  <si>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</si>
  <si>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</si>
  <si>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</si>
  <si>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</si>
  <si>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</si>
  <si>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</si>
  <si>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</si>
  <si>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Mai</t>
  </si>
  <si>
    <t>Julho de 2016</t>
  </si>
  <si>
    <t>Indicadores de Conjuntura / Julho de 2016</t>
  </si>
  <si>
    <t>MF/GPEARI - Indicadores de Conjuntura / Julho de 2016</t>
  </si>
  <si>
    <t>Elaborado com informação disponível até ao dia 25 de julho de 2016</t>
  </si>
  <si>
    <t>Maio - 15</t>
  </si>
  <si>
    <t>Maio - 16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</si>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</sst>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topLeftCell="A13" zoomScale="65" zoomScaleNormal="100" zoomScaleSheetLayoutView="65" workbookViewId="0">
      <selection activeCell="D37" sqref="D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8" sqref="A5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72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C45" sqref="C45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tabSelected="1" view="pageBreakPreview" topLeftCell="A67" zoomScale="65" zoomScaleNormal="75" zoomScaleSheetLayoutView="65" workbookViewId="0">
      <selection activeCell="G75" sqref="G75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35093</v>
      </c>
      <c r="D9" s="16">
        <v>36069.53</v>
      </c>
      <c r="E9" s="17">
        <f>+C9-D9</f>
        <v>-976.52999999999884</v>
      </c>
      <c r="F9" s="15">
        <v>34306.979999999996</v>
      </c>
      <c r="G9" s="16">
        <v>35562.54</v>
      </c>
      <c r="H9" s="17">
        <f>+F9-G9</f>
        <v>-1255.5600000000049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20328.11</v>
      </c>
      <c r="D10" s="20">
        <v>23966.2</v>
      </c>
      <c r="E10" s="21">
        <f>+C10-D10</f>
        <v>-3638.09</v>
      </c>
      <c r="F10" s="15">
        <v>19971.64</v>
      </c>
      <c r="G10" s="16">
        <v>23394.690000000002</v>
      </c>
      <c r="H10" s="17">
        <f>+F10-G10</f>
        <v>-3423.0500000000029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9192.14</v>
      </c>
      <c r="D11" s="16">
        <v>5177.9699999999993</v>
      </c>
      <c r="E11" s="17">
        <f>+C11-D11</f>
        <v>4014.17</v>
      </c>
      <c r="F11" s="15">
        <v>9246.08</v>
      </c>
      <c r="G11" s="16">
        <v>5218.49</v>
      </c>
      <c r="H11" s="17">
        <f>+F11-G11</f>
        <v>4027.59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2387.7199999999998</v>
      </c>
      <c r="D13" s="16">
        <v>1301.98</v>
      </c>
      <c r="E13" s="17">
        <f t="shared" ref="E13:E20" si="0">+C13-D13</f>
        <v>1085.7399999999998</v>
      </c>
      <c r="F13" s="15">
        <v>2179.4</v>
      </c>
      <c r="G13" s="16">
        <v>1192.3300000000002</v>
      </c>
      <c r="H13" s="17">
        <f t="shared" ref="H13:H20" si="1">+F13-G13</f>
        <v>987.06999999999994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3662.98</v>
      </c>
      <c r="D14" s="20">
        <v>1453.8400000000001</v>
      </c>
      <c r="E14" s="21">
        <f t="shared" si="0"/>
        <v>2209.14</v>
      </c>
      <c r="F14" s="15">
        <v>3920.0200000000004</v>
      </c>
      <c r="G14" s="16">
        <v>1522.73</v>
      </c>
      <c r="H14" s="17">
        <f t="shared" si="1"/>
        <v>2397.2900000000004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202.46</v>
      </c>
      <c r="D15" s="16">
        <v>36.01</v>
      </c>
      <c r="E15" s="17">
        <f t="shared" si="0"/>
        <v>166.45000000000002</v>
      </c>
      <c r="F15" s="15">
        <v>183.39999999999998</v>
      </c>
      <c r="G15" s="16">
        <v>54.65</v>
      </c>
      <c r="H15" s="17">
        <f t="shared" si="1"/>
        <v>128.74999999999997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33.39</v>
      </c>
      <c r="D16" s="16">
        <v>259.39000000000004</v>
      </c>
      <c r="E16" s="17">
        <f t="shared" si="0"/>
        <v>-226.00000000000006</v>
      </c>
      <c r="F16" s="15">
        <v>37.25</v>
      </c>
      <c r="G16" s="16">
        <v>282.77</v>
      </c>
      <c r="H16" s="17">
        <f t="shared" si="1"/>
        <v>-245.51999999999998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1822.17</v>
      </c>
      <c r="D17" s="16">
        <v>1027.19</v>
      </c>
      <c r="E17" s="17">
        <f t="shared" si="0"/>
        <v>794.98</v>
      </c>
      <c r="F17" s="15">
        <v>1772.23</v>
      </c>
      <c r="G17" s="16">
        <v>1076.22</v>
      </c>
      <c r="H17" s="17">
        <f t="shared" si="1"/>
        <v>696.01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3192.71</v>
      </c>
      <c r="D18" s="16">
        <v>4923.8999999999996</v>
      </c>
      <c r="E18" s="17">
        <f t="shared" si="0"/>
        <v>-1731.1899999999996</v>
      </c>
      <c r="F18" s="15">
        <v>3233.7300000000005</v>
      </c>
      <c r="G18" s="16">
        <v>5329.26</v>
      </c>
      <c r="H18" s="17">
        <f t="shared" si="1"/>
        <v>-2095.5299999999997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2380.0600000000004</v>
      </c>
      <c r="D19" s="16">
        <v>2001.4699999999998</v>
      </c>
      <c r="E19" s="17">
        <f t="shared" si="0"/>
        <v>378.5900000000006</v>
      </c>
      <c r="F19" s="15">
        <v>1855.53</v>
      </c>
      <c r="G19" s="16">
        <v>1620.13</v>
      </c>
      <c r="H19" s="17">
        <f t="shared" si="1"/>
        <v>235.39999999999986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971.5</v>
      </c>
      <c r="D20" s="16">
        <v>169.57000000000002</v>
      </c>
      <c r="E20" s="17">
        <f t="shared" si="0"/>
        <v>801.93</v>
      </c>
      <c r="F20" s="15">
        <v>597.93000000000006</v>
      </c>
      <c r="G20" s="16">
        <v>208.38</v>
      </c>
      <c r="H20" s="17">
        <f t="shared" si="1"/>
        <v>389.55000000000007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1368.82</v>
      </c>
      <c r="D21" s="16">
        <v>1038.7999999999997</v>
      </c>
      <c r="E21" s="17">
        <f>+C21-D21</f>
        <v>330.02000000000021</v>
      </c>
      <c r="F21" s="15">
        <v>980.9</v>
      </c>
      <c r="G21" s="16">
        <v>707.94</v>
      </c>
      <c r="H21" s="17">
        <f>+F21-G21</f>
        <v>272.95999999999992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-483.64000000000004</v>
      </c>
      <c r="F22" s="29" t="s">
        <v>21</v>
      </c>
      <c r="G22" s="30" t="s">
        <v>21</v>
      </c>
      <c r="H22" s="17">
        <v>-1003.8299999999999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-150.4199999999999</v>
      </c>
      <c r="F23" s="29" t="s">
        <v>21</v>
      </c>
      <c r="G23" s="30" t="s">
        <v>21</v>
      </c>
      <c r="H23" s="17">
        <v>-1638.4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207.23000000000002</v>
      </c>
      <c r="F24" s="29" t="s">
        <v>21</v>
      </c>
      <c r="G24" s="30" t="s">
        <v>21</v>
      </c>
      <c r="H24" s="17">
        <v>1243.47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357.65999999999997</v>
      </c>
      <c r="F25" s="29" t="s">
        <v>21</v>
      </c>
      <c r="G25" s="30" t="s">
        <v>21</v>
      </c>
      <c r="H25" s="17">
        <v>2881.8900000000003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-1940.6200000000008</v>
      </c>
      <c r="F26" s="29" t="s">
        <v>21</v>
      </c>
      <c r="G26" s="30" t="s">
        <v>21</v>
      </c>
      <c r="H26" s="17">
        <v>4983.0299999999988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1918.48</v>
      </c>
      <c r="F27" s="29" t="s">
        <v>21</v>
      </c>
      <c r="G27" s="30" t="s">
        <v>21</v>
      </c>
      <c r="H27" s="17">
        <v>-250.10999999999996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3859.0899999999997</v>
      </c>
      <c r="F28" s="29" t="s">
        <v>21</v>
      </c>
      <c r="G28" s="30" t="s">
        <v>21</v>
      </c>
      <c r="H28" s="17">
        <v>-5233.12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1659.6400000000003</v>
      </c>
      <c r="F29" s="29" t="s">
        <v>21</v>
      </c>
      <c r="G29" s="30" t="s">
        <v>21</v>
      </c>
      <c r="H29" s="17">
        <v>-4035.94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-240.79000000000002</v>
      </c>
      <c r="F30" s="29" t="s">
        <v>21</v>
      </c>
      <c r="G30" s="30" t="s">
        <v>21</v>
      </c>
      <c r="H30" s="17">
        <v>-22.340000000000003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188.52999999999975</v>
      </c>
      <c r="F31" s="29" t="s">
        <v>21</v>
      </c>
      <c r="G31" s="30" t="s">
        <v>21</v>
      </c>
      <c r="H31" s="17">
        <v>-290.17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-309.02000000000004</v>
      </c>
      <c r="F32" s="29" t="s">
        <v>21</v>
      </c>
      <c r="G32" s="30" t="s">
        <v>21</v>
      </c>
      <c r="H32" s="17">
        <v>-137.81999999999994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137115.78667</v>
      </c>
      <c r="D76" s="67">
        <v>122723.40483</v>
      </c>
      <c r="E76" s="39">
        <v>145360.54874999999</v>
      </c>
      <c r="F76" s="39">
        <v>102418.88621999999</v>
      </c>
      <c r="G76" s="39">
        <v>118384.75661000001</v>
      </c>
      <c r="H76" s="39">
        <v>76105.051959999997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127795.52575</v>
      </c>
      <c r="D77" s="42">
        <v>115015.97318</v>
      </c>
      <c r="E77" s="42">
        <v>134167.74657999998</v>
      </c>
      <c r="F77" s="42">
        <v>93917.422609999994</v>
      </c>
      <c r="G77" s="42">
        <v>107597.54554000001</v>
      </c>
      <c r="H77" s="42">
        <v>67248.465960000001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19386.2</v>
      </c>
      <c r="D78" s="43">
        <v>17447.580000000002</v>
      </c>
      <c r="E78" s="43">
        <v>19381.400000000001</v>
      </c>
      <c r="F78" s="43">
        <v>13566.98</v>
      </c>
      <c r="G78" s="43">
        <v>16173.23</v>
      </c>
      <c r="H78" s="43">
        <v>10108.268749999999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99517.249500000005</v>
      </c>
      <c r="D79" s="43">
        <v>89565.524550000002</v>
      </c>
      <c r="E79" s="43">
        <v>105408.20707999999</v>
      </c>
      <c r="F79" s="43">
        <v>73785.744959999996</v>
      </c>
      <c r="G79" s="43">
        <v>83999.066400000011</v>
      </c>
      <c r="H79" s="43">
        <v>52499.416499999999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8892.0762500000001</v>
      </c>
      <c r="D80" s="43">
        <v>8002.8686299999999</v>
      </c>
      <c r="E80" s="43">
        <v>9378.1394999999993</v>
      </c>
      <c r="F80" s="43">
        <v>6564.6976500000001</v>
      </c>
      <c r="G80" s="43">
        <v>7425.2491399999999</v>
      </c>
      <c r="H80" s="43">
        <v>4640.78071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9320.2609200000006</v>
      </c>
      <c r="D81" s="43">
        <v>7707.4316500000004</v>
      </c>
      <c r="E81" s="43">
        <v>11192.802169999999</v>
      </c>
      <c r="F81" s="43">
        <v>8501.4636099999989</v>
      </c>
      <c r="G81" s="43">
        <v>10787.211070000001</v>
      </c>
      <c r="H81" s="43">
        <v>8856.5859999999993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9175.1369700000014</v>
      </c>
      <c r="D82" s="43">
        <v>7651.1816500000004</v>
      </c>
      <c r="E82" s="43">
        <v>11192.802169999999</v>
      </c>
      <c r="F82" s="43">
        <v>8501.4636099999989</v>
      </c>
      <c r="G82" s="43">
        <v>10787.211070000001</v>
      </c>
      <c r="H82" s="43">
        <v>8855.6357599999992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566055.67647999991</v>
      </c>
      <c r="D84" s="46">
        <v>42371.447079999998</v>
      </c>
      <c r="E84" s="46">
        <v>242306.42848000003</v>
      </c>
      <c r="F84" s="46">
        <v>140676.26375000001</v>
      </c>
      <c r="G84" s="46">
        <v>273446.60439000005</v>
      </c>
      <c r="H84" s="46">
        <v>74144.432989999987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6790.5794299999998</v>
      </c>
      <c r="D86" s="43">
        <v>17768.770089999998</v>
      </c>
      <c r="E86" s="43">
        <v>5283.7237400000004</v>
      </c>
      <c r="F86" s="43">
        <v>19685.250900000003</v>
      </c>
      <c r="G86" s="43">
        <v>158567.98534000001</v>
      </c>
      <c r="H86" s="43">
        <v>15607.068949999999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67.006179999999986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314556.69117000001</v>
      </c>
      <c r="D88" s="43">
        <v>0</v>
      </c>
      <c r="E88" s="43">
        <v>48607.883479999997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86089.719900000011</v>
      </c>
      <c r="D89" s="43">
        <v>0</v>
      </c>
      <c r="E89" s="43">
        <v>22622.778100000003</v>
      </c>
      <c r="F89" s="43">
        <v>89187.321679999994</v>
      </c>
      <c r="G89" s="43">
        <v>0</v>
      </c>
      <c r="H89" s="43">
        <v>23543.894250000001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9765.2901099999999</v>
      </c>
      <c r="D90" s="43">
        <v>13926.871580000001</v>
      </c>
      <c r="E90" s="43">
        <v>93209.405119999996</v>
      </c>
      <c r="F90" s="43">
        <v>0</v>
      </c>
      <c r="G90" s="43">
        <v>310.61465000000004</v>
      </c>
      <c r="H90" s="43">
        <v>9432.3701799999999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428939.88980999991</v>
      </c>
      <c r="D94" s="48">
        <v>-80351.957750000001</v>
      </c>
      <c r="E94" s="48">
        <v>96945.879730000044</v>
      </c>
      <c r="F94" s="48">
        <v>38257.377530000027</v>
      </c>
      <c r="G94" s="48">
        <v>155061.84778000004</v>
      </c>
      <c r="H94" s="48">
        <v>-1960.6189700000104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2016-07-29T09:33:50Z</dcterms:modified>
</cp:coreProperties>
</file>