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ml.chartshapes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ml.chartshapes+xml"/>
  <Override PartName="/xl/charts/chart14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5.xml" ContentType="application/vnd.openxmlformats-officedocument.drawingml.chart+xml"/>
  <Override PartName="/xl/drawings/drawing23.xml" ContentType="application/vnd.openxmlformats-officedocument.drawingml.chartshapes+xml"/>
  <Override PartName="/xl/charts/chart16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drawings/drawing26.xml" ContentType="application/vnd.openxmlformats-officedocument.drawingml.chartshapes+xml"/>
  <Override PartName="/xl/charts/chart18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9.xml" ContentType="application/vnd.openxmlformats-officedocument.drawingml.chart+xml"/>
  <Override PartName="/xl/drawings/drawing29.xml" ContentType="application/vnd.openxmlformats-officedocument.drawingml.chartshapes+xml"/>
  <Override PartName="/xl/charts/chart20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1.xml" ContentType="application/vnd.openxmlformats-officedocument.drawingml.chart+xml"/>
  <Override PartName="/xl/drawings/drawing32.xml" ContentType="application/vnd.openxmlformats-officedocument.drawingml.chartshapes+xml"/>
  <Override PartName="/xl/charts/chart22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23.xml" ContentType="application/vnd.openxmlformats-officedocument.drawingml.chart+xml"/>
  <Override PartName="/xl/drawings/drawing35.xml" ContentType="application/vnd.openxmlformats-officedocument.drawingml.chartshapes+xml"/>
  <Override PartName="/xl/charts/chart24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5.xml" ContentType="application/vnd.openxmlformats-officedocument.drawingml.chart+xml"/>
  <Override PartName="/xl/drawings/drawing38.xml" ContentType="application/vnd.openxmlformats-officedocument.drawingml.chartshapes+xml"/>
  <Override PartName="/xl/charts/chart26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7.xml" ContentType="application/vnd.openxmlformats-officedocument.drawingml.chart+xml"/>
  <Override PartName="/xl/drawings/drawing41.xml" ContentType="application/vnd.openxmlformats-officedocument.drawingml.chartshapes+xml"/>
  <Override PartName="/xl/charts/chart28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9.xml" ContentType="application/vnd.openxmlformats-officedocument.drawingml.chart+xml"/>
  <Override PartName="/xl/drawings/drawing44.xml" ContentType="application/vnd.openxmlformats-officedocument.drawingml.chartshapes+xml"/>
  <Override PartName="/xl/charts/chart30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31.xml" ContentType="application/vnd.openxmlformats-officedocument.drawingml.chart+xml"/>
  <Override PartName="/xl/drawings/drawing47.xml" ContentType="application/vnd.openxmlformats-officedocument.drawingml.chartshapes+xml"/>
  <Override PartName="/xl/charts/chart32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33.xml" ContentType="application/vnd.openxmlformats-officedocument.drawingml.chart+xml"/>
  <Override PartName="/xl/drawings/drawing50.xml" ContentType="application/vnd.openxmlformats-officedocument.drawingml.chartshapes+xml"/>
  <Override PartName="/xl/charts/chart34.xml" ContentType="application/vnd.openxmlformats-officedocument.drawingml.chart+xml"/>
  <Override PartName="/xl/drawings/drawing5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/>
  <bookViews>
    <workbookView xWindow="0" yWindow="4485" windowWidth="15390" windowHeight="3600" tabRatio="929" activeTab="1"/>
  </bookViews>
  <sheets>
    <sheet name="Capa_Cover" sheetId="43" r:id="rId1"/>
    <sheet name="Índice_Index" sheetId="35" r:id="rId2"/>
    <sheet name="Quadro_Table 1" sheetId="1" r:id="rId3"/>
    <sheet name="Quadro_Table 2" sheetId="38" r:id="rId4"/>
    <sheet name="Quadro_Table 3" sheetId="2" r:id="rId5"/>
    <sheet name="Quadro_Table 4" sheetId="18" r:id="rId6"/>
    <sheet name="Quadro_Table 5" sheetId="10" r:id="rId7"/>
    <sheet name="Quadro_Table 6" sheetId="5" r:id="rId8"/>
    <sheet name="Quadro_Table 7" sheetId="21" r:id="rId9"/>
    <sheet name="Quadro_Table 8" sheetId="22" r:id="rId10"/>
    <sheet name="Quadro_Table 9" sheetId="6" r:id="rId11"/>
    <sheet name="Quadro_Table 10" sheetId="8" r:id="rId12"/>
    <sheet name="Quadro_Table 11" sheetId="15" r:id="rId13"/>
    <sheet name="Quadro_Table 12" sheetId="39" r:id="rId14"/>
    <sheet name="Quadro_Table 13" sheetId="41" r:id="rId15"/>
    <sheet name="Quadro_Table 14" sheetId="13" r:id="rId16"/>
    <sheet name="Quadro_Table 15" sheetId="27" r:id="rId17"/>
    <sheet name="Quadro_Table 16" sheetId="29" r:id="rId18"/>
    <sheet name="Quadro_Table 17" sheetId="30" r:id="rId19"/>
  </sheets>
  <definedNames>
    <definedName name="_xlnm._FilterDatabase" localSheetId="2" hidden="1">'Quadro_Table 1'!$X$8:$Y$35</definedName>
    <definedName name="_Order1" hidden="1">255</definedName>
    <definedName name="_Order2" hidden="1">255</definedName>
    <definedName name="anscount" hidden="1">1</definedName>
    <definedName name="_xlnm.Print_Area" localSheetId="0">Capa_Cover!$A$1:$E$90</definedName>
    <definedName name="_xlnm.Print_Area" localSheetId="2">'Quadro_Table 1'!$A$1:$V$55</definedName>
    <definedName name="_xlnm.Print_Area" localSheetId="11">'Quadro_Table 10'!$A$1:$V$58</definedName>
    <definedName name="_xlnm.Print_Area" localSheetId="12">'Quadro_Table 11'!$A$1:$V$60</definedName>
    <definedName name="_xlnm.Print_Area" localSheetId="13">'Quadro_Table 12'!$A$1:$V$58</definedName>
    <definedName name="_xlnm.Print_Area" localSheetId="14">'Quadro_Table 13'!$A$1:$V$58</definedName>
    <definedName name="_xlnm.Print_Area" localSheetId="15">'Quadro_Table 14'!$A$1:$V$58</definedName>
    <definedName name="_xlnm.Print_Area" localSheetId="16">'Quadro_Table 15'!$A$1:$V$57</definedName>
    <definedName name="_xlnm.Print_Area" localSheetId="17">'Quadro_Table 16'!$A$1:$V$58</definedName>
    <definedName name="_xlnm.Print_Area" localSheetId="18">'Quadro_Table 17'!$A$1:$V$58</definedName>
    <definedName name="_xlnm.Print_Area" localSheetId="3">'Quadro_Table 2'!$A$1:$V$56</definedName>
    <definedName name="_xlnm.Print_Area" localSheetId="4">'Quadro_Table 3'!$A$1:$V$58</definedName>
    <definedName name="_xlnm.Print_Area" localSheetId="5">'Quadro_Table 4'!$A$1:$V$58</definedName>
    <definedName name="_xlnm.Print_Area" localSheetId="6">'Quadro_Table 5'!$A$1:$V$58</definedName>
    <definedName name="_xlnm.Print_Area" localSheetId="7">'Quadro_Table 6'!$A$1:$V$58</definedName>
    <definedName name="_xlnm.Print_Area" localSheetId="8">'Quadro_Table 7'!$A$1:$V$58</definedName>
    <definedName name="_xlnm.Print_Area" localSheetId="9">'Quadro_Table 8'!$A$1:$V$58</definedName>
    <definedName name="_xlnm.Print_Area" localSheetId="10">'Quadro_Table 9'!$A$1:$V$58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  <definedName name="Z_3BC1F317_3704_475C_B95A_59711B28DAF9_.wvu.PrintArea" localSheetId="2" hidden="1">'Quadro_Table 1'!$B$2:$J$35</definedName>
    <definedName name="Z_3BC1F317_3704_475C_B95A_59711B28DAF9_.wvu.PrintArea" localSheetId="11" hidden="1">'Quadro_Table 10'!$B$1:$X$35</definedName>
    <definedName name="Z_3BC1F317_3704_475C_B95A_59711B28DAF9_.wvu.PrintArea" localSheetId="12" hidden="1">'Quadro_Table 11'!$B$2:$J$36</definedName>
    <definedName name="Z_3BC1F317_3704_475C_B95A_59711B28DAF9_.wvu.PrintArea" localSheetId="4" hidden="1">'Quadro_Table 3'!$A$2:$J$35</definedName>
    <definedName name="Z_3BC1F317_3704_475C_B95A_59711B28DAF9_.wvu.PrintArea" localSheetId="5" hidden="1">'Quadro_Table 4'!$B$2:$J$34</definedName>
    <definedName name="Z_3BC1F317_3704_475C_B95A_59711B28DAF9_.wvu.PrintArea" localSheetId="7" hidden="1">'Quadro_Table 6'!$B$2:$C$35</definedName>
    <definedName name="Z_3BC1F317_3704_475C_B95A_59711B28DAF9_.wvu.PrintArea" localSheetId="10" hidden="1">'Quadro_Table 9'!$B$2:$AA$35</definedName>
    <definedName name="Z_3BC1F317_3704_475C_B95A_59711B28DAF9_.wvu.Rows" localSheetId="6" hidden="1">'Quadro_Table 5'!#REF!</definedName>
    <definedName name="Z_8AF901CE_CFDE_4E95_8740_DAEAAB340379_.wvu.PrintArea" localSheetId="7" hidden="1">'Quadro_Table 6'!$B$2:$C$34</definedName>
    <definedName name="Z_8D341CBD_9D07_4573_B68C_93AF9095D40D_.wvu.Rows" localSheetId="6" hidden="1">'Quadro_Table 5'!#REF!</definedName>
    <definedName name="Z_E68DC2B3_0A3C_401F_946C_5CCDE6B665A1_.wvu.Rows" localSheetId="6" hidden="1">'Quadro_Table 5'!#REF!</definedName>
    <definedName name="Z_FC9632A9_BF80_4197_B078_C2D4440B8CA8_.wvu.Rows" localSheetId="6" hidden="1">'Quadro_Table 5'!#REF!</definedName>
  </definedNames>
  <calcPr calcId="145621"/>
  <customWorkbookViews>
    <customWorkbookView name="lmello - Vista pessoal" guid="{FC9632A9-BF80-4197-B078-C2D4440B8CA8}" mergeInterval="0" personalView="1" maximized="1" windowWidth="972" windowHeight="597" tabRatio="851" activeSheetId="40"/>
    <customWorkbookView name="iserrano - Vista pessoal" guid="{8D341CBD-9D07-4573-B68C-93AF9095D40D}" mergeInterval="0" personalView="1" maximized="1" windowWidth="1020" windowHeight="527" tabRatio="640" activeSheetId="18"/>
    <customWorkbookView name="arito - Vista pessoal" guid="{94483033-7F99-4065-8044-83E8159CA786}" mergeInterval="0" personalView="1" maximized="1" windowWidth="1020" windowHeight="579" tabRatio="839" activeSheetId="22"/>
    <customWorkbookView name="dgep - Vista pessoal" guid="{8AF901CE-CFDE-4E95-8740-DAEAAB340379}" mergeInterval="0" personalView="1" maximized="1" windowWidth="796" windowHeight="385" tabRatio="764" activeSheetId="1"/>
    <customWorkbookView name="José Carlos FA Pereira - Vista pessoal" guid="{E68DC2B3-0A3C-401F-946C-5CCDE6B665A1}" mergeInterval="0" personalView="1" maximized="1" windowWidth="1020" windowHeight="553" tabRatio="640" activeSheetId="33"/>
    <customWorkbookView name="camaral - Vista pessoal" guid="{ABADFDC3-F42B-4C12-BC44-B651CDB0D027}" mergeInterval="0" personalView="1" maximized="1" windowWidth="1020" windowHeight="526" tabRatio="845" activeSheetId="15"/>
    <customWorkbookView name="jpereira - Vista pessoal" guid="{3BC1F317-3704-475C-B95A-59711B28DAF9}" mergeInterval="0" personalView="1" maximized="1" windowWidth="1020" windowHeight="552" tabRatio="845" activeSheetId="14"/>
  </customWorkbookViews>
</workbook>
</file>

<file path=xl/calcChain.xml><?xml version="1.0" encoding="utf-8"?>
<calcChain xmlns="http://schemas.openxmlformats.org/spreadsheetml/2006/main">
  <c r="L35" i="30" l="1"/>
  <c r="L35" i="29"/>
  <c r="L35" i="27"/>
  <c r="L35" i="13"/>
  <c r="L35" i="41"/>
  <c r="L35" i="39"/>
  <c r="L35" i="15"/>
  <c r="L35" i="8"/>
  <c r="L35" i="6"/>
  <c r="L35" i="22"/>
  <c r="L35" i="21"/>
  <c r="L35" i="5"/>
  <c r="L35" i="10"/>
  <c r="L35" i="18"/>
  <c r="A35" i="18"/>
  <c r="L35" i="38"/>
  <c r="T4" i="27" l="1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T4" i="30" l="1"/>
  <c r="S4" i="30"/>
  <c r="R4" i="30"/>
  <c r="Q4" i="30"/>
  <c r="P4" i="30"/>
  <c r="O4" i="30"/>
  <c r="N4" i="30"/>
  <c r="M4" i="30"/>
  <c r="L4" i="30"/>
  <c r="K4" i="30"/>
  <c r="J4" i="30"/>
  <c r="I4" i="30"/>
  <c r="H4" i="30"/>
  <c r="G4" i="30"/>
  <c r="F4" i="30"/>
  <c r="E4" i="30"/>
  <c r="D4" i="30"/>
  <c r="C4" i="30"/>
  <c r="T4" i="29"/>
  <c r="S4" i="29"/>
  <c r="R4" i="29"/>
  <c r="Q4" i="29"/>
  <c r="P4" i="29"/>
  <c r="O4" i="29"/>
  <c r="N4" i="29"/>
  <c r="M4" i="29"/>
  <c r="L4" i="29"/>
  <c r="K4" i="29"/>
  <c r="J4" i="29"/>
  <c r="I4" i="29"/>
  <c r="H4" i="29"/>
  <c r="G4" i="29"/>
  <c r="F4" i="29"/>
  <c r="E4" i="29"/>
  <c r="D4" i="29"/>
  <c r="C4" i="29"/>
  <c r="C4" i="27"/>
  <c r="C4" i="13"/>
  <c r="T4" i="41"/>
  <c r="S4" i="41"/>
  <c r="R4" i="41"/>
  <c r="Q4" i="41"/>
  <c r="P4" i="41"/>
  <c r="O4" i="41"/>
  <c r="N4" i="41"/>
  <c r="M4" i="41"/>
  <c r="L4" i="41"/>
  <c r="K4" i="41"/>
  <c r="J4" i="41"/>
  <c r="I4" i="41"/>
  <c r="H4" i="41"/>
  <c r="G4" i="41"/>
  <c r="F4" i="41"/>
  <c r="E4" i="41"/>
  <c r="D4" i="41"/>
  <c r="C4" i="41"/>
  <c r="T4" i="39"/>
  <c r="S4" i="39"/>
  <c r="R4" i="39"/>
  <c r="Q4" i="39"/>
  <c r="P4" i="39"/>
  <c r="O4" i="39"/>
  <c r="N4" i="39"/>
  <c r="M4" i="39"/>
  <c r="L4" i="39"/>
  <c r="K4" i="39"/>
  <c r="J4" i="39"/>
  <c r="I4" i="39"/>
  <c r="H4" i="39"/>
  <c r="G4" i="39"/>
  <c r="F4" i="39"/>
  <c r="E4" i="39"/>
  <c r="D4" i="39"/>
  <c r="C4" i="39"/>
  <c r="C4" i="15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Y6" i="30" l="1"/>
  <c r="Y5" i="30"/>
  <c r="Y6" i="29"/>
  <c r="Y5" i="29"/>
  <c r="Y6" i="27"/>
  <c r="Y5" i="27"/>
  <c r="Y6" i="13"/>
  <c r="Y5" i="13"/>
  <c r="Y6" i="39"/>
  <c r="Y5" i="39"/>
  <c r="Y6" i="15"/>
  <c r="Y5" i="15"/>
  <c r="Y6" i="8"/>
  <c r="Y5" i="8"/>
  <c r="Y6" i="6"/>
  <c r="Y5" i="6"/>
  <c r="Y6" i="22"/>
  <c r="Y5" i="22"/>
  <c r="Y6" i="21"/>
  <c r="Y5" i="21"/>
  <c r="Y6" i="5"/>
  <c r="Y5" i="5"/>
  <c r="Y6" i="10"/>
  <c r="Y5" i="10"/>
  <c r="Y6" i="18"/>
  <c r="Y5" i="18"/>
  <c r="Y6" i="2"/>
  <c r="Y5" i="2"/>
  <c r="Y6" i="38"/>
  <c r="Y5" i="38"/>
  <c r="Y6" i="1"/>
  <c r="Y5" i="1"/>
  <c r="V6" i="30" l="1"/>
  <c r="V5" i="30"/>
  <c r="V6" i="29"/>
  <c r="V5" i="29"/>
  <c r="V6" i="27"/>
  <c r="V5" i="27"/>
  <c r="V6" i="13"/>
  <c r="V5" i="13"/>
  <c r="V6" i="41"/>
  <c r="V5" i="41"/>
  <c r="V6" i="39"/>
  <c r="V5" i="39"/>
  <c r="V6" i="15"/>
  <c r="V5" i="15"/>
  <c r="V6" i="8"/>
  <c r="V5" i="8"/>
  <c r="V6" i="6"/>
  <c r="V5" i="6"/>
  <c r="V6" i="22"/>
  <c r="V5" i="22"/>
  <c r="V6" i="21"/>
  <c r="V5" i="21"/>
  <c r="V6" i="5"/>
  <c r="V5" i="5"/>
  <c r="V6" i="10"/>
  <c r="V5" i="10"/>
  <c r="V6" i="18"/>
  <c r="V5" i="18"/>
  <c r="V6" i="2"/>
  <c r="V5" i="2"/>
  <c r="V6" i="1"/>
  <c r="V5" i="1"/>
  <c r="V6" i="38"/>
  <c r="V5" i="38"/>
  <c r="V14" i="18"/>
  <c r="V36" i="18"/>
  <c r="V36" i="10"/>
  <c r="V36" i="5"/>
  <c r="V36" i="21"/>
  <c r="V36" i="22"/>
  <c r="V36" i="6"/>
  <c r="V36" i="8"/>
  <c r="V36" i="15"/>
  <c r="V36" i="39"/>
  <c r="V36" i="41"/>
  <c r="V36" i="13"/>
  <c r="V36" i="27"/>
  <c r="V36" i="29"/>
  <c r="V36" i="30"/>
  <c r="V36" i="2"/>
  <c r="A36" i="18"/>
  <c r="A36" i="10"/>
  <c r="A36" i="5"/>
  <c r="A36" i="21"/>
  <c r="A36" i="22"/>
  <c r="A36" i="6"/>
  <c r="A36" i="8"/>
  <c r="A36" i="15"/>
  <c r="A36" i="39"/>
  <c r="A36" i="41"/>
  <c r="A36" i="13"/>
  <c r="A36" i="27"/>
  <c r="A36" i="29"/>
  <c r="A36" i="30"/>
  <c r="A36" i="2"/>
  <c r="V36" i="38"/>
  <c r="A36" i="38"/>
  <c r="A35" i="30"/>
  <c r="A35" i="29"/>
  <c r="A35" i="27"/>
  <c r="A35" i="13"/>
  <c r="A35" i="41"/>
  <c r="A35" i="39"/>
  <c r="A35" i="15"/>
  <c r="A35" i="8"/>
  <c r="A35" i="6"/>
  <c r="A35" i="22"/>
  <c r="A35" i="21"/>
  <c r="A35" i="5"/>
  <c r="A35" i="10"/>
  <c r="A35" i="38"/>
  <c r="X4" i="38"/>
  <c r="X4" i="2"/>
  <c r="X4" i="18"/>
  <c r="X4" i="10"/>
  <c r="X4" i="5"/>
  <c r="X4" i="21"/>
  <c r="X4" i="22"/>
  <c r="X4" i="6"/>
  <c r="X4" i="8"/>
  <c r="X4" i="15"/>
  <c r="X4" i="39"/>
  <c r="X4" i="41"/>
  <c r="X4" i="13"/>
  <c r="X4" i="27"/>
  <c r="X4" i="29"/>
  <c r="X4" i="30"/>
  <c r="X4" i="1"/>
  <c r="Q4" i="38" l="1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6" i="2"/>
  <c r="V15" i="2"/>
  <c r="V14" i="2"/>
  <c r="V13" i="2"/>
  <c r="V12" i="2"/>
  <c r="V11" i="2"/>
  <c r="V10" i="2"/>
  <c r="V9" i="2"/>
  <c r="V8" i="2"/>
  <c r="V7" i="2"/>
  <c r="V34" i="18"/>
  <c r="V33" i="18"/>
  <c r="V32" i="18"/>
  <c r="V31" i="18"/>
  <c r="V30" i="18"/>
  <c r="V29" i="18"/>
  <c r="V28" i="18"/>
  <c r="V27" i="18"/>
  <c r="V26" i="18"/>
  <c r="V25" i="18"/>
  <c r="V24" i="18"/>
  <c r="V23" i="18"/>
  <c r="V22" i="18"/>
  <c r="V21" i="18"/>
  <c r="V20" i="18"/>
  <c r="V19" i="18"/>
  <c r="V18" i="18"/>
  <c r="V16" i="18"/>
  <c r="V15" i="18"/>
  <c r="V13" i="18"/>
  <c r="V12" i="18"/>
  <c r="V11" i="18"/>
  <c r="V10" i="18"/>
  <c r="V9" i="18"/>
  <c r="V8" i="18"/>
  <c r="V7" i="18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6" i="10"/>
  <c r="V15" i="10"/>
  <c r="V14" i="10"/>
  <c r="V13" i="10"/>
  <c r="V12" i="10"/>
  <c r="V11" i="10"/>
  <c r="V10" i="10"/>
  <c r="V9" i="10"/>
  <c r="V8" i="10"/>
  <c r="V7" i="10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6" i="5"/>
  <c r="V15" i="5"/>
  <c r="V14" i="5"/>
  <c r="V13" i="5"/>
  <c r="V12" i="5"/>
  <c r="V11" i="5"/>
  <c r="V10" i="5"/>
  <c r="V9" i="5"/>
  <c r="V8" i="5"/>
  <c r="V7" i="5"/>
  <c r="V34" i="21"/>
  <c r="V33" i="21"/>
  <c r="V32" i="21"/>
  <c r="V31" i="21"/>
  <c r="V30" i="21"/>
  <c r="V29" i="21"/>
  <c r="V28" i="21"/>
  <c r="V27" i="21"/>
  <c r="V26" i="21"/>
  <c r="V25" i="21"/>
  <c r="V24" i="21"/>
  <c r="V23" i="21"/>
  <c r="V22" i="21"/>
  <c r="V21" i="21"/>
  <c r="V20" i="21"/>
  <c r="V19" i="21"/>
  <c r="V18" i="21"/>
  <c r="V16" i="21"/>
  <c r="V15" i="21"/>
  <c r="V14" i="21"/>
  <c r="V13" i="21"/>
  <c r="V12" i="21"/>
  <c r="V11" i="21"/>
  <c r="V10" i="21"/>
  <c r="V9" i="21"/>
  <c r="V8" i="21"/>
  <c r="V7" i="21"/>
  <c r="V34" i="22"/>
  <c r="V33" i="22"/>
  <c r="V32" i="22"/>
  <c r="V31" i="22"/>
  <c r="V30" i="22"/>
  <c r="V29" i="22"/>
  <c r="V28" i="22"/>
  <c r="V27" i="22"/>
  <c r="V26" i="22"/>
  <c r="V25" i="22"/>
  <c r="V24" i="22"/>
  <c r="V23" i="22"/>
  <c r="V22" i="22"/>
  <c r="V21" i="22"/>
  <c r="V20" i="22"/>
  <c r="V19" i="22"/>
  <c r="V18" i="22"/>
  <c r="V16" i="22"/>
  <c r="V15" i="22"/>
  <c r="V14" i="22"/>
  <c r="V13" i="22"/>
  <c r="V12" i="22"/>
  <c r="V11" i="22"/>
  <c r="V10" i="22"/>
  <c r="V9" i="22"/>
  <c r="V8" i="22"/>
  <c r="V7" i="22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6" i="6"/>
  <c r="V15" i="6"/>
  <c r="V14" i="6"/>
  <c r="V13" i="6"/>
  <c r="V12" i="6"/>
  <c r="V11" i="6"/>
  <c r="V10" i="6"/>
  <c r="V9" i="6"/>
  <c r="V8" i="6"/>
  <c r="V7" i="6"/>
  <c r="V34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6" i="8"/>
  <c r="V15" i="8"/>
  <c r="V14" i="8"/>
  <c r="V13" i="8"/>
  <c r="V12" i="8"/>
  <c r="V11" i="8"/>
  <c r="V10" i="8"/>
  <c r="V9" i="8"/>
  <c r="V8" i="8"/>
  <c r="V7" i="8"/>
  <c r="V34" i="15"/>
  <c r="V33" i="15"/>
  <c r="V32" i="15"/>
  <c r="V31" i="15"/>
  <c r="V30" i="15"/>
  <c r="V29" i="15"/>
  <c r="V28" i="15"/>
  <c r="V27" i="15"/>
  <c r="V26" i="15"/>
  <c r="V25" i="15"/>
  <c r="V24" i="15"/>
  <c r="V23" i="15"/>
  <c r="V22" i="15"/>
  <c r="V21" i="15"/>
  <c r="V20" i="15"/>
  <c r="V19" i="15"/>
  <c r="V18" i="15"/>
  <c r="V16" i="15"/>
  <c r="V15" i="15"/>
  <c r="V14" i="15"/>
  <c r="V13" i="15"/>
  <c r="V12" i="15"/>
  <c r="V11" i="15"/>
  <c r="V10" i="15"/>
  <c r="V9" i="15"/>
  <c r="V8" i="15"/>
  <c r="V7" i="15"/>
  <c r="V34" i="39"/>
  <c r="V33" i="39"/>
  <c r="V32" i="39"/>
  <c r="V31" i="39"/>
  <c r="V30" i="39"/>
  <c r="V29" i="39"/>
  <c r="V28" i="39"/>
  <c r="V27" i="39"/>
  <c r="V26" i="39"/>
  <c r="V25" i="39"/>
  <c r="V24" i="39"/>
  <c r="V23" i="39"/>
  <c r="V22" i="39"/>
  <c r="V21" i="39"/>
  <c r="V20" i="39"/>
  <c r="V19" i="39"/>
  <c r="V18" i="39"/>
  <c r="V16" i="39"/>
  <c r="V15" i="39"/>
  <c r="V14" i="39"/>
  <c r="V13" i="39"/>
  <c r="V12" i="39"/>
  <c r="V11" i="39"/>
  <c r="V10" i="39"/>
  <c r="V9" i="39"/>
  <c r="V8" i="39"/>
  <c r="V7" i="39"/>
  <c r="V34" i="41"/>
  <c r="V33" i="41"/>
  <c r="V32" i="41"/>
  <c r="V31" i="41"/>
  <c r="V30" i="41"/>
  <c r="V29" i="41"/>
  <c r="V28" i="41"/>
  <c r="V27" i="41"/>
  <c r="V26" i="41"/>
  <c r="V25" i="41"/>
  <c r="V24" i="41"/>
  <c r="V23" i="41"/>
  <c r="V22" i="41"/>
  <c r="V21" i="41"/>
  <c r="V20" i="41"/>
  <c r="V19" i="41"/>
  <c r="V18" i="41"/>
  <c r="V16" i="41"/>
  <c r="V15" i="41"/>
  <c r="V14" i="41"/>
  <c r="V13" i="41"/>
  <c r="V12" i="41"/>
  <c r="V11" i="41"/>
  <c r="V10" i="41"/>
  <c r="V9" i="41"/>
  <c r="V8" i="41"/>
  <c r="V7" i="41"/>
  <c r="V34" i="13"/>
  <c r="V33" i="13"/>
  <c r="V32" i="13"/>
  <c r="V31" i="13"/>
  <c r="V30" i="13"/>
  <c r="V29" i="13"/>
  <c r="V28" i="13"/>
  <c r="V27" i="13"/>
  <c r="V26" i="13"/>
  <c r="V25" i="13"/>
  <c r="V24" i="13"/>
  <c r="V23" i="13"/>
  <c r="V22" i="13"/>
  <c r="V21" i="13"/>
  <c r="V20" i="13"/>
  <c r="V19" i="13"/>
  <c r="V18" i="13"/>
  <c r="V16" i="13"/>
  <c r="V15" i="13"/>
  <c r="V14" i="13"/>
  <c r="V13" i="13"/>
  <c r="V12" i="13"/>
  <c r="V11" i="13"/>
  <c r="V10" i="13"/>
  <c r="V9" i="13"/>
  <c r="V8" i="13"/>
  <c r="V7" i="13"/>
  <c r="V34" i="27"/>
  <c r="V33" i="27"/>
  <c r="V32" i="27"/>
  <c r="V31" i="27"/>
  <c r="V30" i="27"/>
  <c r="V29" i="27"/>
  <c r="V28" i="27"/>
  <c r="V27" i="27"/>
  <c r="V26" i="27"/>
  <c r="V25" i="27"/>
  <c r="V24" i="27"/>
  <c r="V23" i="27"/>
  <c r="V22" i="27"/>
  <c r="V21" i="27"/>
  <c r="V20" i="27"/>
  <c r="V19" i="27"/>
  <c r="V18" i="27"/>
  <c r="V16" i="27"/>
  <c r="V15" i="27"/>
  <c r="V14" i="27"/>
  <c r="V13" i="27"/>
  <c r="V12" i="27"/>
  <c r="V11" i="27"/>
  <c r="V10" i="27"/>
  <c r="V9" i="27"/>
  <c r="V8" i="27"/>
  <c r="V7" i="27"/>
  <c r="V34" i="29"/>
  <c r="V33" i="29"/>
  <c r="V32" i="29"/>
  <c r="V31" i="29"/>
  <c r="V30" i="29"/>
  <c r="V29" i="29"/>
  <c r="V28" i="29"/>
  <c r="V27" i="29"/>
  <c r="V26" i="29"/>
  <c r="V25" i="29"/>
  <c r="V24" i="29"/>
  <c r="V23" i="29"/>
  <c r="V22" i="29"/>
  <c r="V21" i="29"/>
  <c r="V20" i="29"/>
  <c r="V19" i="29"/>
  <c r="V18" i="29"/>
  <c r="V16" i="29"/>
  <c r="V15" i="29"/>
  <c r="V14" i="29"/>
  <c r="V13" i="29"/>
  <c r="V12" i="29"/>
  <c r="V11" i="29"/>
  <c r="V10" i="29"/>
  <c r="V9" i="29"/>
  <c r="V8" i="29"/>
  <c r="V7" i="29"/>
  <c r="V34" i="30"/>
  <c r="V33" i="30"/>
  <c r="V32" i="30"/>
  <c r="V31" i="30"/>
  <c r="V30" i="30"/>
  <c r="V29" i="30"/>
  <c r="V28" i="30"/>
  <c r="V27" i="30"/>
  <c r="V26" i="30"/>
  <c r="V25" i="30"/>
  <c r="V24" i="30"/>
  <c r="V23" i="30"/>
  <c r="V22" i="30"/>
  <c r="V21" i="30"/>
  <c r="V20" i="30"/>
  <c r="V19" i="30"/>
  <c r="V18" i="30"/>
  <c r="V16" i="30"/>
  <c r="V15" i="30"/>
  <c r="V14" i="30"/>
  <c r="V13" i="30"/>
  <c r="V12" i="30"/>
  <c r="V11" i="30"/>
  <c r="V10" i="30"/>
  <c r="V9" i="30"/>
  <c r="V8" i="30"/>
  <c r="V7" i="30"/>
  <c r="V34" i="38"/>
  <c r="V33" i="38"/>
  <c r="V32" i="38"/>
  <c r="V31" i="38"/>
  <c r="V30" i="38"/>
  <c r="V29" i="38"/>
  <c r="V28" i="38"/>
  <c r="V27" i="38"/>
  <c r="V26" i="38"/>
  <c r="V25" i="38"/>
  <c r="V24" i="38"/>
  <c r="V23" i="38"/>
  <c r="V22" i="38"/>
  <c r="V21" i="38"/>
  <c r="V20" i="38"/>
  <c r="V19" i="38"/>
  <c r="V18" i="38"/>
  <c r="V16" i="38"/>
  <c r="V15" i="38"/>
  <c r="V14" i="38"/>
  <c r="V13" i="38"/>
  <c r="V12" i="38"/>
  <c r="V11" i="38"/>
  <c r="V10" i="38"/>
  <c r="V9" i="38"/>
  <c r="V8" i="38"/>
  <c r="V7" i="38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6" i="1"/>
  <c r="V15" i="1"/>
  <c r="V14" i="1"/>
  <c r="V13" i="1"/>
  <c r="V12" i="1"/>
  <c r="V11" i="1"/>
  <c r="V10" i="1"/>
  <c r="V9" i="1"/>
  <c r="V8" i="1"/>
  <c r="V7" i="1"/>
  <c r="M4" i="15" l="1"/>
  <c r="D4" i="15"/>
  <c r="E4" i="15" s="1"/>
  <c r="F4" i="15" s="1"/>
  <c r="G4" i="15" s="1"/>
  <c r="H4" i="15" s="1"/>
  <c r="I4" i="15" s="1"/>
  <c r="J4" i="15" s="1"/>
  <c r="K4" i="15" s="1"/>
</calcChain>
</file>

<file path=xl/sharedStrings.xml><?xml version="1.0" encoding="utf-8"?>
<sst xmlns="http://schemas.openxmlformats.org/spreadsheetml/2006/main" count="2698" uniqueCount="217">
  <si>
    <t>Alemanha</t>
  </si>
  <si>
    <t>Espanha</t>
  </si>
  <si>
    <t>França</t>
  </si>
  <si>
    <t>Bélgica</t>
  </si>
  <si>
    <t>Grécia</t>
  </si>
  <si>
    <t>Itália</t>
  </si>
  <si>
    <t>Luxemburgo</t>
  </si>
  <si>
    <t>Portugal</t>
  </si>
  <si>
    <t>Dinamarca</t>
  </si>
  <si>
    <t>Irlanda</t>
  </si>
  <si>
    <t>Finlândia</t>
  </si>
  <si>
    <t>Suécia</t>
  </si>
  <si>
    <t>Reino Unido</t>
  </si>
  <si>
    <t>Áustria</t>
  </si>
  <si>
    <t>Hungria</t>
  </si>
  <si>
    <t>Polónia</t>
  </si>
  <si>
    <t>República Checa</t>
  </si>
  <si>
    <t>Estónia</t>
  </si>
  <si>
    <t>Chipre</t>
  </si>
  <si>
    <t>Letónia</t>
  </si>
  <si>
    <t>Lituânia</t>
  </si>
  <si>
    <t>Malta</t>
  </si>
  <si>
    <t>Eslovénia</t>
  </si>
  <si>
    <t>Eslováquia</t>
  </si>
  <si>
    <t>Área do Euro</t>
  </si>
  <si>
    <t>Bulgária</t>
  </si>
  <si>
    <t>Paises Baixos</t>
  </si>
  <si>
    <t>Roménia</t>
  </si>
  <si>
    <t>União Europeia</t>
  </si>
  <si>
    <t>BE</t>
  </si>
  <si>
    <t>BG</t>
  </si>
  <si>
    <t>CZ</t>
  </si>
  <si>
    <t>DK</t>
  </si>
  <si>
    <t>DE</t>
  </si>
  <si>
    <t>EE</t>
  </si>
  <si>
    <t>IE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</si>
  <si>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</si>
  <si>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</si>
  <si>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</si>
  <si>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</si>
  <si>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</si>
  <si>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</si>
  <si>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</si>
  <si>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</si>
  <si>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</si>
  <si>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</si>
  <si>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</si>
  <si>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</si>
  <si>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</si>
  <si>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</si>
  <si>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</si>
  <si>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</si>
  <si>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</si>
  <si>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</si>
  <si>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</si>
  <si>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ÍNDICE</t>
  </si>
  <si>
    <t>QUADRO 10: Impostos sobre o Rendimento</t>
  </si>
  <si>
    <t>QUADRO 12: Consumo Público</t>
  </si>
  <si>
    <t>QUADRO 13: Consumo Intermédio</t>
  </si>
  <si>
    <t xml:space="preserve">QUADRO 14: Despesas com Pessoal </t>
  </si>
  <si>
    <t>QUADRO 17: FBCF</t>
  </si>
  <si>
    <t>Administrações Públicas, em % do PIB</t>
  </si>
  <si>
    <t>QUADRO 2: Saldo Primário</t>
  </si>
  <si>
    <t xml:space="preserve">QUADRO 8: Despesa Corrente Primária </t>
  </si>
  <si>
    <t>QUADRO 9: Impostos sobre a Produção e Importação</t>
  </si>
  <si>
    <t>QUADRO 11: Contribuições Sociais Efectivas</t>
  </si>
  <si>
    <t>QUADRO 4: Receita Total</t>
  </si>
  <si>
    <t>QUADRO 15: Prestações Sociais (excluindo as em espécie)</t>
  </si>
  <si>
    <t>:</t>
  </si>
  <si>
    <t>Comparações Internacionais</t>
  </si>
  <si>
    <t>em % do PIB</t>
  </si>
  <si>
    <t xml:space="preserve">em % do PIB </t>
  </si>
  <si>
    <t>in % of GDP</t>
  </si>
  <si>
    <t xml:space="preserve">European Union </t>
  </si>
  <si>
    <t>euro area</t>
  </si>
  <si>
    <t>Greece</t>
  </si>
  <si>
    <t>INDEX</t>
  </si>
  <si>
    <t>General Government, in % of GDP</t>
  </si>
  <si>
    <t>QUADRO 1:</t>
  </si>
  <si>
    <t>QUADRO 2:</t>
  </si>
  <si>
    <t>QUADRO 3:</t>
  </si>
  <si>
    <t>QUADRO 4:</t>
  </si>
  <si>
    <t>QUADRO 5:</t>
  </si>
  <si>
    <t>QUADRO 6:</t>
  </si>
  <si>
    <t>QUADRO 7:</t>
  </si>
  <si>
    <t>QUADRO 8:</t>
  </si>
  <si>
    <t>QUADRO 9:</t>
  </si>
  <si>
    <t>QUADRO 10:</t>
  </si>
  <si>
    <t>QUADRO 11:</t>
  </si>
  <si>
    <t>QUADRO 12:</t>
  </si>
  <si>
    <t>QUADRO 13:</t>
  </si>
  <si>
    <t>QUADRO 14:</t>
  </si>
  <si>
    <t>QUADRO 15:</t>
  </si>
  <si>
    <t>QUADRO 16:</t>
  </si>
  <si>
    <t>QUADRO 17:</t>
  </si>
  <si>
    <t>TABLE 1:</t>
  </si>
  <si>
    <t>TABLE 2:</t>
  </si>
  <si>
    <t>TABLE 3:</t>
  </si>
  <si>
    <t>TABLE 4:</t>
  </si>
  <si>
    <t>TABLE 5:</t>
  </si>
  <si>
    <t>TABLE 6:</t>
  </si>
  <si>
    <t>TABLE 7:</t>
  </si>
  <si>
    <t>TABLE 8:</t>
  </si>
  <si>
    <t>TABLE 9:</t>
  </si>
  <si>
    <t>TABLE 10:</t>
  </si>
  <si>
    <t>TABLE 11:</t>
  </si>
  <si>
    <t>TABLE 12:</t>
  </si>
  <si>
    <t>TABLE 13:</t>
  </si>
  <si>
    <t>TABLE 14:</t>
  </si>
  <si>
    <t>TABLE 15:</t>
  </si>
  <si>
    <t>TABLE 16:</t>
  </si>
  <si>
    <t>TABLE 17:</t>
  </si>
  <si>
    <t>QUADRO 5: Receita Fiscal e Contributiva (excluindo as contribuições sociais imputadas)</t>
  </si>
  <si>
    <t>General Government debt (EDP)</t>
  </si>
  <si>
    <t>Total revenue</t>
  </si>
  <si>
    <t>Tax burden excluding imputed social security contributions</t>
  </si>
  <si>
    <t>Taxes linked to imports and production</t>
  </si>
  <si>
    <t>Current taxes on income and wealth</t>
  </si>
  <si>
    <t>Actual social contributions received</t>
  </si>
  <si>
    <t>Final consumption expenditure</t>
  </si>
  <si>
    <t>Intermediate consumption</t>
  </si>
  <si>
    <t>Compensation of employees</t>
  </si>
  <si>
    <t>Social benefits other than social transfers in kind</t>
  </si>
  <si>
    <t>Gross fixed capital formation</t>
  </si>
  <si>
    <t>Saldo Primário</t>
  </si>
  <si>
    <t>Receita Total</t>
  </si>
  <si>
    <t>Receita Fiscal e Contributiva (excluindo as contribuições sociais imputadas)</t>
  </si>
  <si>
    <t xml:space="preserve">Despesa Corrente Primária </t>
  </si>
  <si>
    <t>Impostos sobre a Produção e Importação</t>
  </si>
  <si>
    <t>Impostos sobre o Rendimento</t>
  </si>
  <si>
    <t>Contribuições Sociais Efectivas</t>
  </si>
  <si>
    <t>Consumo Público</t>
  </si>
  <si>
    <t>Consumo Intermédio</t>
  </si>
  <si>
    <t xml:space="preserve">Despesas com Pessoal </t>
  </si>
  <si>
    <t>Prestações Sociais (excluindo as em espécie)</t>
  </si>
  <si>
    <t>FBCF</t>
  </si>
  <si>
    <t>TABLE 17: Gross fixed capital formation</t>
  </si>
  <si>
    <t>TABLE 15: Social benefits other than social transfers in kind</t>
  </si>
  <si>
    <t>TABLE 14: Compensation of employees</t>
  </si>
  <si>
    <t>TABLE 13: Intermediate consumption</t>
  </si>
  <si>
    <t>TABLE 12: Final consumption expenditure</t>
  </si>
  <si>
    <t>TABLE 11: Actual social contributions received</t>
  </si>
  <si>
    <t>TABLE 10: Current taxes on income and wealth</t>
  </si>
  <si>
    <t>TABLE 9: Taxes linked to imports and production</t>
  </si>
  <si>
    <t>TABLE 5: Tax burden excluding imputed social security contributions</t>
  </si>
  <si>
    <t>TABLE 4: Total revenue</t>
  </si>
  <si>
    <t>Índice/Index</t>
  </si>
  <si>
    <t>Belgium</t>
  </si>
  <si>
    <t>Bulgaria</t>
  </si>
  <si>
    <t>Czech Republic</t>
  </si>
  <si>
    <t>Denmark</t>
  </si>
  <si>
    <t>Germany</t>
  </si>
  <si>
    <t>Estonia</t>
  </si>
  <si>
    <t>Ireland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</si>
  <si>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</si>
  <si>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</si>
  <si>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</si>
  <si>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</si>
  <si>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</si>
  <si>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</si>
  <si>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</si>
  <si>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</si>
  <si>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</si>
  <si>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</si>
  <si>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</si>
  <si>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Romania</t>
  </si>
  <si>
    <t>Slovenia</t>
  </si>
  <si>
    <t>Slovakia</t>
  </si>
  <si>
    <t>Finland</t>
  </si>
  <si>
    <t>Sweden</t>
  </si>
  <si>
    <t>United Kingdom</t>
  </si>
  <si>
    <t>HR</t>
  </si>
  <si>
    <t>Croácia</t>
  </si>
  <si>
    <t>Croatia</t>
  </si>
  <si>
    <t>UE28</t>
  </si>
  <si>
    <t>AE19</t>
  </si>
  <si>
    <t xml:space="preserve">QUADRO 1: Saldo Orçamental das Administrações Públicas </t>
  </si>
  <si>
    <t>TABLE 1: General Government net lending/borrowing</t>
  </si>
  <si>
    <t>TABLE 2: Primary balance</t>
  </si>
  <si>
    <t xml:space="preserve">QUADRO 3: Dívida Pública </t>
  </si>
  <si>
    <t>TABLE 3: General Government debt</t>
  </si>
  <si>
    <t>EL</t>
  </si>
  <si>
    <t>AE19 = BE, DE, EE, IE, EL, ES, FR, IT, CY, LV, LT, LU, MT, NL, AT, PT, SI, SK, FI. e - estimativa.</t>
  </si>
  <si>
    <t>EA19 = BE, DE, EE, IE, EL, ES, FR, IT, CY, LV, LT, LU, MT, NL, AT, PT, SI, SK, FI. e - estimate.</t>
  </si>
  <si>
    <t>QUADRO 7: Despesa Corrente</t>
  </si>
  <si>
    <t>TABLE 7: Current expenditure</t>
  </si>
  <si>
    <t>TABLE 8: Primary current expenditure</t>
  </si>
  <si>
    <t xml:space="preserve">QUADRO 16: Juros </t>
  </si>
  <si>
    <t>TABLE 16: Interest</t>
  </si>
  <si>
    <t>TABLE 6: Total expenditure</t>
  </si>
  <si>
    <t xml:space="preserve">QUADRO 6: Despesa Total </t>
  </si>
  <si>
    <r>
      <t>2015</t>
    </r>
    <r>
      <rPr>
        <b/>
        <vertAlign val="superscript"/>
        <sz val="9"/>
        <color theme="0"/>
        <rFont val="Arial"/>
        <family val="2"/>
      </rPr>
      <t>e</t>
    </r>
  </si>
  <si>
    <t xml:space="preserve"> </t>
  </si>
  <si>
    <t>Juros</t>
  </si>
  <si>
    <t>Saldo Orçamental das Administrações Públicas</t>
  </si>
  <si>
    <t>Despesa Total</t>
  </si>
  <si>
    <t>Despesa Corrente</t>
  </si>
  <si>
    <t>General Government net lending/borrowing</t>
  </si>
  <si>
    <t>Primary balance</t>
  </si>
  <si>
    <t>Dívida Pública (EDP)</t>
  </si>
  <si>
    <t>Total expenditure</t>
  </si>
  <si>
    <t>Current expenditure</t>
  </si>
  <si>
    <t>Primary current expenditure</t>
  </si>
  <si>
    <t>Interest</t>
  </si>
  <si>
    <t>Comparações Internacionais / International Comparisons</t>
  </si>
  <si>
    <r>
      <t xml:space="preserve">Estatísticas das Finanças Públicas / </t>
    </r>
    <r>
      <rPr>
        <b/>
        <i/>
        <sz val="18"/>
        <color rgb="FF006F91"/>
        <rFont val="Arial"/>
        <family val="2"/>
      </rPr>
      <t xml:space="preserve">Public Finance Statistics </t>
    </r>
  </si>
  <si>
    <t>Estatísticas das Finanças Públicas</t>
  </si>
  <si>
    <t>Public Finance Statistics</t>
  </si>
  <si>
    <t>GPEARI - MF</t>
  </si>
  <si>
    <t>International Comparisons</t>
  </si>
  <si>
    <t>Fonte: Comissão Europeia, "Annual macro-economic database", atualização de novembro de 2015 e Ministério das Finanças (Programa de Estabilidade 2015-2019).</t>
  </si>
  <si>
    <t>November 2015</t>
  </si>
  <si>
    <t>Departamento de Políticas e Finanças Públicas</t>
  </si>
  <si>
    <t>Policy and Public Finance Department</t>
  </si>
  <si>
    <t>Source: European Commission, "Annual macro-economic database", update November 2015 and Ministry of Finance (Stability Programme for 2015-19).</t>
  </si>
  <si>
    <t>Fonte: Comissão Europeia, "Annual macro-economic database", atualização de novembro de 2015 e Ministério das Finanças (Procedimento dos défices excessivos, setembro 2015).</t>
  </si>
  <si>
    <t>Source: European Commission, "Annual macro-economic database", update November 2015 and Ministry of Finance (Deficit excessive procedure, september 2015).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</si>
</sst>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(* #,##0_);_(* \(#,##0\);_(* &quot;-&quot;_);_(@_)"/>
    <numFmt numFmtId="165" formatCode="_(&quot;$&quot;* #,##0_);_(&quot;$&quot;* \(#,##0\);_(&quot;$&quot;* &quot;-&quot;_);_(@_)"/>
    <numFmt numFmtId="166" formatCode="0.0"/>
    <numFmt numFmtId="167" formatCode="_-* #,##0.00\ [$€-1]_-;\-* #,##0.00\ [$€-1]_-;_-* &quot;-&quot;??\ [$€-1]_-"/>
    <numFmt numFmtId="168" formatCode="[$-416]mmmm\ yyyy;@"/>
    <numFmt numFmtId="169" formatCode="[$-816]mmmm\ yyyy;@"/>
    <numFmt numFmtId="170" formatCode="[$-416]mmmm/yyyy;@"/>
    <numFmt numFmtId="171" formatCode="\$#,##0\ ;\(\$#,##0\)"/>
    <numFmt numFmtId="172" formatCode="_-* #,##0.00\ [$€]_-;\-* #,##0.00\ [$€]_-;_-* &quot;-&quot;??\ [$€]_-;_-@_-"/>
    <numFmt numFmtId="173" formatCode="0_)"/>
    <numFmt numFmtId="174" formatCode="_-* #,##0\ _P_t_s_-;\-* #,##0\ _P_t_s_-;_-* &quot;-&quot;\ _P_t_s_-;_-@_-"/>
    <numFmt numFmtId="175" formatCode="_-* #,##0.00\ _P_t_s_-;\-* #,##0.00\ _P_t_s_-;_-* &quot;-&quot;??\ _P_t_s_-;_-@_-"/>
    <numFmt numFmtId="176" formatCode="_-* #,##0\ &quot;Pts&quot;_-;\-* #,##0\ &quot;Pts&quot;_-;_-* &quot;-&quot;\ &quot;Pts&quot;_-;_-@_-"/>
    <numFmt numFmtId="177" formatCode="_-* #,##0.00\ &quot;Pts&quot;_-;\-* #,##0.00\ &quot;Pts&quot;_-;_-* &quot;-&quot;??\ &quot;Pts&quot;_-;_-@_-"/>
    <numFmt numFmtId="178" formatCode="0.00_)"/>
    <numFmt numFmtId="179" formatCode="#,##0;\-\ #,##0;_-\ &quot;- &quot;"/>
  </numFmts>
  <fonts count="10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b/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sz val="8"/>
      <name val="Arial"/>
      <family val="2"/>
      <charset val="238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b/>
      <sz val="18"/>
      <color indexed="62"/>
      <name val="Arial"/>
      <family val="2"/>
    </font>
    <font>
      <b/>
      <sz val="10"/>
      <color indexed="62"/>
      <name val="Arial"/>
      <family val="2"/>
    </font>
    <font>
      <sz val="8.5"/>
      <name val="Arial"/>
      <family val="2"/>
    </font>
    <font>
      <b/>
      <sz val="9"/>
      <color indexed="62"/>
      <name val="Arial"/>
      <family val="2"/>
    </font>
    <font>
      <u/>
      <sz val="10"/>
      <color theme="10"/>
      <name val="Arial"/>
      <family val="2"/>
    </font>
    <font>
      <b/>
      <sz val="1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u/>
      <sz val="10"/>
      <color theme="10"/>
      <name val="Arial"/>
      <family val="2"/>
    </font>
    <font>
      <b/>
      <i/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006F91"/>
      <name val="Arial"/>
      <family val="2"/>
    </font>
    <font>
      <b/>
      <i/>
      <sz val="18"/>
      <color rgb="FF006F91"/>
      <name val="Arial"/>
      <family val="2"/>
    </font>
    <font>
      <sz val="10"/>
      <color rgb="FF006F91"/>
      <name val="Arial"/>
      <family val="2"/>
    </font>
    <font>
      <sz val="9"/>
      <color theme="1"/>
      <name val="Tipo de Letra do Corpo"/>
      <family val="2"/>
    </font>
    <font>
      <sz val="8"/>
      <color theme="1"/>
      <name val="Arial"/>
      <family val="2"/>
    </font>
    <font>
      <b/>
      <sz val="30"/>
      <color theme="1"/>
      <name val="Arial"/>
      <family val="2"/>
    </font>
    <font>
      <sz val="28"/>
      <color theme="1"/>
      <name val="Arial"/>
      <family val="2"/>
    </font>
    <font>
      <b/>
      <sz val="36"/>
      <color theme="1"/>
      <name val="Arial"/>
      <family val="2"/>
    </font>
    <font>
      <b/>
      <sz val="16"/>
      <color theme="0" tint="-0.34998626667073579"/>
      <name val="Arial"/>
      <family val="2"/>
    </font>
    <font>
      <b/>
      <sz val="8"/>
      <color theme="0" tint="-0.249977111117893"/>
      <name val="Arial"/>
      <family val="2"/>
    </font>
    <font>
      <b/>
      <sz val="28"/>
      <color rgb="FF17375E"/>
      <name val="Arial"/>
      <family val="2"/>
    </font>
    <font>
      <b/>
      <sz val="28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sz val="8"/>
      <color theme="1" tint="0.499984740745262"/>
      <name val="Arial"/>
      <family val="2"/>
    </font>
    <font>
      <b/>
      <sz val="24"/>
      <color theme="1" tint="0.499984740745262"/>
      <name val="Arial"/>
      <family val="2"/>
    </font>
    <font>
      <b/>
      <sz val="36"/>
      <color theme="1" tint="0.499984740745262"/>
      <name val="Arial"/>
      <family val="2"/>
    </font>
    <font>
      <u/>
      <sz val="11"/>
      <color indexed="36"/>
      <name val="‚l‚r ‚oƒSƒVƒbƒN"/>
      <family val="3"/>
      <charset val="128"/>
    </font>
    <font>
      <sz val="14"/>
      <name val="Terminal"/>
      <family val="3"/>
      <charset val="255"/>
    </font>
    <font>
      <u/>
      <sz val="11"/>
      <color indexed="36"/>
      <name val="lr oSVbN"/>
      <family val="3"/>
      <charset val="128"/>
    </font>
    <font>
      <u/>
      <sz val="11"/>
      <color indexed="12"/>
      <name val="lr oSVbN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2"/>
      <name val="Helv"/>
    </font>
    <font>
      <sz val="8"/>
      <name val="Times New Roman"/>
      <family val="1"/>
    </font>
    <font>
      <sz val="1"/>
      <color indexed="8"/>
      <name val="Courier"/>
      <family val="3"/>
    </font>
    <font>
      <sz val="12"/>
      <name val="Arial CE"/>
      <family val="2"/>
      <charset val="238"/>
    </font>
    <font>
      <u/>
      <sz val="11"/>
      <color indexed="12"/>
      <name val="‚l‚r ‚oƒSƒVƒbƒN"/>
      <family val="3"/>
      <charset val="128"/>
    </font>
    <font>
      <b/>
      <sz val="12"/>
      <name val="Arial"/>
      <family val="2"/>
    </font>
    <font>
      <sz val="9"/>
      <name val="UniversCondLight"/>
    </font>
    <font>
      <b/>
      <i/>
      <sz val="16"/>
      <name val="Helv"/>
    </font>
    <font>
      <sz val="9"/>
      <color theme="1"/>
      <name val="Calibri"/>
      <family val="2"/>
      <scheme val="minor"/>
    </font>
    <font>
      <sz val="10"/>
      <name val="BERNHARD"/>
    </font>
    <font>
      <b/>
      <sz val="16"/>
      <name val="Times New Roman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4"/>
      <name val="ZapfHumnst BT"/>
    </font>
    <font>
      <u/>
      <sz val="11"/>
      <color indexed="12"/>
      <name val="ＭＳ Ｐゴシック"/>
      <family val="3"/>
      <charset val="128"/>
    </font>
    <font>
      <sz val="11"/>
      <name val="明朝"/>
      <family val="3"/>
      <charset val="128"/>
    </font>
    <font>
      <u/>
      <sz val="11"/>
      <color indexed="36"/>
      <name val="ＭＳ Ｐゴシック"/>
      <family val="3"/>
      <charset val="128"/>
    </font>
  </fonts>
  <fills count="6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DBF1"/>
        <bgColor indexed="64"/>
      </patternFill>
    </fill>
    <fill>
      <patternFill patternType="solid">
        <fgColor rgb="FF006F91"/>
        <bgColor indexed="64"/>
      </patternFill>
    </fill>
    <fill>
      <patternFill patternType="solid">
        <fgColor rgb="FFB8C7EA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mediumGray"/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</borders>
  <cellStyleXfs count="45863">
    <xf numFmtId="0" fontId="0" fillId="0" borderId="0"/>
    <xf numFmtId="0" fontId="4" fillId="0" borderId="1">
      <alignment horizontal="center" vertical="center"/>
    </xf>
    <xf numFmtId="0" fontId="3" fillId="2" borderId="2"/>
    <xf numFmtId="0" fontId="3" fillId="0" borderId="3"/>
    <xf numFmtId="0" fontId="14" fillId="3" borderId="0">
      <alignment horizontal="center"/>
    </xf>
    <xf numFmtId="0" fontId="15" fillId="3" borderId="0">
      <alignment horizontal="center" vertical="center"/>
    </xf>
    <xf numFmtId="0" fontId="2" fillId="4" borderId="0">
      <alignment horizontal="center" wrapText="1"/>
    </xf>
    <xf numFmtId="0" fontId="16" fillId="3" borderId="0">
      <alignment horizontal="center"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7" fillId="5" borderId="2" applyBorder="0">
      <protection locked="0"/>
    </xf>
    <xf numFmtId="166" fontId="4" fillId="0" borderId="0" applyBorder="0"/>
    <xf numFmtId="166" fontId="4" fillId="0" borderId="4"/>
    <xf numFmtId="0" fontId="18" fillId="3" borderId="3">
      <alignment horizontal="left"/>
    </xf>
    <xf numFmtId="0" fontId="19" fillId="3" borderId="0">
      <alignment horizontal="left"/>
    </xf>
    <xf numFmtId="0" fontId="20" fillId="6" borderId="0">
      <alignment horizontal="right" vertical="top" wrapText="1"/>
    </xf>
    <xf numFmtId="0" fontId="13" fillId="4" borderId="0">
      <alignment horizontal="center"/>
    </xf>
    <xf numFmtId="0" fontId="21" fillId="3" borderId="1">
      <alignment wrapText="1"/>
    </xf>
    <xf numFmtId="0" fontId="21" fillId="3" borderId="5"/>
    <xf numFmtId="0" fontId="21" fillId="3" borderId="6"/>
    <xf numFmtId="0" fontId="3" fillId="3" borderId="7">
      <alignment horizontal="center" wrapText="1"/>
    </xf>
    <xf numFmtId="0" fontId="2" fillId="0" borderId="0" applyFont="0" applyFill="0" applyBorder="0" applyAlignment="0" applyProtection="0"/>
    <xf numFmtId="0" fontId="5" fillId="0" borderId="0">
      <alignment horizontal="left"/>
    </xf>
    <xf numFmtId="9" fontId="2" fillId="0" borderId="0" applyNumberFormat="0" applyFont="0" applyFill="0" applyBorder="0" applyAlignment="0" applyProtection="0"/>
    <xf numFmtId="0" fontId="3" fillId="3" borderId="3"/>
    <xf numFmtId="0" fontId="15" fillId="3" borderId="0">
      <alignment horizontal="right"/>
    </xf>
    <xf numFmtId="0" fontId="22" fillId="7" borderId="0">
      <alignment horizontal="center"/>
    </xf>
    <xf numFmtId="0" fontId="23" fillId="4" borderId="0"/>
    <xf numFmtId="0" fontId="24" fillId="6" borderId="8">
      <alignment horizontal="left" vertical="top" wrapText="1"/>
    </xf>
    <xf numFmtId="0" fontId="24" fillId="6" borderId="9">
      <alignment horizontal="left" vertical="top"/>
    </xf>
    <xf numFmtId="0" fontId="4" fillId="0" borderId="6">
      <alignment horizontal="center" vertical="center"/>
    </xf>
    <xf numFmtId="37" fontId="25" fillId="0" borderId="0"/>
    <xf numFmtId="0" fontId="14" fillId="3" borderId="0">
      <alignment horizontal="center"/>
    </xf>
    <xf numFmtId="0" fontId="6" fillId="0" borderId="0"/>
    <xf numFmtId="0" fontId="8" fillId="3" borderId="0"/>
    <xf numFmtId="0" fontId="7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2" fillId="0" borderId="0"/>
    <xf numFmtId="167" fontId="4" fillId="0" borderId="0" applyFont="0" applyFill="0" applyBorder="0" applyAlignment="0" applyProtection="0"/>
    <xf numFmtId="0" fontId="59" fillId="0" borderId="0"/>
    <xf numFmtId="0" fontId="2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4" borderId="0" applyNumberFormat="0" applyBorder="0" applyAlignment="0" applyProtection="0"/>
    <xf numFmtId="0" fontId="76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4" borderId="0" applyNumberFormat="0" applyBorder="0" applyAlignment="0" applyProtection="0"/>
    <xf numFmtId="0" fontId="76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4" borderId="0" applyNumberFormat="0" applyBorder="0" applyAlignment="0" applyProtection="0"/>
    <xf numFmtId="0" fontId="76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7" borderId="0" applyNumberFormat="0" applyBorder="0" applyAlignment="0" applyProtection="0"/>
    <xf numFmtId="0" fontId="76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6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0" borderId="0" applyNumberFormat="0" applyBorder="0" applyAlignment="0" applyProtection="0"/>
    <xf numFmtId="0" fontId="76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6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6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50" borderId="0" applyNumberFormat="0" applyBorder="0" applyAlignment="0" applyProtection="0"/>
    <xf numFmtId="0" fontId="76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6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6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6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77" fillId="52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2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2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77" fillId="50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0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0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77" fillId="45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45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45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2" fillId="0" borderId="0" applyNumberFormat="0" applyFill="0" applyBorder="0" applyAlignment="0" applyProtection="0"/>
    <xf numFmtId="0" fontId="78" fillId="0" borderId="26" applyNumberFormat="0" applyBorder="0" applyProtection="0">
      <alignment horizontal="center"/>
    </xf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79" fillId="0" borderId="27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79" fillId="0" borderId="27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79" fillId="0" borderId="27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81" fillId="0" borderId="29" applyNumberFormat="0" applyFill="0" applyAlignment="0" applyProtection="0"/>
    <xf numFmtId="0" fontId="78" fillId="0" borderId="26" applyNumberFormat="0" applyBorder="0" applyProtection="0">
      <alignment horizontal="center"/>
    </xf>
    <xf numFmtId="0" fontId="81" fillId="0" borderId="29" applyNumberFormat="0" applyFill="0" applyAlignment="0" applyProtection="0"/>
    <xf numFmtId="0" fontId="78" fillId="0" borderId="26" applyNumberFormat="0" applyBorder="0" applyProtection="0">
      <alignment horizontal="center"/>
    </xf>
    <xf numFmtId="0" fontId="81" fillId="0" borderId="29" applyNumberFormat="0" applyFill="0" applyAlignment="0" applyProtection="0"/>
    <xf numFmtId="0" fontId="78" fillId="0" borderId="26" applyNumberFormat="0" applyBorder="0" applyProtection="0">
      <alignment horizontal="center"/>
    </xf>
    <xf numFmtId="0" fontId="42" fillId="0" borderId="18" applyNumberFormat="0" applyFill="0" applyAlignment="0" applyProtection="0"/>
    <xf numFmtId="0" fontId="78" fillId="0" borderId="26" applyNumberFormat="0" applyBorder="0" applyProtection="0">
      <alignment horizontal="center"/>
    </xf>
    <xf numFmtId="0" fontId="42" fillId="0" borderId="18" applyNumberFormat="0" applyFill="0" applyAlignment="0" applyProtection="0"/>
    <xf numFmtId="0" fontId="78" fillId="0" borderId="26" applyNumberFormat="0" applyBorder="0" applyProtection="0">
      <alignment horizontal="center"/>
    </xf>
    <xf numFmtId="0" fontId="42" fillId="0" borderId="18" applyNumberFormat="0" applyFill="0" applyAlignment="0" applyProtection="0"/>
    <xf numFmtId="0" fontId="78" fillId="0" borderId="26" applyNumberFormat="0" applyBorder="0" applyProtection="0">
      <alignment horizontal="center"/>
    </xf>
    <xf numFmtId="0" fontId="42" fillId="0" borderId="18" applyNumberFormat="0" applyFill="0" applyAlignment="0" applyProtection="0"/>
    <xf numFmtId="0" fontId="78" fillId="0" borderId="26" applyNumberFormat="0" applyBorder="0" applyProtection="0">
      <alignment horizontal="center"/>
    </xf>
    <xf numFmtId="0" fontId="42" fillId="0" borderId="18" applyNumberFormat="0" applyFill="0" applyAlignment="0" applyProtection="0"/>
    <xf numFmtId="0" fontId="78" fillId="0" borderId="26" applyNumberFormat="0" applyBorder="0" applyProtection="0">
      <alignment horizontal="center"/>
    </xf>
    <xf numFmtId="0" fontId="42" fillId="0" borderId="18" applyNumberFormat="0" applyFill="0" applyAlignment="0" applyProtection="0"/>
    <xf numFmtId="0" fontId="78" fillId="0" borderId="26" applyNumberFormat="0" applyBorder="0" applyProtection="0">
      <alignment horizontal="center"/>
    </xf>
    <xf numFmtId="0" fontId="42" fillId="0" borderId="18" applyNumberFormat="0" applyFill="0" applyAlignment="0" applyProtection="0"/>
    <xf numFmtId="0" fontId="78" fillId="0" borderId="26" applyNumberFormat="0" applyBorder="0" applyProtection="0">
      <alignment horizontal="center"/>
    </xf>
    <xf numFmtId="0" fontId="81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78" fillId="0" borderId="26" applyNumberFormat="0" applyBorder="0" applyProtection="0">
      <alignment horizontal="center"/>
    </xf>
    <xf numFmtId="0" fontId="42" fillId="0" borderId="18" applyNumberFormat="0" applyFill="0" applyAlignment="0" applyProtection="0"/>
    <xf numFmtId="0" fontId="78" fillId="0" borderId="26" applyNumberFormat="0" applyBorder="0" applyProtection="0">
      <alignment horizontal="center"/>
    </xf>
    <xf numFmtId="0" fontId="42" fillId="0" borderId="18" applyNumberFormat="0" applyFill="0" applyAlignment="0" applyProtection="0"/>
    <xf numFmtId="0" fontId="78" fillId="0" borderId="26" applyNumberFormat="0" applyBorder="0" applyProtection="0">
      <alignment horizontal="center"/>
    </xf>
    <xf numFmtId="0" fontId="42" fillId="0" borderId="18" applyNumberFormat="0" applyFill="0" applyAlignment="0" applyProtection="0"/>
    <xf numFmtId="0" fontId="78" fillId="0" borderId="26" applyNumberFormat="0" applyBorder="0" applyProtection="0">
      <alignment horizontal="center"/>
    </xf>
    <xf numFmtId="0" fontId="42" fillId="0" borderId="18" applyNumberFormat="0" applyFill="0" applyAlignment="0" applyProtection="0"/>
    <xf numFmtId="0" fontId="78" fillId="0" borderId="26" applyNumberFormat="0" applyBorder="0" applyProtection="0">
      <alignment horizontal="center"/>
    </xf>
    <xf numFmtId="0" fontId="81" fillId="0" borderId="29" applyNumberFormat="0" applyFill="0" applyAlignment="0" applyProtection="0"/>
    <xf numFmtId="0" fontId="78" fillId="0" borderId="26" applyNumberFormat="0" applyBorder="0" applyProtection="0">
      <alignment horizontal="center"/>
    </xf>
    <xf numFmtId="0" fontId="81" fillId="0" borderId="29" applyNumberFormat="0" applyFill="0" applyAlignment="0" applyProtection="0"/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81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81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81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78" fillId="0" borderId="26" applyNumberFormat="0" applyBorder="0" applyProtection="0">
      <alignment horizontal="center"/>
    </xf>
    <xf numFmtId="0" fontId="82" fillId="0" borderId="29" applyNumberFormat="0" applyFill="0" applyAlignment="0" applyProtection="0"/>
    <xf numFmtId="0" fontId="78" fillId="0" borderId="26" applyNumberFormat="0" applyBorder="0" applyProtection="0">
      <alignment horizontal="center"/>
    </xf>
    <xf numFmtId="0" fontId="81" fillId="0" borderId="29" applyNumberFormat="0" applyFill="0" applyAlignment="0" applyProtection="0"/>
    <xf numFmtId="0" fontId="78" fillId="0" borderId="26" applyNumberFormat="0" applyBorder="0" applyProtection="0">
      <alignment horizontal="center"/>
    </xf>
    <xf numFmtId="0" fontId="81" fillId="0" borderId="29" applyNumberFormat="0" applyFill="0" applyAlignment="0" applyProtection="0"/>
    <xf numFmtId="0" fontId="78" fillId="0" borderId="26" applyNumberFormat="0" applyBorder="0" applyProtection="0">
      <alignment horizontal="center"/>
    </xf>
    <xf numFmtId="0" fontId="81" fillId="0" borderId="29" applyNumberFormat="0" applyFill="0" applyAlignment="0" applyProtection="0"/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83" fillId="0" borderId="30" applyNumberFormat="0" applyFill="0" applyAlignment="0" applyProtection="0"/>
    <xf numFmtId="0" fontId="83" fillId="0" borderId="30" applyNumberFormat="0" applyFill="0" applyAlignment="0" applyProtection="0"/>
    <xf numFmtId="0" fontId="83" fillId="0" borderId="30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83" fillId="0" borderId="30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83" fillId="0" borderId="30" applyNumberFormat="0" applyFill="0" applyAlignment="0" applyProtection="0"/>
    <xf numFmtId="0" fontId="83" fillId="0" borderId="30" applyNumberFormat="0" applyFill="0" applyAlignment="0" applyProtection="0"/>
    <xf numFmtId="0" fontId="83" fillId="0" borderId="30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3" fillId="0" borderId="30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3" fillId="0" borderId="30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3" fillId="0" borderId="30" applyNumberFormat="0" applyFill="0" applyAlignment="0" applyProtection="0"/>
    <xf numFmtId="0" fontId="83" fillId="0" borderId="30" applyNumberFormat="0" applyFill="0" applyAlignment="0" applyProtection="0"/>
    <xf numFmtId="0" fontId="83" fillId="0" borderId="30" applyNumberFormat="0" applyFill="0" applyAlignment="0" applyProtection="0"/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78" fillId="0" borderId="26" applyNumberFormat="0" applyBorder="0" applyProtection="0">
      <alignment horizontal="center"/>
    </xf>
    <xf numFmtId="0" fontId="85" fillId="43" borderId="32" applyNumberFormat="0" applyAlignment="0" applyProtection="0"/>
    <xf numFmtId="0" fontId="85" fillId="43" borderId="32" applyNumberFormat="0" applyAlignment="0" applyProtection="0"/>
    <xf numFmtId="0" fontId="85" fillId="43" borderId="32" applyNumberFormat="0" applyAlignment="0" applyProtection="0"/>
    <xf numFmtId="0" fontId="49" fillId="16" borderId="20" applyNumberFormat="0" applyAlignment="0" applyProtection="0"/>
    <xf numFmtId="0" fontId="49" fillId="16" borderId="20" applyNumberFormat="0" applyAlignment="0" applyProtection="0"/>
    <xf numFmtId="0" fontId="49" fillId="16" borderId="20" applyNumberFormat="0" applyAlignment="0" applyProtection="0"/>
    <xf numFmtId="0" fontId="49" fillId="16" borderId="20" applyNumberFormat="0" applyAlignment="0" applyProtection="0"/>
    <xf numFmtId="0" fontId="49" fillId="16" borderId="20" applyNumberFormat="0" applyAlignment="0" applyProtection="0"/>
    <xf numFmtId="0" fontId="49" fillId="16" borderId="20" applyNumberFormat="0" applyAlignment="0" applyProtection="0"/>
    <xf numFmtId="0" fontId="49" fillId="16" borderId="20" applyNumberFormat="0" applyAlignment="0" applyProtection="0"/>
    <xf numFmtId="0" fontId="85" fillId="43" borderId="32" applyNumberFormat="0" applyAlignment="0" applyProtection="0"/>
    <xf numFmtId="0" fontId="85" fillId="50" borderId="32" applyNumberFormat="0" applyAlignment="0" applyProtection="0"/>
    <xf numFmtId="0" fontId="85" fillId="50" borderId="32" applyNumberFormat="0" applyAlignment="0" applyProtection="0"/>
    <xf numFmtId="0" fontId="85" fillId="50" borderId="32" applyNumberFormat="0" applyAlignment="0" applyProtection="0"/>
    <xf numFmtId="0" fontId="85" fillId="50" borderId="32" applyNumberFormat="0" applyAlignment="0" applyProtection="0"/>
    <xf numFmtId="0" fontId="85" fillId="50" borderId="32" applyNumberFormat="0" applyAlignment="0" applyProtection="0"/>
    <xf numFmtId="0" fontId="85" fillId="50" borderId="32" applyNumberFormat="0" applyAlignment="0" applyProtection="0"/>
    <xf numFmtId="0" fontId="85" fillId="50" borderId="32" applyNumberFormat="0" applyAlignment="0" applyProtection="0"/>
    <xf numFmtId="0" fontId="49" fillId="16" borderId="20" applyNumberFormat="0" applyAlignment="0" applyProtection="0"/>
    <xf numFmtId="0" fontId="49" fillId="16" borderId="20" applyNumberFormat="0" applyAlignment="0" applyProtection="0"/>
    <xf numFmtId="0" fontId="49" fillId="16" borderId="20" applyNumberFormat="0" applyAlignment="0" applyProtection="0"/>
    <xf numFmtId="0" fontId="49" fillId="16" borderId="20" applyNumberFormat="0" applyAlignment="0" applyProtection="0"/>
    <xf numFmtId="0" fontId="85" fillId="43" borderId="32" applyNumberFormat="0" applyAlignment="0" applyProtection="0"/>
    <xf numFmtId="0" fontId="85" fillId="43" borderId="32" applyNumberFormat="0" applyAlignment="0" applyProtection="0"/>
    <xf numFmtId="0" fontId="85" fillId="43" borderId="32" applyNumberFormat="0" applyAlignment="0" applyProtection="0"/>
    <xf numFmtId="0" fontId="85" fillId="50" borderId="32" applyNumberFormat="0" applyAlignment="0" applyProtection="0"/>
    <xf numFmtId="0" fontId="85" fillId="50" borderId="32" applyNumberFormat="0" applyAlignment="0" applyProtection="0"/>
    <xf numFmtId="0" fontId="85" fillId="50" borderId="32" applyNumberFormat="0" applyAlignment="0" applyProtection="0"/>
    <xf numFmtId="0" fontId="85" fillId="50" borderId="32" applyNumberFormat="0" applyAlignment="0" applyProtection="0"/>
    <xf numFmtId="0" fontId="85" fillId="50" borderId="32" applyNumberFormat="0" applyAlignment="0" applyProtection="0"/>
    <xf numFmtId="0" fontId="85" fillId="50" borderId="32" applyNumberFormat="0" applyAlignment="0" applyProtection="0"/>
    <xf numFmtId="0" fontId="85" fillId="50" borderId="32" applyNumberFormat="0" applyAlignment="0" applyProtection="0"/>
    <xf numFmtId="0" fontId="85" fillId="43" borderId="32" applyNumberFormat="0" applyAlignment="0" applyProtection="0"/>
    <xf numFmtId="0" fontId="85" fillId="50" borderId="32" applyNumberFormat="0" applyAlignment="0" applyProtection="0"/>
    <xf numFmtId="0" fontId="85" fillId="50" borderId="32" applyNumberFormat="0" applyAlignment="0" applyProtection="0"/>
    <xf numFmtId="0" fontId="85" fillId="50" borderId="32" applyNumberFormat="0" applyAlignment="0" applyProtection="0"/>
    <xf numFmtId="0" fontId="85" fillId="50" borderId="32" applyNumberFormat="0" applyAlignment="0" applyProtection="0"/>
    <xf numFmtId="0" fontId="85" fillId="50" borderId="32" applyNumberFormat="0" applyAlignment="0" applyProtection="0"/>
    <xf numFmtId="0" fontId="85" fillId="50" borderId="32" applyNumberFormat="0" applyAlignment="0" applyProtection="0"/>
    <xf numFmtId="0" fontId="85" fillId="50" borderId="32" applyNumberFormat="0" applyAlignment="0" applyProtection="0"/>
    <xf numFmtId="0" fontId="85" fillId="43" borderId="32" applyNumberFormat="0" applyAlignment="0" applyProtection="0"/>
    <xf numFmtId="0" fontId="85" fillId="50" borderId="32" applyNumberFormat="0" applyAlignment="0" applyProtection="0"/>
    <xf numFmtId="0" fontId="85" fillId="50" borderId="32" applyNumberFormat="0" applyAlignment="0" applyProtection="0"/>
    <xf numFmtId="0" fontId="85" fillId="50" borderId="32" applyNumberFormat="0" applyAlignment="0" applyProtection="0"/>
    <xf numFmtId="0" fontId="85" fillId="50" borderId="32" applyNumberFormat="0" applyAlignment="0" applyProtection="0"/>
    <xf numFmtId="0" fontId="85" fillId="50" borderId="32" applyNumberFormat="0" applyAlignment="0" applyProtection="0"/>
    <xf numFmtId="0" fontId="85" fillId="43" borderId="32" applyNumberFormat="0" applyAlignment="0" applyProtection="0"/>
    <xf numFmtId="0" fontId="85" fillId="43" borderId="32" applyNumberFormat="0" applyAlignment="0" applyProtection="0"/>
    <xf numFmtId="0" fontId="85" fillId="43" borderId="32" applyNumberFormat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0" fontId="2" fillId="4" borderId="0">
      <alignment horizontal="center" wrapText="1"/>
    </xf>
    <xf numFmtId="167" fontId="86" fillId="0" borderId="0"/>
    <xf numFmtId="167" fontId="86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77" fillId="55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5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5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77" fillId="60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60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60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167" fontId="86" fillId="0" borderId="0"/>
    <xf numFmtId="167" fontId="86" fillId="0" borderId="0"/>
    <xf numFmtId="167" fontId="86" fillId="0" borderId="0"/>
    <xf numFmtId="167" fontId="86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87" fillId="0" borderId="0" applyFill="0" applyBorder="0" applyProtection="0"/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17" fillId="5" borderId="2" applyBorder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7" fillId="15" borderId="20" applyNumberFormat="0" applyAlignment="0" applyProtection="0"/>
    <xf numFmtId="0" fontId="47" fillId="15" borderId="20" applyNumberFormat="0" applyAlignment="0" applyProtection="0"/>
    <xf numFmtId="0" fontId="47" fillId="15" borderId="20" applyNumberFormat="0" applyAlignment="0" applyProtection="0"/>
    <xf numFmtId="0" fontId="47" fillId="15" borderId="20" applyNumberFormat="0" applyAlignment="0" applyProtection="0"/>
    <xf numFmtId="0" fontId="47" fillId="15" borderId="20" applyNumberFormat="0" applyAlignment="0" applyProtection="0"/>
    <xf numFmtId="0" fontId="47" fillId="15" borderId="20" applyNumberFormat="0" applyAlignment="0" applyProtection="0"/>
    <xf numFmtId="0" fontId="47" fillId="15" borderId="20" applyNumberFormat="0" applyAlignment="0" applyProtection="0"/>
    <xf numFmtId="0" fontId="47" fillId="15" borderId="20" applyNumberFormat="0" applyAlignment="0" applyProtection="0"/>
    <xf numFmtId="0" fontId="47" fillId="15" borderId="20" applyNumberFormat="0" applyAlignment="0" applyProtection="0"/>
    <xf numFmtId="0" fontId="47" fillId="15" borderId="20" applyNumberFormat="0" applyAlignment="0" applyProtection="0"/>
    <xf numFmtId="0" fontId="47" fillId="15" borderId="20" applyNumberFormat="0" applyAlignment="0" applyProtection="0"/>
    <xf numFmtId="0" fontId="47" fillId="15" borderId="20" applyNumberFormat="0" applyAlignment="0" applyProtection="0"/>
    <xf numFmtId="0" fontId="47" fillId="15" borderId="20" applyNumberFormat="0" applyAlignment="0" applyProtection="0"/>
    <xf numFmtId="0" fontId="47" fillId="15" borderId="20" applyNumberFormat="0" applyAlignment="0" applyProtection="0"/>
    <xf numFmtId="0" fontId="47" fillId="15" borderId="20" applyNumberFormat="0" applyAlignment="0" applyProtection="0"/>
    <xf numFmtId="0" fontId="47" fillId="15" borderId="20" applyNumberFormat="0" applyAlignment="0" applyProtection="0"/>
    <xf numFmtId="0" fontId="47" fillId="15" borderId="20" applyNumberFormat="0" applyAlignment="0" applyProtection="0"/>
    <xf numFmtId="0" fontId="47" fillId="15" borderId="20" applyNumberFormat="0" applyAlignment="0" applyProtection="0"/>
    <xf numFmtId="0" fontId="47" fillId="15" borderId="20" applyNumberFormat="0" applyAlignment="0" applyProtection="0"/>
    <xf numFmtId="0" fontId="47" fillId="15" borderId="20" applyNumberFormat="0" applyAlignment="0" applyProtection="0"/>
    <xf numFmtId="0" fontId="47" fillId="15" borderId="20" applyNumberFormat="0" applyAlignment="0" applyProtection="0"/>
    <xf numFmtId="0" fontId="47" fillId="15" borderId="20" applyNumberFormat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3" fontId="89" fillId="0" borderId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20" fillId="6" borderId="0">
      <alignment horizontal="right" vertical="top" wrapText="1"/>
    </xf>
    <xf numFmtId="0" fontId="91" fillId="0" borderId="33" applyNumberFormat="0" applyAlignment="0" applyProtection="0">
      <alignment horizontal="left" vertical="center"/>
    </xf>
    <xf numFmtId="0" fontId="91" fillId="0" borderId="1">
      <alignment horizontal="left" vertical="center"/>
    </xf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32" fillId="0" borderId="0" applyNumberFormat="0" applyFill="0" applyBorder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32" fillId="0" borderId="0" applyNumberFormat="0" applyFill="0" applyBorder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32" fillId="0" borderId="0" applyNumberFormat="0" applyFill="0" applyBorder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0" fillId="0" borderId="2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91" fillId="0" borderId="0" applyNumberFormat="0" applyFill="0" applyBorder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91" fillId="0" borderId="0" applyNumberFormat="0" applyFill="0" applyBorder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91" fillId="0" borderId="0" applyNumberFormat="0" applyFill="0" applyBorder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2" fillId="0" borderId="29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10" fontId="3" fillId="5" borderId="3" applyNumberFormat="0" applyBorder="0" applyAlignment="0" applyProtection="0"/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0" fontId="13" fillId="4" borderId="0">
      <alignment horizontal="center"/>
    </xf>
    <xf numFmtId="173" fontId="92" fillId="0" borderId="34" applyNumberFormat="0" applyFont="0" applyFill="0" applyAlignment="0" applyProtection="0"/>
    <xf numFmtId="173" fontId="92" fillId="0" borderId="35" applyNumberFormat="0" applyFont="0" applyFill="0" applyAlignment="0" applyProtection="0"/>
    <xf numFmtId="173" fontId="92" fillId="0" borderId="36" applyNumberFormat="0" applyFont="0" applyFill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178" fontId="9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9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19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5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7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1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" fontId="2" fillId="0" borderId="0"/>
    <xf numFmtId="0" fontId="2" fillId="0" borderId="0"/>
    <xf numFmtId="17" fontId="2" fillId="0" borderId="0"/>
    <xf numFmtId="0" fontId="2" fillId="0" borderId="0"/>
    <xf numFmtId="17" fontId="2" fillId="0" borderId="0"/>
    <xf numFmtId="17" fontId="2" fillId="0" borderId="0"/>
    <xf numFmtId="17" fontId="2" fillId="0" borderId="0"/>
    <xf numFmtId="17" fontId="2" fillId="0" borderId="0"/>
    <xf numFmtId="0" fontId="2" fillId="0" borderId="0"/>
    <xf numFmtId="0" fontId="2" fillId="0" borderId="0"/>
    <xf numFmtId="0" fontId="2" fillId="0" borderId="0"/>
    <xf numFmtId="17" fontId="2" fillId="0" borderId="0"/>
    <xf numFmtId="17" fontId="2" fillId="0" borderId="0"/>
    <xf numFmtId="17" fontId="2" fillId="0" borderId="0"/>
    <xf numFmtId="17" fontId="2" fillId="0" borderId="0"/>
    <xf numFmtId="17" fontId="2" fillId="0" borderId="0"/>
    <xf numFmtId="1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" fontId="2" fillId="0" borderId="0"/>
    <xf numFmtId="17" fontId="2" fillId="0" borderId="0"/>
    <xf numFmtId="1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" fontId="2" fillId="0" borderId="0"/>
    <xf numFmtId="17" fontId="2" fillId="0" borderId="0"/>
    <xf numFmtId="17" fontId="2" fillId="0" borderId="0"/>
    <xf numFmtId="1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" fontId="2" fillId="0" borderId="0"/>
    <xf numFmtId="17" fontId="2" fillId="0" borderId="0"/>
    <xf numFmtId="17" fontId="2" fillId="0" borderId="0"/>
    <xf numFmtId="1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3" fillId="0" borderId="0"/>
    <xf numFmtId="0" fontId="19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9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9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76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76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76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76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76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76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76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9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76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76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76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76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9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7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7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7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9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9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9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9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9" fillId="47" borderId="37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1" fillId="18" borderId="24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2" fillId="47" borderId="37" applyNumberFormat="0" applyFont="0" applyAlignment="0" applyProtection="0"/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0" fontId="78" fillId="61" borderId="3" applyNumberFormat="0" applyBorder="0" applyProtection="0">
      <alignment horizont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95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96" fillId="0" borderId="0" applyNumberFormat="0" applyFill="0" applyProtection="0"/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8">
      <alignment horizontal="left" vertical="top" wrapText="1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24" fillId="6" borderId="9">
      <alignment horizontal="left" vertical="top"/>
    </xf>
    <xf numFmtId="0" fontId="97" fillId="43" borderId="38" applyNumberFormat="0" applyAlignment="0" applyProtection="0"/>
    <xf numFmtId="0" fontId="97" fillId="43" borderId="38" applyNumberFormat="0" applyAlignment="0" applyProtection="0"/>
    <xf numFmtId="0" fontId="97" fillId="43" borderId="38" applyNumberFormat="0" applyAlignment="0" applyProtection="0"/>
    <xf numFmtId="0" fontId="48" fillId="16" borderId="21" applyNumberFormat="0" applyAlignment="0" applyProtection="0"/>
    <xf numFmtId="0" fontId="48" fillId="16" borderId="21" applyNumberFormat="0" applyAlignment="0" applyProtection="0"/>
    <xf numFmtId="0" fontId="48" fillId="16" borderId="21" applyNumberFormat="0" applyAlignment="0" applyProtection="0"/>
    <xf numFmtId="0" fontId="48" fillId="16" borderId="21" applyNumberFormat="0" applyAlignment="0" applyProtection="0"/>
    <xf numFmtId="0" fontId="48" fillId="16" borderId="21" applyNumberFormat="0" applyAlignment="0" applyProtection="0"/>
    <xf numFmtId="0" fontId="48" fillId="16" borderId="21" applyNumberFormat="0" applyAlignment="0" applyProtection="0"/>
    <xf numFmtId="0" fontId="48" fillId="16" borderId="21" applyNumberFormat="0" applyAlignment="0" applyProtection="0"/>
    <xf numFmtId="0" fontId="97" fillId="43" borderId="38" applyNumberFormat="0" applyAlignment="0" applyProtection="0"/>
    <xf numFmtId="0" fontId="97" fillId="50" borderId="38" applyNumberFormat="0" applyAlignment="0" applyProtection="0"/>
    <xf numFmtId="0" fontId="97" fillId="50" borderId="38" applyNumberFormat="0" applyAlignment="0" applyProtection="0"/>
    <xf numFmtId="0" fontId="97" fillId="50" borderId="38" applyNumberFormat="0" applyAlignment="0" applyProtection="0"/>
    <xf numFmtId="0" fontId="97" fillId="50" borderId="38" applyNumberFormat="0" applyAlignment="0" applyProtection="0"/>
    <xf numFmtId="0" fontId="97" fillId="50" borderId="38" applyNumberFormat="0" applyAlignment="0" applyProtection="0"/>
    <xf numFmtId="0" fontId="97" fillId="50" borderId="38" applyNumberFormat="0" applyAlignment="0" applyProtection="0"/>
    <xf numFmtId="0" fontId="97" fillId="50" borderId="38" applyNumberFormat="0" applyAlignment="0" applyProtection="0"/>
    <xf numFmtId="0" fontId="48" fillId="16" borderId="21" applyNumberFormat="0" applyAlignment="0" applyProtection="0"/>
    <xf numFmtId="0" fontId="48" fillId="16" borderId="21" applyNumberFormat="0" applyAlignment="0" applyProtection="0"/>
    <xf numFmtId="0" fontId="48" fillId="16" borderId="21" applyNumberFormat="0" applyAlignment="0" applyProtection="0"/>
    <xf numFmtId="0" fontId="48" fillId="16" borderId="21" applyNumberFormat="0" applyAlignment="0" applyProtection="0"/>
    <xf numFmtId="0" fontId="97" fillId="43" borderId="38" applyNumberFormat="0" applyAlignment="0" applyProtection="0"/>
    <xf numFmtId="0" fontId="97" fillId="43" borderId="38" applyNumberFormat="0" applyAlignment="0" applyProtection="0"/>
    <xf numFmtId="0" fontId="97" fillId="43" borderId="38" applyNumberFormat="0" applyAlignment="0" applyProtection="0"/>
    <xf numFmtId="0" fontId="97" fillId="50" borderId="38" applyNumberFormat="0" applyAlignment="0" applyProtection="0"/>
    <xf numFmtId="0" fontId="97" fillId="50" borderId="38" applyNumberFormat="0" applyAlignment="0" applyProtection="0"/>
    <xf numFmtId="0" fontId="97" fillId="50" borderId="38" applyNumberFormat="0" applyAlignment="0" applyProtection="0"/>
    <xf numFmtId="0" fontId="97" fillId="50" borderId="38" applyNumberFormat="0" applyAlignment="0" applyProtection="0"/>
    <xf numFmtId="0" fontId="97" fillId="50" borderId="38" applyNumberFormat="0" applyAlignment="0" applyProtection="0"/>
    <xf numFmtId="0" fontId="97" fillId="50" borderId="38" applyNumberFormat="0" applyAlignment="0" applyProtection="0"/>
    <xf numFmtId="0" fontId="97" fillId="50" borderId="38" applyNumberFormat="0" applyAlignment="0" applyProtection="0"/>
    <xf numFmtId="0" fontId="97" fillId="43" borderId="38" applyNumberFormat="0" applyAlignment="0" applyProtection="0"/>
    <xf numFmtId="0" fontId="97" fillId="50" borderId="38" applyNumberFormat="0" applyAlignment="0" applyProtection="0"/>
    <xf numFmtId="0" fontId="97" fillId="50" borderId="38" applyNumberFormat="0" applyAlignment="0" applyProtection="0"/>
    <xf numFmtId="0" fontId="97" fillId="50" borderId="38" applyNumberFormat="0" applyAlignment="0" applyProtection="0"/>
    <xf numFmtId="0" fontId="97" fillId="50" borderId="38" applyNumberFormat="0" applyAlignment="0" applyProtection="0"/>
    <xf numFmtId="0" fontId="97" fillId="50" borderId="38" applyNumberFormat="0" applyAlignment="0" applyProtection="0"/>
    <xf numFmtId="0" fontId="97" fillId="50" borderId="38" applyNumberFormat="0" applyAlignment="0" applyProtection="0"/>
    <xf numFmtId="0" fontId="97" fillId="50" borderId="38" applyNumberFormat="0" applyAlignment="0" applyProtection="0"/>
    <xf numFmtId="0" fontId="97" fillId="43" borderId="38" applyNumberFormat="0" applyAlignment="0" applyProtection="0"/>
    <xf numFmtId="0" fontId="97" fillId="50" borderId="38" applyNumberFormat="0" applyAlignment="0" applyProtection="0"/>
    <xf numFmtId="0" fontId="97" fillId="50" borderId="38" applyNumberFormat="0" applyAlignment="0" applyProtection="0"/>
    <xf numFmtId="0" fontId="97" fillId="50" borderId="38" applyNumberFormat="0" applyAlignment="0" applyProtection="0"/>
    <xf numFmtId="0" fontId="97" fillId="50" borderId="38" applyNumberFormat="0" applyAlignment="0" applyProtection="0"/>
    <xf numFmtId="0" fontId="97" fillId="50" borderId="38" applyNumberFormat="0" applyAlignment="0" applyProtection="0"/>
    <xf numFmtId="0" fontId="97" fillId="43" borderId="38" applyNumberFormat="0" applyAlignment="0" applyProtection="0"/>
    <xf numFmtId="0" fontId="97" fillId="43" borderId="38" applyNumberFormat="0" applyAlignment="0" applyProtection="0"/>
    <xf numFmtId="0" fontId="97" fillId="43" borderId="38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left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0" fillId="0" borderId="39" applyNumberForma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100" fillId="0" borderId="39" applyNumberForma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100" fillId="0" borderId="39" applyNumberForma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2" fillId="0" borderId="40" applyNumberFormat="0" applyFon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100" fillId="0" borderId="39" applyNumberForma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100" fillId="0" borderId="39" applyNumberForma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100" fillId="0" borderId="39" applyNumberForma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0" borderId="40" applyNumberFormat="0" applyFont="0" applyFill="0" applyAlignment="0" applyProtection="0"/>
    <xf numFmtId="0" fontId="51" fillId="17" borderId="23" applyNumberFormat="0" applyAlignment="0" applyProtection="0"/>
    <xf numFmtId="0" fontId="51" fillId="17" borderId="23" applyNumberFormat="0" applyAlignment="0" applyProtection="0"/>
    <xf numFmtId="0" fontId="51" fillId="17" borderId="23" applyNumberFormat="0" applyAlignment="0" applyProtection="0"/>
    <xf numFmtId="0" fontId="51" fillId="17" borderId="23" applyNumberFormat="0" applyAlignment="0" applyProtection="0"/>
    <xf numFmtId="0" fontId="51" fillId="17" borderId="23" applyNumberFormat="0" applyAlignment="0" applyProtection="0"/>
    <xf numFmtId="0" fontId="51" fillId="17" borderId="23" applyNumberFormat="0" applyAlignment="0" applyProtection="0"/>
    <xf numFmtId="0" fontId="51" fillId="17" borderId="23" applyNumberFormat="0" applyAlignment="0" applyProtection="0"/>
    <xf numFmtId="0" fontId="51" fillId="17" borderId="23" applyNumberFormat="0" applyAlignment="0" applyProtection="0"/>
    <xf numFmtId="0" fontId="51" fillId="17" borderId="23" applyNumberFormat="0" applyAlignment="0" applyProtection="0"/>
    <xf numFmtId="0" fontId="51" fillId="17" borderId="23" applyNumberFormat="0" applyAlignment="0" applyProtection="0"/>
    <xf numFmtId="0" fontId="51" fillId="17" borderId="23" applyNumberFormat="0" applyAlignment="0" applyProtection="0"/>
    <xf numFmtId="0" fontId="51" fillId="17" borderId="23" applyNumberFormat="0" applyAlignment="0" applyProtection="0"/>
    <xf numFmtId="0" fontId="51" fillId="17" borderId="23" applyNumberFormat="0" applyAlignment="0" applyProtection="0"/>
    <xf numFmtId="0" fontId="51" fillId="17" borderId="23" applyNumberFormat="0" applyAlignment="0" applyProtection="0"/>
    <xf numFmtId="0" fontId="51" fillId="17" borderId="23" applyNumberFormat="0" applyAlignment="0" applyProtection="0"/>
    <xf numFmtId="0" fontId="51" fillId="17" borderId="23" applyNumberFormat="0" applyAlignment="0" applyProtection="0"/>
    <xf numFmtId="0" fontId="51" fillId="17" borderId="23" applyNumberFormat="0" applyAlignment="0" applyProtection="0"/>
    <xf numFmtId="0" fontId="51" fillId="17" borderId="23" applyNumberFormat="0" applyAlignment="0" applyProtection="0"/>
    <xf numFmtId="0" fontId="51" fillId="17" borderId="23" applyNumberFormat="0" applyAlignment="0" applyProtection="0"/>
    <xf numFmtId="0" fontId="51" fillId="17" borderId="23" applyNumberFormat="0" applyAlignment="0" applyProtection="0"/>
    <xf numFmtId="0" fontId="51" fillId="17" borderId="23" applyNumberFormat="0" applyAlignment="0" applyProtection="0"/>
    <xf numFmtId="0" fontId="51" fillId="17" borderId="23" applyNumberFormat="0" applyAlignment="0" applyProtection="0"/>
    <xf numFmtId="173" fontId="101" fillId="0" borderId="0" applyNumberFormat="0" applyFont="0" applyFill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167" fontId="103" fillId="0" borderId="0"/>
    <xf numFmtId="0" fontId="104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10" fillId="0" borderId="0" xfId="0" applyFont="1"/>
    <xf numFmtId="166" fontId="10" fillId="0" borderId="0" xfId="0" applyNumberFormat="1" applyFont="1" applyFill="1" applyBorder="1" applyAlignment="1">
      <alignment horizontal="right"/>
    </xf>
    <xf numFmtId="0" fontId="26" fillId="0" borderId="0" xfId="0" applyFont="1"/>
    <xf numFmtId="0" fontId="10" fillId="0" borderId="0" xfId="0" applyFont="1" applyBorder="1"/>
    <xf numFmtId="0" fontId="10" fillId="0" borderId="0" xfId="0" applyFont="1" applyFill="1"/>
    <xf numFmtId="0" fontId="9" fillId="0" borderId="0" xfId="0" applyFont="1"/>
    <xf numFmtId="166" fontId="10" fillId="0" borderId="0" xfId="0" applyNumberFormat="1" applyFont="1"/>
    <xf numFmtId="166" fontId="26" fillId="0" borderId="0" xfId="0" applyNumberFormat="1" applyFont="1"/>
    <xf numFmtId="0" fontId="10" fillId="0" borderId="0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0" fillId="0" borderId="0" xfId="0" applyAlignment="1"/>
    <xf numFmtId="0" fontId="28" fillId="0" borderId="0" xfId="0" applyFont="1" applyAlignment="1"/>
    <xf numFmtId="0" fontId="9" fillId="0" borderId="0" xfId="0" applyFont="1" applyAlignment="1"/>
    <xf numFmtId="0" fontId="29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6" fillId="0" borderId="0" xfId="0" applyFont="1" applyBorder="1" applyAlignment="1">
      <alignment vertical="center" wrapText="1"/>
    </xf>
    <xf numFmtId="0" fontId="10" fillId="0" borderId="0" xfId="0" applyFont="1" applyFill="1" applyBorder="1"/>
    <xf numFmtId="0" fontId="9" fillId="0" borderId="0" xfId="0" applyFont="1" applyBorder="1"/>
    <xf numFmtId="0" fontId="26" fillId="0" borderId="0" xfId="0" applyFont="1" applyFill="1" applyBorder="1" applyAlignment="1"/>
    <xf numFmtId="0" fontId="26" fillId="0" borderId="0" xfId="0" applyFont="1" applyBorder="1" applyAlignment="1">
      <alignment horizontal="left" vertical="center"/>
    </xf>
    <xf numFmtId="166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2" fontId="9" fillId="0" borderId="0" xfId="0" applyNumberFormat="1" applyFont="1" applyAlignment="1"/>
    <xf numFmtId="0" fontId="9" fillId="0" borderId="0" xfId="0" applyFont="1" applyFill="1" applyBorder="1" applyAlignment="1"/>
    <xf numFmtId="0" fontId="10" fillId="8" borderId="0" xfId="0" applyFont="1" applyFill="1" applyBorder="1"/>
    <xf numFmtId="0" fontId="30" fillId="8" borderId="0" xfId="0" applyFont="1" applyFill="1" applyBorder="1" applyAlignment="1">
      <alignment horizontal="right"/>
    </xf>
    <xf numFmtId="166" fontId="10" fillId="8" borderId="0" xfId="0" applyNumberFormat="1" applyFont="1" applyFill="1" applyBorder="1" applyAlignment="1">
      <alignment horizontal="right"/>
    </xf>
    <xf numFmtId="166" fontId="10" fillId="8" borderId="0" xfId="0" applyNumberFormat="1" applyFont="1" applyFill="1" applyBorder="1"/>
    <xf numFmtId="0" fontId="10" fillId="8" borderId="0" xfId="0" applyFont="1" applyFill="1" applyBorder="1" applyAlignment="1">
      <alignment vertical="center" wrapText="1"/>
    </xf>
    <xf numFmtId="0" fontId="31" fillId="0" borderId="0" xfId="36" applyAlignment="1" applyProtection="1"/>
    <xf numFmtId="0" fontId="2" fillId="0" borderId="0" xfId="37"/>
    <xf numFmtId="0" fontId="13" fillId="0" borderId="0" xfId="0" applyFont="1" applyAlignment="1"/>
    <xf numFmtId="0" fontId="10" fillId="0" borderId="6" xfId="0" applyFont="1" applyFill="1" applyBorder="1"/>
    <xf numFmtId="166" fontId="10" fillId="0" borderId="6" xfId="0" applyNumberFormat="1" applyFont="1" applyFill="1" applyBorder="1"/>
    <xf numFmtId="166" fontId="26" fillId="0" borderId="0" xfId="0" applyNumberFormat="1" applyFont="1" applyFill="1" applyBorder="1" applyAlignment="1">
      <alignment horizontal="right"/>
    </xf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right"/>
    </xf>
    <xf numFmtId="0" fontId="36" fillId="0" borderId="0" xfId="0" applyFont="1" applyAlignment="1">
      <alignment horizontal="right"/>
    </xf>
    <xf numFmtId="0" fontId="35" fillId="0" borderId="0" xfId="36" applyFont="1" applyAlignment="1" applyProtection="1">
      <alignment horizontal="right"/>
    </xf>
    <xf numFmtId="166" fontId="26" fillId="8" borderId="0" xfId="0" applyNumberFormat="1" applyFont="1" applyFill="1" applyBorder="1"/>
    <xf numFmtId="0" fontId="37" fillId="10" borderId="10" xfId="0" applyFont="1" applyFill="1" applyBorder="1" applyAlignment="1">
      <alignment vertical="center"/>
    </xf>
    <xf numFmtId="0" fontId="37" fillId="10" borderId="11" xfId="0" applyFont="1" applyFill="1" applyBorder="1" applyAlignment="1">
      <alignment vertical="center"/>
    </xf>
    <xf numFmtId="0" fontId="38" fillId="10" borderId="10" xfId="0" applyFont="1" applyFill="1" applyBorder="1" applyAlignment="1">
      <alignment horizontal="right" vertical="center"/>
    </xf>
    <xf numFmtId="0" fontId="38" fillId="10" borderId="11" xfId="0" applyFont="1" applyFill="1" applyBorder="1" applyAlignment="1">
      <alignment horizontal="right" vertical="center"/>
    </xf>
    <xf numFmtId="0" fontId="9" fillId="8" borderId="0" xfId="0" applyFont="1" applyFill="1" applyBorder="1" applyAlignment="1">
      <alignment vertical="center"/>
    </xf>
    <xf numFmtId="0" fontId="9" fillId="8" borderId="12" xfId="0" applyFont="1" applyFill="1" applyBorder="1" applyAlignment="1">
      <alignment vertical="center"/>
    </xf>
    <xf numFmtId="166" fontId="9" fillId="8" borderId="0" xfId="0" applyNumberFormat="1" applyFont="1" applyFill="1" applyBorder="1" applyAlignment="1">
      <alignment horizontal="right" vertical="center"/>
    </xf>
    <xf numFmtId="166" fontId="9" fillId="8" borderId="12" xfId="0" applyNumberFormat="1" applyFont="1" applyFill="1" applyBorder="1" applyAlignment="1">
      <alignment horizontal="right" vertical="center"/>
    </xf>
    <xf numFmtId="166" fontId="34" fillId="8" borderId="0" xfId="0" applyNumberFormat="1" applyFont="1" applyFill="1" applyBorder="1" applyAlignment="1">
      <alignment horizontal="right" vertical="center"/>
    </xf>
    <xf numFmtId="0" fontId="9" fillId="9" borderId="0" xfId="0" applyFont="1" applyFill="1" applyBorder="1" applyAlignment="1">
      <alignment vertical="center"/>
    </xf>
    <xf numFmtId="0" fontId="9" fillId="9" borderId="12" xfId="0" applyFont="1" applyFill="1" applyBorder="1" applyAlignment="1">
      <alignment vertical="center"/>
    </xf>
    <xf numFmtId="166" fontId="9" fillId="9" borderId="0" xfId="0" applyNumberFormat="1" applyFont="1" applyFill="1" applyBorder="1" applyAlignment="1">
      <alignment horizontal="right" vertical="center"/>
    </xf>
    <xf numFmtId="166" fontId="9" fillId="9" borderId="12" xfId="0" applyNumberFormat="1" applyFont="1" applyFill="1" applyBorder="1" applyAlignment="1">
      <alignment horizontal="right" vertical="center"/>
    </xf>
    <xf numFmtId="166" fontId="34" fillId="9" borderId="0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166" fontId="10" fillId="0" borderId="15" xfId="0" applyNumberFormat="1" applyFont="1" applyFill="1" applyBorder="1" applyAlignment="1">
      <alignment horizontal="right" vertical="center"/>
    </xf>
    <xf numFmtId="166" fontId="10" fillId="0" borderId="15" xfId="0" applyNumberFormat="1" applyFont="1" applyBorder="1" applyAlignment="1">
      <alignment horizontal="right" vertical="center"/>
    </xf>
    <xf numFmtId="166" fontId="10" fillId="5" borderId="15" xfId="0" applyNumberFormat="1" applyFont="1" applyFill="1" applyBorder="1" applyAlignment="1">
      <alignment horizontal="right" vertical="center"/>
    </xf>
    <xf numFmtId="166" fontId="9" fillId="5" borderId="15" xfId="0" applyNumberFormat="1" applyFont="1" applyFill="1" applyBorder="1" applyAlignment="1">
      <alignment horizontal="right" vertical="center"/>
    </xf>
    <xf numFmtId="166" fontId="9" fillId="5" borderId="16" xfId="0" applyNumberFormat="1" applyFont="1" applyFill="1" applyBorder="1" applyAlignment="1">
      <alignment horizontal="right" vertical="center"/>
    </xf>
    <xf numFmtId="166" fontId="34" fillId="5" borderId="15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66" fontId="10" fillId="0" borderId="0" xfId="0" applyNumberFormat="1" applyFont="1" applyBorder="1" applyAlignment="1">
      <alignment horizontal="right" vertical="center"/>
    </xf>
    <xf numFmtId="166" fontId="9" fillId="5" borderId="0" xfId="0" applyNumberFormat="1" applyFont="1" applyFill="1" applyBorder="1" applyAlignment="1">
      <alignment horizontal="right" vertical="center"/>
    </xf>
    <xf numFmtId="166" fontId="9" fillId="5" borderId="12" xfId="0" applyNumberFormat="1" applyFont="1" applyFill="1" applyBorder="1" applyAlignment="1">
      <alignment horizontal="right" vertical="center"/>
    </xf>
    <xf numFmtId="166" fontId="34" fillId="5" borderId="0" xfId="0" applyNumberFormat="1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vertical="center"/>
    </xf>
    <xf numFmtId="0" fontId="26" fillId="11" borderId="12" xfId="0" applyFont="1" applyFill="1" applyBorder="1" applyAlignment="1">
      <alignment vertical="center"/>
    </xf>
    <xf numFmtId="166" fontId="26" fillId="11" borderId="0" xfId="0" applyNumberFormat="1" applyFont="1" applyFill="1" applyBorder="1" applyAlignment="1">
      <alignment horizontal="right" vertical="center"/>
    </xf>
    <xf numFmtId="166" fontId="26" fillId="11" borderId="12" xfId="0" applyNumberFormat="1" applyFont="1" applyFill="1" applyBorder="1" applyAlignment="1">
      <alignment horizontal="right" vertical="center"/>
    </xf>
    <xf numFmtId="166" fontId="33" fillId="11" borderId="0" xfId="0" applyNumberFormat="1" applyFont="1" applyFill="1" applyBorder="1" applyAlignment="1">
      <alignment horizontal="right" vertical="center"/>
    </xf>
    <xf numFmtId="0" fontId="9" fillId="9" borderId="13" xfId="0" applyFont="1" applyFill="1" applyBorder="1" applyAlignment="1">
      <alignment vertical="center"/>
    </xf>
    <xf numFmtId="0" fontId="9" fillId="9" borderId="14" xfId="0" applyFont="1" applyFill="1" applyBorder="1" applyAlignment="1">
      <alignment vertical="center"/>
    </xf>
    <xf numFmtId="166" fontId="9" fillId="9" borderId="13" xfId="0" applyNumberFormat="1" applyFont="1" applyFill="1" applyBorder="1" applyAlignment="1">
      <alignment horizontal="right" vertical="center"/>
    </xf>
    <xf numFmtId="166" fontId="9" fillId="9" borderId="14" xfId="0" applyNumberFormat="1" applyFont="1" applyFill="1" applyBorder="1" applyAlignment="1">
      <alignment horizontal="right" vertical="center"/>
    </xf>
    <xf numFmtId="166" fontId="34" fillId="9" borderId="13" xfId="0" applyNumberFormat="1" applyFont="1" applyFill="1" applyBorder="1" applyAlignment="1">
      <alignment horizontal="right" vertical="center"/>
    </xf>
    <xf numFmtId="0" fontId="58" fillId="0" borderId="0" xfId="0" applyFont="1"/>
    <xf numFmtId="0" fontId="56" fillId="0" borderId="0" xfId="0" applyFont="1" applyAlignment="1">
      <alignment horizontal="center"/>
    </xf>
    <xf numFmtId="0" fontId="60" fillId="10" borderId="0" xfId="39" applyFont="1" applyFill="1"/>
    <xf numFmtId="0" fontId="61" fillId="0" borderId="0" xfId="39" applyFont="1" applyBorder="1" applyAlignment="1">
      <alignment horizontal="left" vertical="center"/>
    </xf>
    <xf numFmtId="0" fontId="60" fillId="0" borderId="0" xfId="39" applyFont="1" applyFill="1"/>
    <xf numFmtId="0" fontId="60" fillId="0" borderId="0" xfId="39" applyFont="1"/>
    <xf numFmtId="168" fontId="61" fillId="0" borderId="0" xfId="39" applyNumberFormat="1" applyFont="1" applyBorder="1" applyAlignment="1">
      <alignment horizontal="left" vertical="center"/>
    </xf>
    <xf numFmtId="0" fontId="62" fillId="0" borderId="0" xfId="39" applyFont="1" applyFill="1"/>
    <xf numFmtId="169" fontId="63" fillId="0" borderId="0" xfId="39" applyNumberFormat="1" applyFont="1" applyBorder="1" applyAlignment="1">
      <alignment vertical="center"/>
    </xf>
    <xf numFmtId="168" fontId="64" fillId="0" borderId="0" xfId="39" applyNumberFormat="1" applyFont="1" applyFill="1" applyAlignment="1">
      <alignment horizontal="left" vertical="top"/>
    </xf>
    <xf numFmtId="170" fontId="65" fillId="0" borderId="0" xfId="39" applyNumberFormat="1" applyFont="1" applyFill="1" applyAlignment="1">
      <alignment vertical="top"/>
    </xf>
    <xf numFmtId="0" fontId="66" fillId="0" borderId="0" xfId="39" applyFont="1" applyBorder="1" applyAlignment="1">
      <alignment vertical="center"/>
    </xf>
    <xf numFmtId="0" fontId="67" fillId="0" borderId="0" xfId="39" applyFont="1" applyBorder="1" applyAlignment="1">
      <alignment horizontal="left" vertical="center"/>
    </xf>
    <xf numFmtId="170" fontId="68" fillId="0" borderId="0" xfId="39" applyNumberFormat="1" applyFont="1" applyFill="1" applyAlignment="1">
      <alignment vertical="top"/>
    </xf>
    <xf numFmtId="0" fontId="69" fillId="0" borderId="0" xfId="39" applyFont="1"/>
    <xf numFmtId="0" fontId="70" fillId="0" borderId="0" xfId="39" applyFont="1" applyBorder="1" applyAlignment="1">
      <alignment vertical="center"/>
    </xf>
    <xf numFmtId="0" fontId="71" fillId="0" borderId="0" xfId="39" applyFont="1" applyBorder="1" applyAlignment="1">
      <alignment vertical="center"/>
    </xf>
    <xf numFmtId="0" fontId="2" fillId="0" borderId="0" xfId="37" applyAlignment="1">
      <alignment horizontal="right"/>
    </xf>
    <xf numFmtId="0" fontId="0" fillId="0" borderId="0" xfId="0" applyAlignment="1">
      <alignment horizontal="right"/>
    </xf>
    <xf numFmtId="166" fontId="9" fillId="8" borderId="0" xfId="0" applyNumberFormat="1" applyFont="1" applyFill="1" applyBorder="1" applyAlignment="1">
      <alignment horizontal="center" vertical="center"/>
    </xf>
    <xf numFmtId="166" fontId="9" fillId="9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166" fontId="9" fillId="0" borderId="0" xfId="0" applyNumberFormat="1" applyFont="1" applyAlignment="1">
      <alignment horizontal="left" vertical="top" wrapText="1"/>
    </xf>
    <xf numFmtId="166" fontId="34" fillId="0" borderId="0" xfId="0" applyNumberFormat="1" applyFont="1" applyAlignment="1">
      <alignment horizontal="right" vertical="top" wrapText="1"/>
    </xf>
    <xf numFmtId="0" fontId="26" fillId="0" borderId="1" xfId="0" applyFont="1" applyFill="1" applyBorder="1" applyAlignment="1">
      <alignment horizontal="center"/>
    </xf>
    <xf numFmtId="0" fontId="9" fillId="0" borderId="15" xfId="0" applyFont="1" applyBorder="1" applyAlignment="1">
      <alignment horizontal="left" vertical="top" wrapText="1"/>
    </xf>
    <xf numFmtId="166" fontId="9" fillId="0" borderId="15" xfId="0" applyNumberFormat="1" applyFont="1" applyBorder="1" applyAlignment="1">
      <alignment horizontal="right" vertical="top" wrapText="1"/>
    </xf>
  </cellXfs>
  <cellStyles count="45863">
    <cellStyle name="%" xfId="40"/>
    <cellStyle name="•\Ž¦Ï‚Ý‚ÌƒnƒCƒp[ƒŠƒ“ƒN" xfId="41"/>
    <cellStyle name="•W€_–¼–Ú”N“x" xfId="42"/>
    <cellStyle name="\¦ÏÝÌnCp[N" xfId="43"/>
    <cellStyle name="nCp[N" xfId="44"/>
    <cellStyle name="20% - Cor1 10" xfId="45"/>
    <cellStyle name="20% - Cor1 10 10" xfId="46"/>
    <cellStyle name="20% - Cor1 10 11" xfId="47"/>
    <cellStyle name="20% - Cor1 10 12" xfId="48"/>
    <cellStyle name="20% - Cor1 10 13" xfId="49"/>
    <cellStyle name="20% - Cor1 10 14" xfId="50"/>
    <cellStyle name="20% - Cor1 10 15" xfId="51"/>
    <cellStyle name="20% - Cor1 10 16" xfId="52"/>
    <cellStyle name="20% - Cor1 10 17" xfId="53"/>
    <cellStyle name="20% - Cor1 10 18" xfId="54"/>
    <cellStyle name="20% - Cor1 10 19" xfId="55"/>
    <cellStyle name="20% - Cor1 10 2" xfId="56"/>
    <cellStyle name="20% - Cor1 10 20" xfId="57"/>
    <cellStyle name="20% - Cor1 10 21" xfId="58"/>
    <cellStyle name="20% - Cor1 10 22" xfId="59"/>
    <cellStyle name="20% - Cor1 10 23" xfId="60"/>
    <cellStyle name="20% - Cor1 10 24" xfId="61"/>
    <cellStyle name="20% - Cor1 10 25" xfId="62"/>
    <cellStyle name="20% - Cor1 10 26" xfId="63"/>
    <cellStyle name="20% - Cor1 10 27" xfId="64"/>
    <cellStyle name="20% - Cor1 10 28" xfId="65"/>
    <cellStyle name="20% - Cor1 10 29" xfId="66"/>
    <cellStyle name="20% - Cor1 10 3" xfId="67"/>
    <cellStyle name="20% - Cor1 10 30" xfId="68"/>
    <cellStyle name="20% - Cor1 10 31" xfId="69"/>
    <cellStyle name="20% - Cor1 10 32" xfId="70"/>
    <cellStyle name="20% - Cor1 10 33" xfId="71"/>
    <cellStyle name="20% - Cor1 10 34" xfId="72"/>
    <cellStyle name="20% - Cor1 10 35" xfId="73"/>
    <cellStyle name="20% - Cor1 10 36" xfId="74"/>
    <cellStyle name="20% - Cor1 10 37" xfId="75"/>
    <cellStyle name="20% - Cor1 10 38" xfId="76"/>
    <cellStyle name="20% - Cor1 10 39" xfId="77"/>
    <cellStyle name="20% - Cor1 10 4" xfId="78"/>
    <cellStyle name="20% - Cor1 10 40" xfId="79"/>
    <cellStyle name="20% - Cor1 10 41" xfId="80"/>
    <cellStyle name="20% - Cor1 10 42" xfId="81"/>
    <cellStyle name="20% - Cor1 10 43" xfId="82"/>
    <cellStyle name="20% - Cor1 10 44" xfId="83"/>
    <cellStyle name="20% - Cor1 10 45" xfId="84"/>
    <cellStyle name="20% - Cor1 10 46" xfId="85"/>
    <cellStyle name="20% - Cor1 10 47" xfId="86"/>
    <cellStyle name="20% - Cor1 10 48" xfId="87"/>
    <cellStyle name="20% - Cor1 10 49" xfId="88"/>
    <cellStyle name="20% - Cor1 10 5" xfId="89"/>
    <cellStyle name="20% - Cor1 10 50" xfId="90"/>
    <cellStyle name="20% - Cor1 10 51" xfId="91"/>
    <cellStyle name="20% - Cor1 10 52" xfId="92"/>
    <cellStyle name="20% - Cor1 10 53" xfId="93"/>
    <cellStyle name="20% - Cor1 10 54" xfId="94"/>
    <cellStyle name="20% - Cor1 10 55" xfId="95"/>
    <cellStyle name="20% - Cor1 10 56" xfId="96"/>
    <cellStyle name="20% - Cor1 10 57" xfId="97"/>
    <cellStyle name="20% - Cor1 10 58" xfId="98"/>
    <cellStyle name="20% - Cor1 10 59" xfId="99"/>
    <cellStyle name="20% - Cor1 10 6" xfId="100"/>
    <cellStyle name="20% - Cor1 10 60" xfId="101"/>
    <cellStyle name="20% - Cor1 10 61" xfId="102"/>
    <cellStyle name="20% - Cor1 10 62" xfId="103"/>
    <cellStyle name="20% - Cor1 10 63" xfId="104"/>
    <cellStyle name="20% - Cor1 10 64" xfId="105"/>
    <cellStyle name="20% - Cor1 10 7" xfId="106"/>
    <cellStyle name="20% - Cor1 10 8" xfId="107"/>
    <cellStyle name="20% - Cor1 10 9" xfId="108"/>
    <cellStyle name="20% - Cor1 11" xfId="109"/>
    <cellStyle name="20% - Cor1 11 10" xfId="110"/>
    <cellStyle name="20% - Cor1 11 11" xfId="111"/>
    <cellStyle name="20% - Cor1 11 12" xfId="112"/>
    <cellStyle name="20% - Cor1 11 13" xfId="113"/>
    <cellStyle name="20% - Cor1 11 14" xfId="114"/>
    <cellStyle name="20% - Cor1 11 15" xfId="115"/>
    <cellStyle name="20% - Cor1 11 16" xfId="116"/>
    <cellStyle name="20% - Cor1 11 17" xfId="117"/>
    <cellStyle name="20% - Cor1 11 18" xfId="118"/>
    <cellStyle name="20% - Cor1 11 19" xfId="119"/>
    <cellStyle name="20% - Cor1 11 2" xfId="120"/>
    <cellStyle name="20% - Cor1 11 20" xfId="121"/>
    <cellStyle name="20% - Cor1 11 21" xfId="122"/>
    <cellStyle name="20% - Cor1 11 22" xfId="123"/>
    <cellStyle name="20% - Cor1 11 23" xfId="124"/>
    <cellStyle name="20% - Cor1 11 24" xfId="125"/>
    <cellStyle name="20% - Cor1 11 25" xfId="126"/>
    <cellStyle name="20% - Cor1 11 26" xfId="127"/>
    <cellStyle name="20% - Cor1 11 27" xfId="128"/>
    <cellStyle name="20% - Cor1 11 28" xfId="129"/>
    <cellStyle name="20% - Cor1 11 29" xfId="130"/>
    <cellStyle name="20% - Cor1 11 3" xfId="131"/>
    <cellStyle name="20% - Cor1 11 30" xfId="132"/>
    <cellStyle name="20% - Cor1 11 31" xfId="133"/>
    <cellStyle name="20% - Cor1 11 32" xfId="134"/>
    <cellStyle name="20% - Cor1 11 33" xfId="135"/>
    <cellStyle name="20% - Cor1 11 34" xfId="136"/>
    <cellStyle name="20% - Cor1 11 35" xfId="137"/>
    <cellStyle name="20% - Cor1 11 36" xfId="138"/>
    <cellStyle name="20% - Cor1 11 37" xfId="139"/>
    <cellStyle name="20% - Cor1 11 38" xfId="140"/>
    <cellStyle name="20% - Cor1 11 39" xfId="141"/>
    <cellStyle name="20% - Cor1 11 4" xfId="142"/>
    <cellStyle name="20% - Cor1 11 40" xfId="143"/>
    <cellStyle name="20% - Cor1 11 41" xfId="144"/>
    <cellStyle name="20% - Cor1 11 42" xfId="145"/>
    <cellStyle name="20% - Cor1 11 43" xfId="146"/>
    <cellStyle name="20% - Cor1 11 44" xfId="147"/>
    <cellStyle name="20% - Cor1 11 45" xfId="148"/>
    <cellStyle name="20% - Cor1 11 46" xfId="149"/>
    <cellStyle name="20% - Cor1 11 47" xfId="150"/>
    <cellStyle name="20% - Cor1 11 48" xfId="151"/>
    <cellStyle name="20% - Cor1 11 49" xfId="152"/>
    <cellStyle name="20% - Cor1 11 5" xfId="153"/>
    <cellStyle name="20% - Cor1 11 50" xfId="154"/>
    <cellStyle name="20% - Cor1 11 51" xfId="155"/>
    <cellStyle name="20% - Cor1 11 52" xfId="156"/>
    <cellStyle name="20% - Cor1 11 53" xfId="157"/>
    <cellStyle name="20% - Cor1 11 54" xfId="158"/>
    <cellStyle name="20% - Cor1 11 55" xfId="159"/>
    <cellStyle name="20% - Cor1 11 56" xfId="160"/>
    <cellStyle name="20% - Cor1 11 57" xfId="161"/>
    <cellStyle name="20% - Cor1 11 58" xfId="162"/>
    <cellStyle name="20% - Cor1 11 59" xfId="163"/>
    <cellStyle name="20% - Cor1 11 6" xfId="164"/>
    <cellStyle name="20% - Cor1 11 60" xfId="165"/>
    <cellStyle name="20% - Cor1 11 61" xfId="166"/>
    <cellStyle name="20% - Cor1 11 62" xfId="167"/>
    <cellStyle name="20% - Cor1 11 63" xfId="168"/>
    <cellStyle name="20% - Cor1 11 64" xfId="169"/>
    <cellStyle name="20% - Cor1 11 7" xfId="170"/>
    <cellStyle name="20% - Cor1 11 8" xfId="171"/>
    <cellStyle name="20% - Cor1 11 9" xfId="172"/>
    <cellStyle name="20% - Cor1 12" xfId="173"/>
    <cellStyle name="20% - Cor1 12 10" xfId="174"/>
    <cellStyle name="20% - Cor1 12 11" xfId="175"/>
    <cellStyle name="20% - Cor1 12 12" xfId="176"/>
    <cellStyle name="20% - Cor1 12 13" xfId="177"/>
    <cellStyle name="20% - Cor1 12 14" xfId="178"/>
    <cellStyle name="20% - Cor1 12 15" xfId="179"/>
    <cellStyle name="20% - Cor1 12 16" xfId="180"/>
    <cellStyle name="20% - Cor1 12 17" xfId="181"/>
    <cellStyle name="20% - Cor1 12 18" xfId="182"/>
    <cellStyle name="20% - Cor1 12 19" xfId="183"/>
    <cellStyle name="20% - Cor1 12 2" xfId="184"/>
    <cellStyle name="20% - Cor1 12 20" xfId="185"/>
    <cellStyle name="20% - Cor1 12 21" xfId="186"/>
    <cellStyle name="20% - Cor1 12 22" xfId="187"/>
    <cellStyle name="20% - Cor1 12 23" xfId="188"/>
    <cellStyle name="20% - Cor1 12 24" xfId="189"/>
    <cellStyle name="20% - Cor1 12 25" xfId="190"/>
    <cellStyle name="20% - Cor1 12 26" xfId="191"/>
    <cellStyle name="20% - Cor1 12 27" xfId="192"/>
    <cellStyle name="20% - Cor1 12 28" xfId="193"/>
    <cellStyle name="20% - Cor1 12 29" xfId="194"/>
    <cellStyle name="20% - Cor1 12 3" xfId="195"/>
    <cellStyle name="20% - Cor1 12 30" xfId="196"/>
    <cellStyle name="20% - Cor1 12 31" xfId="197"/>
    <cellStyle name="20% - Cor1 12 32" xfId="198"/>
    <cellStyle name="20% - Cor1 12 33" xfId="199"/>
    <cellStyle name="20% - Cor1 12 34" xfId="200"/>
    <cellStyle name="20% - Cor1 12 35" xfId="201"/>
    <cellStyle name="20% - Cor1 12 36" xfId="202"/>
    <cellStyle name="20% - Cor1 12 37" xfId="203"/>
    <cellStyle name="20% - Cor1 12 38" xfId="204"/>
    <cellStyle name="20% - Cor1 12 39" xfId="205"/>
    <cellStyle name="20% - Cor1 12 4" xfId="206"/>
    <cellStyle name="20% - Cor1 12 40" xfId="207"/>
    <cellStyle name="20% - Cor1 12 41" xfId="208"/>
    <cellStyle name="20% - Cor1 12 42" xfId="209"/>
    <cellStyle name="20% - Cor1 12 43" xfId="210"/>
    <cellStyle name="20% - Cor1 12 44" xfId="211"/>
    <cellStyle name="20% - Cor1 12 45" xfId="212"/>
    <cellStyle name="20% - Cor1 12 46" xfId="213"/>
    <cellStyle name="20% - Cor1 12 47" xfId="214"/>
    <cellStyle name="20% - Cor1 12 48" xfId="215"/>
    <cellStyle name="20% - Cor1 12 49" xfId="216"/>
    <cellStyle name="20% - Cor1 12 5" xfId="217"/>
    <cellStyle name="20% - Cor1 12 50" xfId="218"/>
    <cellStyle name="20% - Cor1 12 51" xfId="219"/>
    <cellStyle name="20% - Cor1 12 52" xfId="220"/>
    <cellStyle name="20% - Cor1 12 53" xfId="221"/>
    <cellStyle name="20% - Cor1 12 54" xfId="222"/>
    <cellStyle name="20% - Cor1 12 55" xfId="223"/>
    <cellStyle name="20% - Cor1 12 56" xfId="224"/>
    <cellStyle name="20% - Cor1 12 57" xfId="225"/>
    <cellStyle name="20% - Cor1 12 58" xfId="226"/>
    <cellStyle name="20% - Cor1 12 59" xfId="227"/>
    <cellStyle name="20% - Cor1 12 6" xfId="228"/>
    <cellStyle name="20% - Cor1 12 60" xfId="229"/>
    <cellStyle name="20% - Cor1 12 61" xfId="230"/>
    <cellStyle name="20% - Cor1 12 62" xfId="231"/>
    <cellStyle name="20% - Cor1 12 63" xfId="232"/>
    <cellStyle name="20% - Cor1 12 64" xfId="233"/>
    <cellStyle name="20% - Cor1 12 7" xfId="234"/>
    <cellStyle name="20% - Cor1 12 8" xfId="235"/>
    <cellStyle name="20% - Cor1 12 9" xfId="236"/>
    <cellStyle name="20% - Cor1 13" xfId="237"/>
    <cellStyle name="20% - Cor1 13 10" xfId="238"/>
    <cellStyle name="20% - Cor1 13 11" xfId="239"/>
    <cellStyle name="20% - Cor1 13 12" xfId="240"/>
    <cellStyle name="20% - Cor1 13 13" xfId="241"/>
    <cellStyle name="20% - Cor1 13 14" xfId="242"/>
    <cellStyle name="20% - Cor1 13 15" xfId="243"/>
    <cellStyle name="20% - Cor1 13 16" xfId="244"/>
    <cellStyle name="20% - Cor1 13 17" xfId="245"/>
    <cellStyle name="20% - Cor1 13 18" xfId="246"/>
    <cellStyle name="20% - Cor1 13 19" xfId="247"/>
    <cellStyle name="20% - Cor1 13 2" xfId="248"/>
    <cellStyle name="20% - Cor1 13 20" xfId="249"/>
    <cellStyle name="20% - Cor1 13 21" xfId="250"/>
    <cellStyle name="20% - Cor1 13 22" xfId="251"/>
    <cellStyle name="20% - Cor1 13 23" xfId="252"/>
    <cellStyle name="20% - Cor1 13 24" xfId="253"/>
    <cellStyle name="20% - Cor1 13 25" xfId="254"/>
    <cellStyle name="20% - Cor1 13 26" xfId="255"/>
    <cellStyle name="20% - Cor1 13 27" xfId="256"/>
    <cellStyle name="20% - Cor1 13 28" xfId="257"/>
    <cellStyle name="20% - Cor1 13 29" xfId="258"/>
    <cellStyle name="20% - Cor1 13 3" xfId="259"/>
    <cellStyle name="20% - Cor1 13 30" xfId="260"/>
    <cellStyle name="20% - Cor1 13 31" xfId="261"/>
    <cellStyle name="20% - Cor1 13 32" xfId="262"/>
    <cellStyle name="20% - Cor1 13 33" xfId="263"/>
    <cellStyle name="20% - Cor1 13 34" xfId="264"/>
    <cellStyle name="20% - Cor1 13 35" xfId="265"/>
    <cellStyle name="20% - Cor1 13 36" xfId="266"/>
    <cellStyle name="20% - Cor1 13 37" xfId="267"/>
    <cellStyle name="20% - Cor1 13 38" xfId="268"/>
    <cellStyle name="20% - Cor1 13 39" xfId="269"/>
    <cellStyle name="20% - Cor1 13 4" xfId="270"/>
    <cellStyle name="20% - Cor1 13 40" xfId="271"/>
    <cellStyle name="20% - Cor1 13 41" xfId="272"/>
    <cellStyle name="20% - Cor1 13 42" xfId="273"/>
    <cellStyle name="20% - Cor1 13 43" xfId="274"/>
    <cellStyle name="20% - Cor1 13 44" xfId="275"/>
    <cellStyle name="20% - Cor1 13 45" xfId="276"/>
    <cellStyle name="20% - Cor1 13 46" xfId="277"/>
    <cellStyle name="20% - Cor1 13 47" xfId="278"/>
    <cellStyle name="20% - Cor1 13 48" xfId="279"/>
    <cellStyle name="20% - Cor1 13 49" xfId="280"/>
    <cellStyle name="20% - Cor1 13 5" xfId="281"/>
    <cellStyle name="20% - Cor1 13 50" xfId="282"/>
    <cellStyle name="20% - Cor1 13 51" xfId="283"/>
    <cellStyle name="20% - Cor1 13 52" xfId="284"/>
    <cellStyle name="20% - Cor1 13 53" xfId="285"/>
    <cellStyle name="20% - Cor1 13 54" xfId="286"/>
    <cellStyle name="20% - Cor1 13 55" xfId="287"/>
    <cellStyle name="20% - Cor1 13 56" xfId="288"/>
    <cellStyle name="20% - Cor1 13 57" xfId="289"/>
    <cellStyle name="20% - Cor1 13 58" xfId="290"/>
    <cellStyle name="20% - Cor1 13 59" xfId="291"/>
    <cellStyle name="20% - Cor1 13 6" xfId="292"/>
    <cellStyle name="20% - Cor1 13 60" xfId="293"/>
    <cellStyle name="20% - Cor1 13 61" xfId="294"/>
    <cellStyle name="20% - Cor1 13 62" xfId="295"/>
    <cellStyle name="20% - Cor1 13 63" xfId="296"/>
    <cellStyle name="20% - Cor1 13 64" xfId="297"/>
    <cellStyle name="20% - Cor1 13 7" xfId="298"/>
    <cellStyle name="20% - Cor1 13 8" xfId="299"/>
    <cellStyle name="20% - Cor1 13 9" xfId="300"/>
    <cellStyle name="20% - Cor1 14" xfId="301"/>
    <cellStyle name="20% - Cor1 14 10" xfId="302"/>
    <cellStyle name="20% - Cor1 14 11" xfId="303"/>
    <cellStyle name="20% - Cor1 14 12" xfId="304"/>
    <cellStyle name="20% - Cor1 14 13" xfId="305"/>
    <cellStyle name="20% - Cor1 14 14" xfId="306"/>
    <cellStyle name="20% - Cor1 14 15" xfId="307"/>
    <cellStyle name="20% - Cor1 14 16" xfId="308"/>
    <cellStyle name="20% - Cor1 14 17" xfId="309"/>
    <cellStyle name="20% - Cor1 14 18" xfId="310"/>
    <cellStyle name="20% - Cor1 14 19" xfId="311"/>
    <cellStyle name="20% - Cor1 14 2" xfId="312"/>
    <cellStyle name="20% - Cor1 14 20" xfId="313"/>
    <cellStyle name="20% - Cor1 14 21" xfId="314"/>
    <cellStyle name="20% - Cor1 14 22" xfId="315"/>
    <cellStyle name="20% - Cor1 14 23" xfId="316"/>
    <cellStyle name="20% - Cor1 14 24" xfId="317"/>
    <cellStyle name="20% - Cor1 14 25" xfId="318"/>
    <cellStyle name="20% - Cor1 14 26" xfId="319"/>
    <cellStyle name="20% - Cor1 14 27" xfId="320"/>
    <cellStyle name="20% - Cor1 14 28" xfId="321"/>
    <cellStyle name="20% - Cor1 14 29" xfId="322"/>
    <cellStyle name="20% - Cor1 14 3" xfId="323"/>
    <cellStyle name="20% - Cor1 14 30" xfId="324"/>
    <cellStyle name="20% - Cor1 14 31" xfId="325"/>
    <cellStyle name="20% - Cor1 14 32" xfId="326"/>
    <cellStyle name="20% - Cor1 14 33" xfId="327"/>
    <cellStyle name="20% - Cor1 14 34" xfId="328"/>
    <cellStyle name="20% - Cor1 14 35" xfId="329"/>
    <cellStyle name="20% - Cor1 14 36" xfId="330"/>
    <cellStyle name="20% - Cor1 14 37" xfId="331"/>
    <cellStyle name="20% - Cor1 14 38" xfId="332"/>
    <cellStyle name="20% - Cor1 14 39" xfId="333"/>
    <cellStyle name="20% - Cor1 14 4" xfId="334"/>
    <cellStyle name="20% - Cor1 14 40" xfId="335"/>
    <cellStyle name="20% - Cor1 14 41" xfId="336"/>
    <cellStyle name="20% - Cor1 14 42" xfId="337"/>
    <cellStyle name="20% - Cor1 14 43" xfId="338"/>
    <cellStyle name="20% - Cor1 14 44" xfId="339"/>
    <cellStyle name="20% - Cor1 14 45" xfId="340"/>
    <cellStyle name="20% - Cor1 14 46" xfId="341"/>
    <cellStyle name="20% - Cor1 14 47" xfId="342"/>
    <cellStyle name="20% - Cor1 14 48" xfId="343"/>
    <cellStyle name="20% - Cor1 14 49" xfId="344"/>
    <cellStyle name="20% - Cor1 14 5" xfId="345"/>
    <cellStyle name="20% - Cor1 14 50" xfId="346"/>
    <cellStyle name="20% - Cor1 14 51" xfId="347"/>
    <cellStyle name="20% - Cor1 14 52" xfId="348"/>
    <cellStyle name="20% - Cor1 14 53" xfId="349"/>
    <cellStyle name="20% - Cor1 14 54" xfId="350"/>
    <cellStyle name="20% - Cor1 14 55" xfId="351"/>
    <cellStyle name="20% - Cor1 14 56" xfId="352"/>
    <cellStyle name="20% - Cor1 14 57" xfId="353"/>
    <cellStyle name="20% - Cor1 14 58" xfId="354"/>
    <cellStyle name="20% - Cor1 14 59" xfId="355"/>
    <cellStyle name="20% - Cor1 14 6" xfId="356"/>
    <cellStyle name="20% - Cor1 14 60" xfId="357"/>
    <cellStyle name="20% - Cor1 14 61" xfId="358"/>
    <cellStyle name="20% - Cor1 14 62" xfId="359"/>
    <cellStyle name="20% - Cor1 14 63" xfId="360"/>
    <cellStyle name="20% - Cor1 14 64" xfId="361"/>
    <cellStyle name="20% - Cor1 14 7" xfId="362"/>
    <cellStyle name="20% - Cor1 14 8" xfId="363"/>
    <cellStyle name="20% - Cor1 14 9" xfId="364"/>
    <cellStyle name="20% - Cor1 15" xfId="365"/>
    <cellStyle name="20% - Cor1 15 10" xfId="366"/>
    <cellStyle name="20% - Cor1 15 11" xfId="367"/>
    <cellStyle name="20% - Cor1 15 12" xfId="368"/>
    <cellStyle name="20% - Cor1 15 13" xfId="369"/>
    <cellStyle name="20% - Cor1 15 14" xfId="370"/>
    <cellStyle name="20% - Cor1 15 15" xfId="371"/>
    <cellStyle name="20% - Cor1 15 16" xfId="372"/>
    <cellStyle name="20% - Cor1 15 17" xfId="373"/>
    <cellStyle name="20% - Cor1 15 18" xfId="374"/>
    <cellStyle name="20% - Cor1 15 19" xfId="375"/>
    <cellStyle name="20% - Cor1 15 2" xfId="376"/>
    <cellStyle name="20% - Cor1 15 20" xfId="377"/>
    <cellStyle name="20% - Cor1 15 21" xfId="378"/>
    <cellStyle name="20% - Cor1 15 22" xfId="379"/>
    <cellStyle name="20% - Cor1 15 23" xfId="380"/>
    <cellStyle name="20% - Cor1 15 24" xfId="381"/>
    <cellStyle name="20% - Cor1 15 25" xfId="382"/>
    <cellStyle name="20% - Cor1 15 26" xfId="383"/>
    <cellStyle name="20% - Cor1 15 27" xfId="384"/>
    <cellStyle name="20% - Cor1 15 28" xfId="385"/>
    <cellStyle name="20% - Cor1 15 29" xfId="386"/>
    <cellStyle name="20% - Cor1 15 3" xfId="387"/>
    <cellStyle name="20% - Cor1 15 30" xfId="388"/>
    <cellStyle name="20% - Cor1 15 31" xfId="389"/>
    <cellStyle name="20% - Cor1 15 32" xfId="390"/>
    <cellStyle name="20% - Cor1 15 33" xfId="391"/>
    <cellStyle name="20% - Cor1 15 34" xfId="392"/>
    <cellStyle name="20% - Cor1 15 35" xfId="393"/>
    <cellStyle name="20% - Cor1 15 36" xfId="394"/>
    <cellStyle name="20% - Cor1 15 37" xfId="395"/>
    <cellStyle name="20% - Cor1 15 38" xfId="396"/>
    <cellStyle name="20% - Cor1 15 39" xfId="397"/>
    <cellStyle name="20% - Cor1 15 4" xfId="398"/>
    <cellStyle name="20% - Cor1 15 40" xfId="399"/>
    <cellStyle name="20% - Cor1 15 41" xfId="400"/>
    <cellStyle name="20% - Cor1 15 42" xfId="401"/>
    <cellStyle name="20% - Cor1 15 43" xfId="402"/>
    <cellStyle name="20% - Cor1 15 44" xfId="403"/>
    <cellStyle name="20% - Cor1 15 45" xfId="404"/>
    <cellStyle name="20% - Cor1 15 46" xfId="405"/>
    <cellStyle name="20% - Cor1 15 47" xfId="406"/>
    <cellStyle name="20% - Cor1 15 48" xfId="407"/>
    <cellStyle name="20% - Cor1 15 49" xfId="408"/>
    <cellStyle name="20% - Cor1 15 5" xfId="409"/>
    <cellStyle name="20% - Cor1 15 50" xfId="410"/>
    <cellStyle name="20% - Cor1 15 51" xfId="411"/>
    <cellStyle name="20% - Cor1 15 52" xfId="412"/>
    <cellStyle name="20% - Cor1 15 53" xfId="413"/>
    <cellStyle name="20% - Cor1 15 54" xfId="414"/>
    <cellStyle name="20% - Cor1 15 55" xfId="415"/>
    <cellStyle name="20% - Cor1 15 56" xfId="416"/>
    <cellStyle name="20% - Cor1 15 57" xfId="417"/>
    <cellStyle name="20% - Cor1 15 58" xfId="418"/>
    <cellStyle name="20% - Cor1 15 59" xfId="419"/>
    <cellStyle name="20% - Cor1 15 6" xfId="420"/>
    <cellStyle name="20% - Cor1 15 60" xfId="421"/>
    <cellStyle name="20% - Cor1 15 61" xfId="422"/>
    <cellStyle name="20% - Cor1 15 62" xfId="423"/>
    <cellStyle name="20% - Cor1 15 63" xfId="424"/>
    <cellStyle name="20% - Cor1 15 64" xfId="425"/>
    <cellStyle name="20% - Cor1 15 7" xfId="426"/>
    <cellStyle name="20% - Cor1 15 8" xfId="427"/>
    <cellStyle name="20% - Cor1 15 9" xfId="428"/>
    <cellStyle name="20% - Cor1 16" xfId="429"/>
    <cellStyle name="20% - Cor1 16 10" xfId="430"/>
    <cellStyle name="20% - Cor1 16 11" xfId="431"/>
    <cellStyle name="20% - Cor1 16 12" xfId="432"/>
    <cellStyle name="20% - Cor1 16 13" xfId="433"/>
    <cellStyle name="20% - Cor1 16 14" xfId="434"/>
    <cellStyle name="20% - Cor1 16 15" xfId="435"/>
    <cellStyle name="20% - Cor1 16 16" xfId="436"/>
    <cellStyle name="20% - Cor1 16 17" xfId="437"/>
    <cellStyle name="20% - Cor1 16 18" xfId="438"/>
    <cellStyle name="20% - Cor1 16 19" xfId="439"/>
    <cellStyle name="20% - Cor1 16 2" xfId="440"/>
    <cellStyle name="20% - Cor1 16 20" xfId="441"/>
    <cellStyle name="20% - Cor1 16 21" xfId="442"/>
    <cellStyle name="20% - Cor1 16 22" xfId="443"/>
    <cellStyle name="20% - Cor1 16 23" xfId="444"/>
    <cellStyle name="20% - Cor1 16 24" xfId="445"/>
    <cellStyle name="20% - Cor1 16 25" xfId="446"/>
    <cellStyle name="20% - Cor1 16 26" xfId="447"/>
    <cellStyle name="20% - Cor1 16 27" xfId="448"/>
    <cellStyle name="20% - Cor1 16 28" xfId="449"/>
    <cellStyle name="20% - Cor1 16 29" xfId="450"/>
    <cellStyle name="20% - Cor1 16 3" xfId="451"/>
    <cellStyle name="20% - Cor1 16 30" xfId="452"/>
    <cellStyle name="20% - Cor1 16 31" xfId="453"/>
    <cellStyle name="20% - Cor1 16 32" xfId="454"/>
    <cellStyle name="20% - Cor1 16 33" xfId="455"/>
    <cellStyle name="20% - Cor1 16 34" xfId="456"/>
    <cellStyle name="20% - Cor1 16 35" xfId="457"/>
    <cellStyle name="20% - Cor1 16 36" xfId="458"/>
    <cellStyle name="20% - Cor1 16 37" xfId="459"/>
    <cellStyle name="20% - Cor1 16 38" xfId="460"/>
    <cellStyle name="20% - Cor1 16 39" xfId="461"/>
    <cellStyle name="20% - Cor1 16 4" xfId="462"/>
    <cellStyle name="20% - Cor1 16 40" xfId="463"/>
    <cellStyle name="20% - Cor1 16 41" xfId="464"/>
    <cellStyle name="20% - Cor1 16 42" xfId="465"/>
    <cellStyle name="20% - Cor1 16 43" xfId="466"/>
    <cellStyle name="20% - Cor1 16 44" xfId="467"/>
    <cellStyle name="20% - Cor1 16 45" xfId="468"/>
    <cellStyle name="20% - Cor1 16 46" xfId="469"/>
    <cellStyle name="20% - Cor1 16 47" xfId="470"/>
    <cellStyle name="20% - Cor1 16 48" xfId="471"/>
    <cellStyle name="20% - Cor1 16 49" xfId="472"/>
    <cellStyle name="20% - Cor1 16 5" xfId="473"/>
    <cellStyle name="20% - Cor1 16 50" xfId="474"/>
    <cellStyle name="20% - Cor1 16 51" xfId="475"/>
    <cellStyle name="20% - Cor1 16 52" xfId="476"/>
    <cellStyle name="20% - Cor1 16 53" xfId="477"/>
    <cellStyle name="20% - Cor1 16 54" xfId="478"/>
    <cellStyle name="20% - Cor1 16 55" xfId="479"/>
    <cellStyle name="20% - Cor1 16 56" xfId="480"/>
    <cellStyle name="20% - Cor1 16 57" xfId="481"/>
    <cellStyle name="20% - Cor1 16 58" xfId="482"/>
    <cellStyle name="20% - Cor1 16 59" xfId="483"/>
    <cellStyle name="20% - Cor1 16 6" xfId="484"/>
    <cellStyle name="20% - Cor1 16 60" xfId="485"/>
    <cellStyle name="20% - Cor1 16 61" xfId="486"/>
    <cellStyle name="20% - Cor1 16 62" xfId="487"/>
    <cellStyle name="20% - Cor1 16 63" xfId="488"/>
    <cellStyle name="20% - Cor1 16 64" xfId="489"/>
    <cellStyle name="20% - Cor1 16 7" xfId="490"/>
    <cellStyle name="20% - Cor1 16 8" xfId="491"/>
    <cellStyle name="20% - Cor1 16 9" xfId="492"/>
    <cellStyle name="20% - Cor1 17" xfId="493"/>
    <cellStyle name="20% - Cor1 17 10" xfId="494"/>
    <cellStyle name="20% - Cor1 17 11" xfId="495"/>
    <cellStyle name="20% - Cor1 17 12" xfId="496"/>
    <cellStyle name="20% - Cor1 17 13" xfId="497"/>
    <cellStyle name="20% - Cor1 17 14" xfId="498"/>
    <cellStyle name="20% - Cor1 17 15" xfId="499"/>
    <cellStyle name="20% - Cor1 17 16" xfId="500"/>
    <cellStyle name="20% - Cor1 17 17" xfId="501"/>
    <cellStyle name="20% - Cor1 17 18" xfId="502"/>
    <cellStyle name="20% - Cor1 17 19" xfId="503"/>
    <cellStyle name="20% - Cor1 17 2" xfId="504"/>
    <cellStyle name="20% - Cor1 17 20" xfId="505"/>
    <cellStyle name="20% - Cor1 17 21" xfId="506"/>
    <cellStyle name="20% - Cor1 17 22" xfId="507"/>
    <cellStyle name="20% - Cor1 17 23" xfId="508"/>
    <cellStyle name="20% - Cor1 17 24" xfId="509"/>
    <cellStyle name="20% - Cor1 17 25" xfId="510"/>
    <cellStyle name="20% - Cor1 17 26" xfId="511"/>
    <cellStyle name="20% - Cor1 17 27" xfId="512"/>
    <cellStyle name="20% - Cor1 17 28" xfId="513"/>
    <cellStyle name="20% - Cor1 17 29" xfId="514"/>
    <cellStyle name="20% - Cor1 17 3" xfId="515"/>
    <cellStyle name="20% - Cor1 17 30" xfId="516"/>
    <cellStyle name="20% - Cor1 17 31" xfId="517"/>
    <cellStyle name="20% - Cor1 17 32" xfId="518"/>
    <cellStyle name="20% - Cor1 17 33" xfId="519"/>
    <cellStyle name="20% - Cor1 17 34" xfId="520"/>
    <cellStyle name="20% - Cor1 17 35" xfId="521"/>
    <cellStyle name="20% - Cor1 17 36" xfId="522"/>
    <cellStyle name="20% - Cor1 17 37" xfId="523"/>
    <cellStyle name="20% - Cor1 17 38" xfId="524"/>
    <cellStyle name="20% - Cor1 17 39" xfId="525"/>
    <cellStyle name="20% - Cor1 17 4" xfId="526"/>
    <cellStyle name="20% - Cor1 17 40" xfId="527"/>
    <cellStyle name="20% - Cor1 17 41" xfId="528"/>
    <cellStyle name="20% - Cor1 17 42" xfId="529"/>
    <cellStyle name="20% - Cor1 17 43" xfId="530"/>
    <cellStyle name="20% - Cor1 17 44" xfId="531"/>
    <cellStyle name="20% - Cor1 17 45" xfId="532"/>
    <cellStyle name="20% - Cor1 17 46" xfId="533"/>
    <cellStyle name="20% - Cor1 17 47" xfId="534"/>
    <cellStyle name="20% - Cor1 17 48" xfId="535"/>
    <cellStyle name="20% - Cor1 17 49" xfId="536"/>
    <cellStyle name="20% - Cor1 17 5" xfId="537"/>
    <cellStyle name="20% - Cor1 17 50" xfId="538"/>
    <cellStyle name="20% - Cor1 17 51" xfId="539"/>
    <cellStyle name="20% - Cor1 17 52" xfId="540"/>
    <cellStyle name="20% - Cor1 17 53" xfId="541"/>
    <cellStyle name="20% - Cor1 17 54" xfId="542"/>
    <cellStyle name="20% - Cor1 17 55" xfId="543"/>
    <cellStyle name="20% - Cor1 17 56" xfId="544"/>
    <cellStyle name="20% - Cor1 17 57" xfId="545"/>
    <cellStyle name="20% - Cor1 17 58" xfId="546"/>
    <cellStyle name="20% - Cor1 17 59" xfId="547"/>
    <cellStyle name="20% - Cor1 17 6" xfId="548"/>
    <cellStyle name="20% - Cor1 17 60" xfId="549"/>
    <cellStyle name="20% - Cor1 17 61" xfId="550"/>
    <cellStyle name="20% - Cor1 17 62" xfId="551"/>
    <cellStyle name="20% - Cor1 17 63" xfId="552"/>
    <cellStyle name="20% - Cor1 17 64" xfId="553"/>
    <cellStyle name="20% - Cor1 17 7" xfId="554"/>
    <cellStyle name="20% - Cor1 17 8" xfId="555"/>
    <cellStyle name="20% - Cor1 17 9" xfId="556"/>
    <cellStyle name="20% - Cor1 18" xfId="557"/>
    <cellStyle name="20% - Cor1 18 10" xfId="558"/>
    <cellStyle name="20% - Cor1 18 11" xfId="559"/>
    <cellStyle name="20% - Cor1 18 12" xfId="560"/>
    <cellStyle name="20% - Cor1 18 13" xfId="561"/>
    <cellStyle name="20% - Cor1 18 14" xfId="562"/>
    <cellStyle name="20% - Cor1 18 15" xfId="563"/>
    <cellStyle name="20% - Cor1 18 16" xfId="564"/>
    <cellStyle name="20% - Cor1 18 17" xfId="565"/>
    <cellStyle name="20% - Cor1 18 18" xfId="566"/>
    <cellStyle name="20% - Cor1 18 19" xfId="567"/>
    <cellStyle name="20% - Cor1 18 2" xfId="568"/>
    <cellStyle name="20% - Cor1 18 20" xfId="569"/>
    <cellStyle name="20% - Cor1 18 21" xfId="570"/>
    <cellStyle name="20% - Cor1 18 22" xfId="571"/>
    <cellStyle name="20% - Cor1 18 23" xfId="572"/>
    <cellStyle name="20% - Cor1 18 24" xfId="573"/>
    <cellStyle name="20% - Cor1 18 25" xfId="574"/>
    <cellStyle name="20% - Cor1 18 26" xfId="575"/>
    <cellStyle name="20% - Cor1 18 27" xfId="576"/>
    <cellStyle name="20% - Cor1 18 28" xfId="577"/>
    <cellStyle name="20% - Cor1 18 29" xfId="578"/>
    <cellStyle name="20% - Cor1 18 3" xfId="579"/>
    <cellStyle name="20% - Cor1 18 30" xfId="580"/>
    <cellStyle name="20% - Cor1 18 31" xfId="581"/>
    <cellStyle name="20% - Cor1 18 32" xfId="582"/>
    <cellStyle name="20% - Cor1 18 33" xfId="583"/>
    <cellStyle name="20% - Cor1 18 34" xfId="584"/>
    <cellStyle name="20% - Cor1 18 35" xfId="585"/>
    <cellStyle name="20% - Cor1 18 36" xfId="586"/>
    <cellStyle name="20% - Cor1 18 37" xfId="587"/>
    <cellStyle name="20% - Cor1 18 38" xfId="588"/>
    <cellStyle name="20% - Cor1 18 39" xfId="589"/>
    <cellStyle name="20% - Cor1 18 4" xfId="590"/>
    <cellStyle name="20% - Cor1 18 40" xfId="591"/>
    <cellStyle name="20% - Cor1 18 41" xfId="592"/>
    <cellStyle name="20% - Cor1 18 42" xfId="593"/>
    <cellStyle name="20% - Cor1 18 43" xfId="594"/>
    <cellStyle name="20% - Cor1 18 44" xfId="595"/>
    <cellStyle name="20% - Cor1 18 45" xfId="596"/>
    <cellStyle name="20% - Cor1 18 46" xfId="597"/>
    <cellStyle name="20% - Cor1 18 47" xfId="598"/>
    <cellStyle name="20% - Cor1 18 48" xfId="599"/>
    <cellStyle name="20% - Cor1 18 49" xfId="600"/>
    <cellStyle name="20% - Cor1 18 5" xfId="601"/>
    <cellStyle name="20% - Cor1 18 50" xfId="602"/>
    <cellStyle name="20% - Cor1 18 51" xfId="603"/>
    <cellStyle name="20% - Cor1 18 52" xfId="604"/>
    <cellStyle name="20% - Cor1 18 53" xfId="605"/>
    <cellStyle name="20% - Cor1 18 54" xfId="606"/>
    <cellStyle name="20% - Cor1 18 55" xfId="607"/>
    <cellStyle name="20% - Cor1 18 56" xfId="608"/>
    <cellStyle name="20% - Cor1 18 57" xfId="609"/>
    <cellStyle name="20% - Cor1 18 58" xfId="610"/>
    <cellStyle name="20% - Cor1 18 59" xfId="611"/>
    <cellStyle name="20% - Cor1 18 6" xfId="612"/>
    <cellStyle name="20% - Cor1 18 60" xfId="613"/>
    <cellStyle name="20% - Cor1 18 61" xfId="614"/>
    <cellStyle name="20% - Cor1 18 62" xfId="615"/>
    <cellStyle name="20% - Cor1 18 63" xfId="616"/>
    <cellStyle name="20% - Cor1 18 64" xfId="617"/>
    <cellStyle name="20% - Cor1 18 7" xfId="618"/>
    <cellStyle name="20% - Cor1 18 8" xfId="619"/>
    <cellStyle name="20% - Cor1 18 9" xfId="620"/>
    <cellStyle name="20% - Cor1 19" xfId="621"/>
    <cellStyle name="20% - Cor1 19 10" xfId="622"/>
    <cellStyle name="20% - Cor1 19 11" xfId="623"/>
    <cellStyle name="20% - Cor1 19 12" xfId="624"/>
    <cellStyle name="20% - Cor1 19 13" xfId="625"/>
    <cellStyle name="20% - Cor1 19 14" xfId="626"/>
    <cellStyle name="20% - Cor1 19 15" xfId="627"/>
    <cellStyle name="20% - Cor1 19 16" xfId="628"/>
    <cellStyle name="20% - Cor1 19 17" xfId="629"/>
    <cellStyle name="20% - Cor1 19 18" xfId="630"/>
    <cellStyle name="20% - Cor1 19 19" xfId="631"/>
    <cellStyle name="20% - Cor1 19 2" xfId="632"/>
    <cellStyle name="20% - Cor1 19 20" xfId="633"/>
    <cellStyle name="20% - Cor1 19 21" xfId="634"/>
    <cellStyle name="20% - Cor1 19 22" xfId="635"/>
    <cellStyle name="20% - Cor1 19 23" xfId="636"/>
    <cellStyle name="20% - Cor1 19 24" xfId="637"/>
    <cellStyle name="20% - Cor1 19 25" xfId="638"/>
    <cellStyle name="20% - Cor1 19 26" xfId="639"/>
    <cellStyle name="20% - Cor1 19 27" xfId="640"/>
    <cellStyle name="20% - Cor1 19 28" xfId="641"/>
    <cellStyle name="20% - Cor1 19 29" xfId="642"/>
    <cellStyle name="20% - Cor1 19 3" xfId="643"/>
    <cellStyle name="20% - Cor1 19 30" xfId="644"/>
    <cellStyle name="20% - Cor1 19 31" xfId="645"/>
    <cellStyle name="20% - Cor1 19 32" xfId="646"/>
    <cellStyle name="20% - Cor1 19 33" xfId="647"/>
    <cellStyle name="20% - Cor1 19 34" xfId="648"/>
    <cellStyle name="20% - Cor1 19 35" xfId="649"/>
    <cellStyle name="20% - Cor1 19 36" xfId="650"/>
    <cellStyle name="20% - Cor1 19 37" xfId="651"/>
    <cellStyle name="20% - Cor1 19 38" xfId="652"/>
    <cellStyle name="20% - Cor1 19 39" xfId="653"/>
    <cellStyle name="20% - Cor1 19 4" xfId="654"/>
    <cellStyle name="20% - Cor1 19 40" xfId="655"/>
    <cellStyle name="20% - Cor1 19 41" xfId="656"/>
    <cellStyle name="20% - Cor1 19 42" xfId="657"/>
    <cellStyle name="20% - Cor1 19 43" xfId="658"/>
    <cellStyle name="20% - Cor1 19 44" xfId="659"/>
    <cellStyle name="20% - Cor1 19 45" xfId="660"/>
    <cellStyle name="20% - Cor1 19 46" xfId="661"/>
    <cellStyle name="20% - Cor1 19 47" xfId="662"/>
    <cellStyle name="20% - Cor1 19 48" xfId="663"/>
    <cellStyle name="20% - Cor1 19 49" xfId="664"/>
    <cellStyle name="20% - Cor1 19 5" xfId="665"/>
    <cellStyle name="20% - Cor1 19 50" xfId="666"/>
    <cellStyle name="20% - Cor1 19 51" xfId="667"/>
    <cellStyle name="20% - Cor1 19 52" xfId="668"/>
    <cellStyle name="20% - Cor1 19 53" xfId="669"/>
    <cellStyle name="20% - Cor1 19 54" xfId="670"/>
    <cellStyle name="20% - Cor1 19 55" xfId="671"/>
    <cellStyle name="20% - Cor1 19 56" xfId="672"/>
    <cellStyle name="20% - Cor1 19 57" xfId="673"/>
    <cellStyle name="20% - Cor1 19 58" xfId="674"/>
    <cellStyle name="20% - Cor1 19 59" xfId="675"/>
    <cellStyle name="20% - Cor1 19 6" xfId="676"/>
    <cellStyle name="20% - Cor1 19 60" xfId="677"/>
    <cellStyle name="20% - Cor1 19 61" xfId="678"/>
    <cellStyle name="20% - Cor1 19 62" xfId="679"/>
    <cellStyle name="20% - Cor1 19 63" xfId="680"/>
    <cellStyle name="20% - Cor1 19 64" xfId="681"/>
    <cellStyle name="20% - Cor1 19 7" xfId="682"/>
    <cellStyle name="20% - Cor1 19 8" xfId="683"/>
    <cellStyle name="20% - Cor1 19 9" xfId="684"/>
    <cellStyle name="20% - Cor1 2" xfId="685"/>
    <cellStyle name="20% - Cor1 2 10" xfId="686"/>
    <cellStyle name="20% - Cor1 2 11" xfId="687"/>
    <cellStyle name="20% - Cor1 2 12" xfId="688"/>
    <cellStyle name="20% - Cor1 2 13" xfId="689"/>
    <cellStyle name="20% - Cor1 2 14" xfId="690"/>
    <cellStyle name="20% - Cor1 2 15" xfId="691"/>
    <cellStyle name="20% - Cor1 2 16" xfId="692"/>
    <cellStyle name="20% - Cor1 2 17" xfId="693"/>
    <cellStyle name="20% - Cor1 2 18" xfId="694"/>
    <cellStyle name="20% - Cor1 2 19" xfId="695"/>
    <cellStyle name="20% - Cor1 2 2" xfId="696"/>
    <cellStyle name="20% - Cor1 2 20" xfId="697"/>
    <cellStyle name="20% - Cor1 2 21" xfId="698"/>
    <cellStyle name="20% - Cor1 2 22" xfId="699"/>
    <cellStyle name="20% - Cor1 2 23" xfId="700"/>
    <cellStyle name="20% - Cor1 2 24" xfId="701"/>
    <cellStyle name="20% - Cor1 2 25" xfId="702"/>
    <cellStyle name="20% - Cor1 2 26" xfId="703"/>
    <cellStyle name="20% - Cor1 2 27" xfId="704"/>
    <cellStyle name="20% - Cor1 2 28" xfId="705"/>
    <cellStyle name="20% - Cor1 2 29" xfId="706"/>
    <cellStyle name="20% - Cor1 2 3" xfId="707"/>
    <cellStyle name="20% - Cor1 2 30" xfId="708"/>
    <cellStyle name="20% - Cor1 2 31" xfId="709"/>
    <cellStyle name="20% - Cor1 2 32" xfId="710"/>
    <cellStyle name="20% - Cor1 2 33" xfId="711"/>
    <cellStyle name="20% - Cor1 2 34" xfId="712"/>
    <cellStyle name="20% - Cor1 2 35" xfId="713"/>
    <cellStyle name="20% - Cor1 2 36" xfId="714"/>
    <cellStyle name="20% - Cor1 2 37" xfId="715"/>
    <cellStyle name="20% - Cor1 2 38" xfId="716"/>
    <cellStyle name="20% - Cor1 2 39" xfId="717"/>
    <cellStyle name="20% - Cor1 2 4" xfId="718"/>
    <cellStyle name="20% - Cor1 2 40" xfId="719"/>
    <cellStyle name="20% - Cor1 2 41" xfId="720"/>
    <cellStyle name="20% - Cor1 2 42" xfId="721"/>
    <cellStyle name="20% - Cor1 2 43" xfId="722"/>
    <cellStyle name="20% - Cor1 2 44" xfId="723"/>
    <cellStyle name="20% - Cor1 2 45" xfId="724"/>
    <cellStyle name="20% - Cor1 2 46" xfId="725"/>
    <cellStyle name="20% - Cor1 2 47" xfId="726"/>
    <cellStyle name="20% - Cor1 2 48" xfId="727"/>
    <cellStyle name="20% - Cor1 2 49" xfId="728"/>
    <cellStyle name="20% - Cor1 2 5" xfId="729"/>
    <cellStyle name="20% - Cor1 2 50" xfId="730"/>
    <cellStyle name="20% - Cor1 2 51" xfId="731"/>
    <cellStyle name="20% - Cor1 2 52" xfId="732"/>
    <cellStyle name="20% - Cor1 2 53" xfId="733"/>
    <cellStyle name="20% - Cor1 2 54" xfId="734"/>
    <cellStyle name="20% - Cor1 2 55" xfId="735"/>
    <cellStyle name="20% - Cor1 2 56" xfId="736"/>
    <cellStyle name="20% - Cor1 2 57" xfId="737"/>
    <cellStyle name="20% - Cor1 2 58" xfId="738"/>
    <cellStyle name="20% - Cor1 2 59" xfId="739"/>
    <cellStyle name="20% - Cor1 2 6" xfId="740"/>
    <cellStyle name="20% - Cor1 2 60" xfId="741"/>
    <cellStyle name="20% - Cor1 2 61" xfId="742"/>
    <cellStyle name="20% - Cor1 2 62" xfId="743"/>
    <cellStyle name="20% - Cor1 2 63" xfId="744"/>
    <cellStyle name="20% - Cor1 2 64" xfId="745"/>
    <cellStyle name="20% - Cor1 2 7" xfId="746"/>
    <cellStyle name="20% - Cor1 2 8" xfId="747"/>
    <cellStyle name="20% - Cor1 2 9" xfId="748"/>
    <cellStyle name="20% - Cor1 20" xfId="749"/>
    <cellStyle name="20% - Cor1 20 10" xfId="750"/>
    <cellStyle name="20% - Cor1 20 11" xfId="751"/>
    <cellStyle name="20% - Cor1 20 12" xfId="752"/>
    <cellStyle name="20% - Cor1 20 13" xfId="753"/>
    <cellStyle name="20% - Cor1 20 14" xfId="754"/>
    <cellStyle name="20% - Cor1 20 15" xfId="755"/>
    <cellStyle name="20% - Cor1 20 16" xfId="756"/>
    <cellStyle name="20% - Cor1 20 17" xfId="757"/>
    <cellStyle name="20% - Cor1 20 18" xfId="758"/>
    <cellStyle name="20% - Cor1 20 19" xfId="759"/>
    <cellStyle name="20% - Cor1 20 2" xfId="760"/>
    <cellStyle name="20% - Cor1 20 20" xfId="761"/>
    <cellStyle name="20% - Cor1 20 21" xfId="762"/>
    <cellStyle name="20% - Cor1 20 22" xfId="763"/>
    <cellStyle name="20% - Cor1 20 23" xfId="764"/>
    <cellStyle name="20% - Cor1 20 24" xfId="765"/>
    <cellStyle name="20% - Cor1 20 25" xfId="766"/>
    <cellStyle name="20% - Cor1 20 26" xfId="767"/>
    <cellStyle name="20% - Cor1 20 27" xfId="768"/>
    <cellStyle name="20% - Cor1 20 28" xfId="769"/>
    <cellStyle name="20% - Cor1 20 29" xfId="770"/>
    <cellStyle name="20% - Cor1 20 3" xfId="771"/>
    <cellStyle name="20% - Cor1 20 30" xfId="772"/>
    <cellStyle name="20% - Cor1 20 31" xfId="773"/>
    <cellStyle name="20% - Cor1 20 32" xfId="774"/>
    <cellStyle name="20% - Cor1 20 33" xfId="775"/>
    <cellStyle name="20% - Cor1 20 34" xfId="776"/>
    <cellStyle name="20% - Cor1 20 35" xfId="777"/>
    <cellStyle name="20% - Cor1 20 36" xfId="778"/>
    <cellStyle name="20% - Cor1 20 37" xfId="779"/>
    <cellStyle name="20% - Cor1 20 38" xfId="780"/>
    <cellStyle name="20% - Cor1 20 39" xfId="781"/>
    <cellStyle name="20% - Cor1 20 4" xfId="782"/>
    <cellStyle name="20% - Cor1 20 40" xfId="783"/>
    <cellStyle name="20% - Cor1 20 41" xfId="784"/>
    <cellStyle name="20% - Cor1 20 42" xfId="785"/>
    <cellStyle name="20% - Cor1 20 43" xfId="786"/>
    <cellStyle name="20% - Cor1 20 44" xfId="787"/>
    <cellStyle name="20% - Cor1 20 45" xfId="788"/>
    <cellStyle name="20% - Cor1 20 46" xfId="789"/>
    <cellStyle name="20% - Cor1 20 47" xfId="790"/>
    <cellStyle name="20% - Cor1 20 48" xfId="791"/>
    <cellStyle name="20% - Cor1 20 49" xfId="792"/>
    <cellStyle name="20% - Cor1 20 5" xfId="793"/>
    <cellStyle name="20% - Cor1 20 50" xfId="794"/>
    <cellStyle name="20% - Cor1 20 51" xfId="795"/>
    <cellStyle name="20% - Cor1 20 52" xfId="796"/>
    <cellStyle name="20% - Cor1 20 53" xfId="797"/>
    <cellStyle name="20% - Cor1 20 54" xfId="798"/>
    <cellStyle name="20% - Cor1 20 55" xfId="799"/>
    <cellStyle name="20% - Cor1 20 56" xfId="800"/>
    <cellStyle name="20% - Cor1 20 57" xfId="801"/>
    <cellStyle name="20% - Cor1 20 58" xfId="802"/>
    <cellStyle name="20% - Cor1 20 59" xfId="803"/>
    <cellStyle name="20% - Cor1 20 6" xfId="804"/>
    <cellStyle name="20% - Cor1 20 60" xfId="805"/>
    <cellStyle name="20% - Cor1 20 61" xfId="806"/>
    <cellStyle name="20% - Cor1 20 62" xfId="807"/>
    <cellStyle name="20% - Cor1 20 63" xfId="808"/>
    <cellStyle name="20% - Cor1 20 64" xfId="809"/>
    <cellStyle name="20% - Cor1 20 7" xfId="810"/>
    <cellStyle name="20% - Cor1 20 8" xfId="811"/>
    <cellStyle name="20% - Cor1 20 9" xfId="812"/>
    <cellStyle name="20% - Cor1 21" xfId="813"/>
    <cellStyle name="20% - Cor1 21 10" xfId="814"/>
    <cellStyle name="20% - Cor1 21 11" xfId="815"/>
    <cellStyle name="20% - Cor1 21 12" xfId="816"/>
    <cellStyle name="20% - Cor1 21 13" xfId="817"/>
    <cellStyle name="20% - Cor1 21 14" xfId="818"/>
    <cellStyle name="20% - Cor1 21 15" xfId="819"/>
    <cellStyle name="20% - Cor1 21 16" xfId="820"/>
    <cellStyle name="20% - Cor1 21 17" xfId="821"/>
    <cellStyle name="20% - Cor1 21 18" xfId="822"/>
    <cellStyle name="20% - Cor1 21 19" xfId="823"/>
    <cellStyle name="20% - Cor1 21 2" xfId="824"/>
    <cellStyle name="20% - Cor1 21 20" xfId="825"/>
    <cellStyle name="20% - Cor1 21 21" xfId="826"/>
    <cellStyle name="20% - Cor1 21 22" xfId="827"/>
    <cellStyle name="20% - Cor1 21 23" xfId="828"/>
    <cellStyle name="20% - Cor1 21 24" xfId="829"/>
    <cellStyle name="20% - Cor1 21 25" xfId="830"/>
    <cellStyle name="20% - Cor1 21 26" xfId="831"/>
    <cellStyle name="20% - Cor1 21 27" xfId="832"/>
    <cellStyle name="20% - Cor1 21 28" xfId="833"/>
    <cellStyle name="20% - Cor1 21 29" xfId="834"/>
    <cellStyle name="20% - Cor1 21 3" xfId="835"/>
    <cellStyle name="20% - Cor1 21 30" xfId="836"/>
    <cellStyle name="20% - Cor1 21 31" xfId="837"/>
    <cellStyle name="20% - Cor1 21 32" xfId="838"/>
    <cellStyle name="20% - Cor1 21 33" xfId="839"/>
    <cellStyle name="20% - Cor1 21 34" xfId="840"/>
    <cellStyle name="20% - Cor1 21 35" xfId="841"/>
    <cellStyle name="20% - Cor1 21 36" xfId="842"/>
    <cellStyle name="20% - Cor1 21 37" xfId="843"/>
    <cellStyle name="20% - Cor1 21 38" xfId="844"/>
    <cellStyle name="20% - Cor1 21 39" xfId="845"/>
    <cellStyle name="20% - Cor1 21 4" xfId="846"/>
    <cellStyle name="20% - Cor1 21 40" xfId="847"/>
    <cellStyle name="20% - Cor1 21 41" xfId="848"/>
    <cellStyle name="20% - Cor1 21 42" xfId="849"/>
    <cellStyle name="20% - Cor1 21 43" xfId="850"/>
    <cellStyle name="20% - Cor1 21 44" xfId="851"/>
    <cellStyle name="20% - Cor1 21 45" xfId="852"/>
    <cellStyle name="20% - Cor1 21 46" xfId="853"/>
    <cellStyle name="20% - Cor1 21 47" xfId="854"/>
    <cellStyle name="20% - Cor1 21 48" xfId="855"/>
    <cellStyle name="20% - Cor1 21 49" xfId="856"/>
    <cellStyle name="20% - Cor1 21 5" xfId="857"/>
    <cellStyle name="20% - Cor1 21 50" xfId="858"/>
    <cellStyle name="20% - Cor1 21 51" xfId="859"/>
    <cellStyle name="20% - Cor1 21 52" xfId="860"/>
    <cellStyle name="20% - Cor1 21 53" xfId="861"/>
    <cellStyle name="20% - Cor1 21 54" xfId="862"/>
    <cellStyle name="20% - Cor1 21 55" xfId="863"/>
    <cellStyle name="20% - Cor1 21 56" xfId="864"/>
    <cellStyle name="20% - Cor1 21 57" xfId="865"/>
    <cellStyle name="20% - Cor1 21 58" xfId="866"/>
    <cellStyle name="20% - Cor1 21 59" xfId="867"/>
    <cellStyle name="20% - Cor1 21 6" xfId="868"/>
    <cellStyle name="20% - Cor1 21 60" xfId="869"/>
    <cellStyle name="20% - Cor1 21 61" xfId="870"/>
    <cellStyle name="20% - Cor1 21 62" xfId="871"/>
    <cellStyle name="20% - Cor1 21 63" xfId="872"/>
    <cellStyle name="20% - Cor1 21 64" xfId="873"/>
    <cellStyle name="20% - Cor1 21 7" xfId="874"/>
    <cellStyle name="20% - Cor1 21 8" xfId="875"/>
    <cellStyle name="20% - Cor1 21 9" xfId="876"/>
    <cellStyle name="20% - Cor1 22" xfId="877"/>
    <cellStyle name="20% - Cor1 22 2" xfId="878"/>
    <cellStyle name="20% - Cor1 22 3" xfId="879"/>
    <cellStyle name="20% - Cor1 22 4" xfId="880"/>
    <cellStyle name="20% - Cor1 23" xfId="881"/>
    <cellStyle name="20% - Cor1 23 2" xfId="882"/>
    <cellStyle name="20% - Cor1 23 3" xfId="883"/>
    <cellStyle name="20% - Cor1 23 4" xfId="884"/>
    <cellStyle name="20% - Cor1 24" xfId="885"/>
    <cellStyle name="20% - Cor1 25" xfId="886"/>
    <cellStyle name="20% - Cor1 26" xfId="887"/>
    <cellStyle name="20% - Cor1 27" xfId="888"/>
    <cellStyle name="20% - Cor1 28" xfId="889"/>
    <cellStyle name="20% - Cor1 29" xfId="890"/>
    <cellStyle name="20% - Cor1 3" xfId="891"/>
    <cellStyle name="20% - Cor1 3 10" xfId="892"/>
    <cellStyle name="20% - Cor1 3 11" xfId="893"/>
    <cellStyle name="20% - Cor1 3 12" xfId="894"/>
    <cellStyle name="20% - Cor1 3 13" xfId="895"/>
    <cellStyle name="20% - Cor1 3 14" xfId="896"/>
    <cellStyle name="20% - Cor1 3 15" xfId="897"/>
    <cellStyle name="20% - Cor1 3 16" xfId="898"/>
    <cellStyle name="20% - Cor1 3 17" xfId="899"/>
    <cellStyle name="20% - Cor1 3 18" xfId="900"/>
    <cellStyle name="20% - Cor1 3 19" xfId="901"/>
    <cellStyle name="20% - Cor1 3 2" xfId="902"/>
    <cellStyle name="20% - Cor1 3 20" xfId="903"/>
    <cellStyle name="20% - Cor1 3 21" xfId="904"/>
    <cellStyle name="20% - Cor1 3 22" xfId="905"/>
    <cellStyle name="20% - Cor1 3 23" xfId="906"/>
    <cellStyle name="20% - Cor1 3 24" xfId="907"/>
    <cellStyle name="20% - Cor1 3 25" xfId="908"/>
    <cellStyle name="20% - Cor1 3 26" xfId="909"/>
    <cellStyle name="20% - Cor1 3 27" xfId="910"/>
    <cellStyle name="20% - Cor1 3 28" xfId="911"/>
    <cellStyle name="20% - Cor1 3 29" xfId="912"/>
    <cellStyle name="20% - Cor1 3 3" xfId="913"/>
    <cellStyle name="20% - Cor1 3 30" xfId="914"/>
    <cellStyle name="20% - Cor1 3 31" xfId="915"/>
    <cellStyle name="20% - Cor1 3 32" xfId="916"/>
    <cellStyle name="20% - Cor1 3 33" xfId="917"/>
    <cellStyle name="20% - Cor1 3 34" xfId="918"/>
    <cellStyle name="20% - Cor1 3 35" xfId="919"/>
    <cellStyle name="20% - Cor1 3 36" xfId="920"/>
    <cellStyle name="20% - Cor1 3 37" xfId="921"/>
    <cellStyle name="20% - Cor1 3 38" xfId="922"/>
    <cellStyle name="20% - Cor1 3 39" xfId="923"/>
    <cellStyle name="20% - Cor1 3 4" xfId="924"/>
    <cellStyle name="20% - Cor1 3 40" xfId="925"/>
    <cellStyle name="20% - Cor1 3 41" xfId="926"/>
    <cellStyle name="20% - Cor1 3 42" xfId="927"/>
    <cellStyle name="20% - Cor1 3 43" xfId="928"/>
    <cellStyle name="20% - Cor1 3 44" xfId="929"/>
    <cellStyle name="20% - Cor1 3 45" xfId="930"/>
    <cellStyle name="20% - Cor1 3 46" xfId="931"/>
    <cellStyle name="20% - Cor1 3 47" xfId="932"/>
    <cellStyle name="20% - Cor1 3 48" xfId="933"/>
    <cellStyle name="20% - Cor1 3 49" xfId="934"/>
    <cellStyle name="20% - Cor1 3 5" xfId="935"/>
    <cellStyle name="20% - Cor1 3 50" xfId="936"/>
    <cellStyle name="20% - Cor1 3 51" xfId="937"/>
    <cellStyle name="20% - Cor1 3 52" xfId="938"/>
    <cellStyle name="20% - Cor1 3 53" xfId="939"/>
    <cellStyle name="20% - Cor1 3 54" xfId="940"/>
    <cellStyle name="20% - Cor1 3 55" xfId="941"/>
    <cellStyle name="20% - Cor1 3 56" xfId="942"/>
    <cellStyle name="20% - Cor1 3 57" xfId="943"/>
    <cellStyle name="20% - Cor1 3 58" xfId="944"/>
    <cellStyle name="20% - Cor1 3 59" xfId="945"/>
    <cellStyle name="20% - Cor1 3 6" xfId="946"/>
    <cellStyle name="20% - Cor1 3 60" xfId="947"/>
    <cellStyle name="20% - Cor1 3 61" xfId="948"/>
    <cellStyle name="20% - Cor1 3 62" xfId="949"/>
    <cellStyle name="20% - Cor1 3 63" xfId="950"/>
    <cellStyle name="20% - Cor1 3 64" xfId="951"/>
    <cellStyle name="20% - Cor1 3 7" xfId="952"/>
    <cellStyle name="20% - Cor1 3 8" xfId="953"/>
    <cellStyle name="20% - Cor1 3 9" xfId="954"/>
    <cellStyle name="20% - Cor1 30" xfId="955"/>
    <cellStyle name="20% - Cor1 31" xfId="956"/>
    <cellStyle name="20% - Cor1 32" xfId="957"/>
    <cellStyle name="20% - Cor1 33" xfId="958"/>
    <cellStyle name="20% - Cor1 34" xfId="959"/>
    <cellStyle name="20% - Cor1 35" xfId="960"/>
    <cellStyle name="20% - Cor1 36" xfId="961"/>
    <cellStyle name="20% - Cor1 37" xfId="962"/>
    <cellStyle name="20% - Cor1 38" xfId="963"/>
    <cellStyle name="20% - Cor1 39" xfId="964"/>
    <cellStyle name="20% - Cor1 4" xfId="965"/>
    <cellStyle name="20% - Cor1 4 10" xfId="966"/>
    <cellStyle name="20% - Cor1 4 11" xfId="967"/>
    <cellStyle name="20% - Cor1 4 12" xfId="968"/>
    <cellStyle name="20% - Cor1 4 13" xfId="969"/>
    <cellStyle name="20% - Cor1 4 14" xfId="970"/>
    <cellStyle name="20% - Cor1 4 15" xfId="971"/>
    <cellStyle name="20% - Cor1 4 16" xfId="972"/>
    <cellStyle name="20% - Cor1 4 17" xfId="973"/>
    <cellStyle name="20% - Cor1 4 18" xfId="974"/>
    <cellStyle name="20% - Cor1 4 19" xfId="975"/>
    <cellStyle name="20% - Cor1 4 2" xfId="976"/>
    <cellStyle name="20% - Cor1 4 20" xfId="977"/>
    <cellStyle name="20% - Cor1 4 21" xfId="978"/>
    <cellStyle name="20% - Cor1 4 22" xfId="979"/>
    <cellStyle name="20% - Cor1 4 23" xfId="980"/>
    <cellStyle name="20% - Cor1 4 24" xfId="981"/>
    <cellStyle name="20% - Cor1 4 25" xfId="982"/>
    <cellStyle name="20% - Cor1 4 26" xfId="983"/>
    <cellStyle name="20% - Cor1 4 27" xfId="984"/>
    <cellStyle name="20% - Cor1 4 28" xfId="985"/>
    <cellStyle name="20% - Cor1 4 29" xfId="986"/>
    <cellStyle name="20% - Cor1 4 3" xfId="987"/>
    <cellStyle name="20% - Cor1 4 30" xfId="988"/>
    <cellStyle name="20% - Cor1 4 31" xfId="989"/>
    <cellStyle name="20% - Cor1 4 32" xfId="990"/>
    <cellStyle name="20% - Cor1 4 33" xfId="991"/>
    <cellStyle name="20% - Cor1 4 34" xfId="992"/>
    <cellStyle name="20% - Cor1 4 35" xfId="993"/>
    <cellStyle name="20% - Cor1 4 36" xfId="994"/>
    <cellStyle name="20% - Cor1 4 37" xfId="995"/>
    <cellStyle name="20% - Cor1 4 38" xfId="996"/>
    <cellStyle name="20% - Cor1 4 39" xfId="997"/>
    <cellStyle name="20% - Cor1 4 4" xfId="998"/>
    <cellStyle name="20% - Cor1 4 40" xfId="999"/>
    <cellStyle name="20% - Cor1 4 41" xfId="1000"/>
    <cellStyle name="20% - Cor1 4 42" xfId="1001"/>
    <cellStyle name="20% - Cor1 4 43" xfId="1002"/>
    <cellStyle name="20% - Cor1 4 44" xfId="1003"/>
    <cellStyle name="20% - Cor1 4 45" xfId="1004"/>
    <cellStyle name="20% - Cor1 4 46" xfId="1005"/>
    <cellStyle name="20% - Cor1 4 47" xfId="1006"/>
    <cellStyle name="20% - Cor1 4 48" xfId="1007"/>
    <cellStyle name="20% - Cor1 4 49" xfId="1008"/>
    <cellStyle name="20% - Cor1 4 5" xfId="1009"/>
    <cellStyle name="20% - Cor1 4 50" xfId="1010"/>
    <cellStyle name="20% - Cor1 4 51" xfId="1011"/>
    <cellStyle name="20% - Cor1 4 52" xfId="1012"/>
    <cellStyle name="20% - Cor1 4 53" xfId="1013"/>
    <cellStyle name="20% - Cor1 4 54" xfId="1014"/>
    <cellStyle name="20% - Cor1 4 55" xfId="1015"/>
    <cellStyle name="20% - Cor1 4 56" xfId="1016"/>
    <cellStyle name="20% - Cor1 4 57" xfId="1017"/>
    <cellStyle name="20% - Cor1 4 58" xfId="1018"/>
    <cellStyle name="20% - Cor1 4 59" xfId="1019"/>
    <cellStyle name="20% - Cor1 4 6" xfId="1020"/>
    <cellStyle name="20% - Cor1 4 60" xfId="1021"/>
    <cellStyle name="20% - Cor1 4 61" xfId="1022"/>
    <cellStyle name="20% - Cor1 4 62" xfId="1023"/>
    <cellStyle name="20% - Cor1 4 63" xfId="1024"/>
    <cellStyle name="20% - Cor1 4 64" xfId="1025"/>
    <cellStyle name="20% - Cor1 4 7" xfId="1026"/>
    <cellStyle name="20% - Cor1 4 8" xfId="1027"/>
    <cellStyle name="20% - Cor1 4 9" xfId="1028"/>
    <cellStyle name="20% - Cor1 40" xfId="1029"/>
    <cellStyle name="20% - Cor1 41" xfId="1030"/>
    <cellStyle name="20% - Cor1 42" xfId="1031"/>
    <cellStyle name="20% - Cor1 43" xfId="1032"/>
    <cellStyle name="20% - Cor1 44" xfId="1033"/>
    <cellStyle name="20% - Cor1 45" xfId="1034"/>
    <cellStyle name="20% - Cor1 46" xfId="1035"/>
    <cellStyle name="20% - Cor1 47" xfId="1036"/>
    <cellStyle name="20% - Cor1 48" xfId="1037"/>
    <cellStyle name="20% - Cor1 49" xfId="1038"/>
    <cellStyle name="20% - Cor1 5" xfId="1039"/>
    <cellStyle name="20% - Cor1 5 10" xfId="1040"/>
    <cellStyle name="20% - Cor1 5 11" xfId="1041"/>
    <cellStyle name="20% - Cor1 5 12" xfId="1042"/>
    <cellStyle name="20% - Cor1 5 13" xfId="1043"/>
    <cellStyle name="20% - Cor1 5 14" xfId="1044"/>
    <cellStyle name="20% - Cor1 5 15" xfId="1045"/>
    <cellStyle name="20% - Cor1 5 16" xfId="1046"/>
    <cellStyle name="20% - Cor1 5 17" xfId="1047"/>
    <cellStyle name="20% - Cor1 5 18" xfId="1048"/>
    <cellStyle name="20% - Cor1 5 19" xfId="1049"/>
    <cellStyle name="20% - Cor1 5 2" xfId="1050"/>
    <cellStyle name="20% - Cor1 5 20" xfId="1051"/>
    <cellStyle name="20% - Cor1 5 21" xfId="1052"/>
    <cellStyle name="20% - Cor1 5 22" xfId="1053"/>
    <cellStyle name="20% - Cor1 5 23" xfId="1054"/>
    <cellStyle name="20% - Cor1 5 24" xfId="1055"/>
    <cellStyle name="20% - Cor1 5 25" xfId="1056"/>
    <cellStyle name="20% - Cor1 5 26" xfId="1057"/>
    <cellStyle name="20% - Cor1 5 27" xfId="1058"/>
    <cellStyle name="20% - Cor1 5 28" xfId="1059"/>
    <cellStyle name="20% - Cor1 5 29" xfId="1060"/>
    <cellStyle name="20% - Cor1 5 3" xfId="1061"/>
    <cellStyle name="20% - Cor1 5 30" xfId="1062"/>
    <cellStyle name="20% - Cor1 5 31" xfId="1063"/>
    <cellStyle name="20% - Cor1 5 32" xfId="1064"/>
    <cellStyle name="20% - Cor1 5 33" xfId="1065"/>
    <cellStyle name="20% - Cor1 5 34" xfId="1066"/>
    <cellStyle name="20% - Cor1 5 35" xfId="1067"/>
    <cellStyle name="20% - Cor1 5 36" xfId="1068"/>
    <cellStyle name="20% - Cor1 5 37" xfId="1069"/>
    <cellStyle name="20% - Cor1 5 38" xfId="1070"/>
    <cellStyle name="20% - Cor1 5 39" xfId="1071"/>
    <cellStyle name="20% - Cor1 5 4" xfId="1072"/>
    <cellStyle name="20% - Cor1 5 40" xfId="1073"/>
    <cellStyle name="20% - Cor1 5 41" xfId="1074"/>
    <cellStyle name="20% - Cor1 5 42" xfId="1075"/>
    <cellStyle name="20% - Cor1 5 43" xfId="1076"/>
    <cellStyle name="20% - Cor1 5 44" xfId="1077"/>
    <cellStyle name="20% - Cor1 5 45" xfId="1078"/>
    <cellStyle name="20% - Cor1 5 46" xfId="1079"/>
    <cellStyle name="20% - Cor1 5 47" xfId="1080"/>
    <cellStyle name="20% - Cor1 5 48" xfId="1081"/>
    <cellStyle name="20% - Cor1 5 49" xfId="1082"/>
    <cellStyle name="20% - Cor1 5 5" xfId="1083"/>
    <cellStyle name="20% - Cor1 5 50" xfId="1084"/>
    <cellStyle name="20% - Cor1 5 51" xfId="1085"/>
    <cellStyle name="20% - Cor1 5 52" xfId="1086"/>
    <cellStyle name="20% - Cor1 5 53" xfId="1087"/>
    <cellStyle name="20% - Cor1 5 54" xfId="1088"/>
    <cellStyle name="20% - Cor1 5 55" xfId="1089"/>
    <cellStyle name="20% - Cor1 5 56" xfId="1090"/>
    <cellStyle name="20% - Cor1 5 57" xfId="1091"/>
    <cellStyle name="20% - Cor1 5 58" xfId="1092"/>
    <cellStyle name="20% - Cor1 5 59" xfId="1093"/>
    <cellStyle name="20% - Cor1 5 6" xfId="1094"/>
    <cellStyle name="20% - Cor1 5 60" xfId="1095"/>
    <cellStyle name="20% - Cor1 5 61" xfId="1096"/>
    <cellStyle name="20% - Cor1 5 62" xfId="1097"/>
    <cellStyle name="20% - Cor1 5 63" xfId="1098"/>
    <cellStyle name="20% - Cor1 5 64" xfId="1099"/>
    <cellStyle name="20% - Cor1 5 7" xfId="1100"/>
    <cellStyle name="20% - Cor1 5 8" xfId="1101"/>
    <cellStyle name="20% - Cor1 5 9" xfId="1102"/>
    <cellStyle name="20% - Cor1 50" xfId="1103"/>
    <cellStyle name="20% - Cor1 51" xfId="1104"/>
    <cellStyle name="20% - Cor1 52" xfId="1105"/>
    <cellStyle name="20% - Cor1 53" xfId="1106"/>
    <cellStyle name="20% - Cor1 54" xfId="1107"/>
    <cellStyle name="20% - Cor1 55" xfId="1108"/>
    <cellStyle name="20% - Cor1 56" xfId="1109"/>
    <cellStyle name="20% - Cor1 57" xfId="1110"/>
    <cellStyle name="20% - Cor1 58" xfId="1111"/>
    <cellStyle name="20% - Cor1 59" xfId="1112"/>
    <cellStyle name="20% - Cor1 6" xfId="1113"/>
    <cellStyle name="20% - Cor1 6 10" xfId="1114"/>
    <cellStyle name="20% - Cor1 6 11" xfId="1115"/>
    <cellStyle name="20% - Cor1 6 12" xfId="1116"/>
    <cellStyle name="20% - Cor1 6 13" xfId="1117"/>
    <cellStyle name="20% - Cor1 6 14" xfId="1118"/>
    <cellStyle name="20% - Cor1 6 15" xfId="1119"/>
    <cellStyle name="20% - Cor1 6 16" xfId="1120"/>
    <cellStyle name="20% - Cor1 6 17" xfId="1121"/>
    <cellStyle name="20% - Cor1 6 18" xfId="1122"/>
    <cellStyle name="20% - Cor1 6 19" xfId="1123"/>
    <cellStyle name="20% - Cor1 6 2" xfId="1124"/>
    <cellStyle name="20% - Cor1 6 20" xfId="1125"/>
    <cellStyle name="20% - Cor1 6 21" xfId="1126"/>
    <cellStyle name="20% - Cor1 6 22" xfId="1127"/>
    <cellStyle name="20% - Cor1 6 23" xfId="1128"/>
    <cellStyle name="20% - Cor1 6 24" xfId="1129"/>
    <cellStyle name="20% - Cor1 6 25" xfId="1130"/>
    <cellStyle name="20% - Cor1 6 26" xfId="1131"/>
    <cellStyle name="20% - Cor1 6 27" xfId="1132"/>
    <cellStyle name="20% - Cor1 6 28" xfId="1133"/>
    <cellStyle name="20% - Cor1 6 29" xfId="1134"/>
    <cellStyle name="20% - Cor1 6 3" xfId="1135"/>
    <cellStyle name="20% - Cor1 6 30" xfId="1136"/>
    <cellStyle name="20% - Cor1 6 31" xfId="1137"/>
    <cellStyle name="20% - Cor1 6 32" xfId="1138"/>
    <cellStyle name="20% - Cor1 6 33" xfId="1139"/>
    <cellStyle name="20% - Cor1 6 34" xfId="1140"/>
    <cellStyle name="20% - Cor1 6 35" xfId="1141"/>
    <cellStyle name="20% - Cor1 6 36" xfId="1142"/>
    <cellStyle name="20% - Cor1 6 37" xfId="1143"/>
    <cellStyle name="20% - Cor1 6 38" xfId="1144"/>
    <cellStyle name="20% - Cor1 6 39" xfId="1145"/>
    <cellStyle name="20% - Cor1 6 4" xfId="1146"/>
    <cellStyle name="20% - Cor1 6 40" xfId="1147"/>
    <cellStyle name="20% - Cor1 6 41" xfId="1148"/>
    <cellStyle name="20% - Cor1 6 42" xfId="1149"/>
    <cellStyle name="20% - Cor1 6 43" xfId="1150"/>
    <cellStyle name="20% - Cor1 6 44" xfId="1151"/>
    <cellStyle name="20% - Cor1 6 45" xfId="1152"/>
    <cellStyle name="20% - Cor1 6 46" xfId="1153"/>
    <cellStyle name="20% - Cor1 6 47" xfId="1154"/>
    <cellStyle name="20% - Cor1 6 48" xfId="1155"/>
    <cellStyle name="20% - Cor1 6 49" xfId="1156"/>
    <cellStyle name="20% - Cor1 6 5" xfId="1157"/>
    <cellStyle name="20% - Cor1 6 50" xfId="1158"/>
    <cellStyle name="20% - Cor1 6 51" xfId="1159"/>
    <cellStyle name="20% - Cor1 6 52" xfId="1160"/>
    <cellStyle name="20% - Cor1 6 53" xfId="1161"/>
    <cellStyle name="20% - Cor1 6 54" xfId="1162"/>
    <cellStyle name="20% - Cor1 6 55" xfId="1163"/>
    <cellStyle name="20% - Cor1 6 56" xfId="1164"/>
    <cellStyle name="20% - Cor1 6 57" xfId="1165"/>
    <cellStyle name="20% - Cor1 6 58" xfId="1166"/>
    <cellStyle name="20% - Cor1 6 59" xfId="1167"/>
    <cellStyle name="20% - Cor1 6 6" xfId="1168"/>
    <cellStyle name="20% - Cor1 6 60" xfId="1169"/>
    <cellStyle name="20% - Cor1 6 61" xfId="1170"/>
    <cellStyle name="20% - Cor1 6 62" xfId="1171"/>
    <cellStyle name="20% - Cor1 6 63" xfId="1172"/>
    <cellStyle name="20% - Cor1 6 64" xfId="1173"/>
    <cellStyle name="20% - Cor1 6 7" xfId="1174"/>
    <cellStyle name="20% - Cor1 6 8" xfId="1175"/>
    <cellStyle name="20% - Cor1 6 9" xfId="1176"/>
    <cellStyle name="20% - Cor1 60" xfId="1177"/>
    <cellStyle name="20% - Cor1 61" xfId="1178"/>
    <cellStyle name="20% - Cor1 62" xfId="1179"/>
    <cellStyle name="20% - Cor1 63" xfId="1180"/>
    <cellStyle name="20% - Cor1 64" xfId="1181"/>
    <cellStyle name="20% - Cor1 65" xfId="1182"/>
    <cellStyle name="20% - Cor1 66" xfId="1183"/>
    <cellStyle name="20% - Cor1 67" xfId="1184"/>
    <cellStyle name="20% - Cor1 68" xfId="1185"/>
    <cellStyle name="20% - Cor1 69" xfId="1186"/>
    <cellStyle name="20% - Cor1 7" xfId="1187"/>
    <cellStyle name="20% - Cor1 7 10" xfId="1188"/>
    <cellStyle name="20% - Cor1 7 11" xfId="1189"/>
    <cellStyle name="20% - Cor1 7 12" xfId="1190"/>
    <cellStyle name="20% - Cor1 7 13" xfId="1191"/>
    <cellStyle name="20% - Cor1 7 14" xfId="1192"/>
    <cellStyle name="20% - Cor1 7 15" xfId="1193"/>
    <cellStyle name="20% - Cor1 7 16" xfId="1194"/>
    <cellStyle name="20% - Cor1 7 17" xfId="1195"/>
    <cellStyle name="20% - Cor1 7 18" xfId="1196"/>
    <cellStyle name="20% - Cor1 7 19" xfId="1197"/>
    <cellStyle name="20% - Cor1 7 2" xfId="1198"/>
    <cellStyle name="20% - Cor1 7 20" xfId="1199"/>
    <cellStyle name="20% - Cor1 7 21" xfId="1200"/>
    <cellStyle name="20% - Cor1 7 22" xfId="1201"/>
    <cellStyle name="20% - Cor1 7 23" xfId="1202"/>
    <cellStyle name="20% - Cor1 7 24" xfId="1203"/>
    <cellStyle name="20% - Cor1 7 25" xfId="1204"/>
    <cellStyle name="20% - Cor1 7 26" xfId="1205"/>
    <cellStyle name="20% - Cor1 7 27" xfId="1206"/>
    <cellStyle name="20% - Cor1 7 28" xfId="1207"/>
    <cellStyle name="20% - Cor1 7 29" xfId="1208"/>
    <cellStyle name="20% - Cor1 7 3" xfId="1209"/>
    <cellStyle name="20% - Cor1 7 30" xfId="1210"/>
    <cellStyle name="20% - Cor1 7 31" xfId="1211"/>
    <cellStyle name="20% - Cor1 7 32" xfId="1212"/>
    <cellStyle name="20% - Cor1 7 33" xfId="1213"/>
    <cellStyle name="20% - Cor1 7 34" xfId="1214"/>
    <cellStyle name="20% - Cor1 7 35" xfId="1215"/>
    <cellStyle name="20% - Cor1 7 36" xfId="1216"/>
    <cellStyle name="20% - Cor1 7 37" xfId="1217"/>
    <cellStyle name="20% - Cor1 7 38" xfId="1218"/>
    <cellStyle name="20% - Cor1 7 39" xfId="1219"/>
    <cellStyle name="20% - Cor1 7 4" xfId="1220"/>
    <cellStyle name="20% - Cor1 7 40" xfId="1221"/>
    <cellStyle name="20% - Cor1 7 41" xfId="1222"/>
    <cellStyle name="20% - Cor1 7 42" xfId="1223"/>
    <cellStyle name="20% - Cor1 7 43" xfId="1224"/>
    <cellStyle name="20% - Cor1 7 44" xfId="1225"/>
    <cellStyle name="20% - Cor1 7 45" xfId="1226"/>
    <cellStyle name="20% - Cor1 7 46" xfId="1227"/>
    <cellStyle name="20% - Cor1 7 47" xfId="1228"/>
    <cellStyle name="20% - Cor1 7 48" xfId="1229"/>
    <cellStyle name="20% - Cor1 7 49" xfId="1230"/>
    <cellStyle name="20% - Cor1 7 5" xfId="1231"/>
    <cellStyle name="20% - Cor1 7 50" xfId="1232"/>
    <cellStyle name="20% - Cor1 7 51" xfId="1233"/>
    <cellStyle name="20% - Cor1 7 52" xfId="1234"/>
    <cellStyle name="20% - Cor1 7 53" xfId="1235"/>
    <cellStyle name="20% - Cor1 7 54" xfId="1236"/>
    <cellStyle name="20% - Cor1 7 55" xfId="1237"/>
    <cellStyle name="20% - Cor1 7 56" xfId="1238"/>
    <cellStyle name="20% - Cor1 7 57" xfId="1239"/>
    <cellStyle name="20% - Cor1 7 58" xfId="1240"/>
    <cellStyle name="20% - Cor1 7 59" xfId="1241"/>
    <cellStyle name="20% - Cor1 7 6" xfId="1242"/>
    <cellStyle name="20% - Cor1 7 60" xfId="1243"/>
    <cellStyle name="20% - Cor1 7 61" xfId="1244"/>
    <cellStyle name="20% - Cor1 7 62" xfId="1245"/>
    <cellStyle name="20% - Cor1 7 63" xfId="1246"/>
    <cellStyle name="20% - Cor1 7 64" xfId="1247"/>
    <cellStyle name="20% - Cor1 7 7" xfId="1248"/>
    <cellStyle name="20% - Cor1 7 8" xfId="1249"/>
    <cellStyle name="20% - Cor1 7 9" xfId="1250"/>
    <cellStyle name="20% - Cor1 70" xfId="1251"/>
    <cellStyle name="20% - Cor1 71" xfId="1252"/>
    <cellStyle name="20% - Cor1 72" xfId="1253"/>
    <cellStyle name="20% - Cor1 73" xfId="1254"/>
    <cellStyle name="20% - Cor1 74" xfId="1255"/>
    <cellStyle name="20% - Cor1 75" xfId="1256"/>
    <cellStyle name="20% - Cor1 76" xfId="1257"/>
    <cellStyle name="20% - Cor1 77" xfId="1258"/>
    <cellStyle name="20% - Cor1 78" xfId="1259"/>
    <cellStyle name="20% - Cor1 79" xfId="1260"/>
    <cellStyle name="20% - Cor1 8" xfId="1261"/>
    <cellStyle name="20% - Cor1 8 10" xfId="1262"/>
    <cellStyle name="20% - Cor1 8 11" xfId="1263"/>
    <cellStyle name="20% - Cor1 8 12" xfId="1264"/>
    <cellStyle name="20% - Cor1 8 13" xfId="1265"/>
    <cellStyle name="20% - Cor1 8 14" xfId="1266"/>
    <cellStyle name="20% - Cor1 8 15" xfId="1267"/>
    <cellStyle name="20% - Cor1 8 16" xfId="1268"/>
    <cellStyle name="20% - Cor1 8 17" xfId="1269"/>
    <cellStyle name="20% - Cor1 8 18" xfId="1270"/>
    <cellStyle name="20% - Cor1 8 19" xfId="1271"/>
    <cellStyle name="20% - Cor1 8 2" xfId="1272"/>
    <cellStyle name="20% - Cor1 8 20" xfId="1273"/>
    <cellStyle name="20% - Cor1 8 21" xfId="1274"/>
    <cellStyle name="20% - Cor1 8 22" xfId="1275"/>
    <cellStyle name="20% - Cor1 8 23" xfId="1276"/>
    <cellStyle name="20% - Cor1 8 24" xfId="1277"/>
    <cellStyle name="20% - Cor1 8 25" xfId="1278"/>
    <cellStyle name="20% - Cor1 8 26" xfId="1279"/>
    <cellStyle name="20% - Cor1 8 27" xfId="1280"/>
    <cellStyle name="20% - Cor1 8 28" xfId="1281"/>
    <cellStyle name="20% - Cor1 8 29" xfId="1282"/>
    <cellStyle name="20% - Cor1 8 3" xfId="1283"/>
    <cellStyle name="20% - Cor1 8 30" xfId="1284"/>
    <cellStyle name="20% - Cor1 8 31" xfId="1285"/>
    <cellStyle name="20% - Cor1 8 32" xfId="1286"/>
    <cellStyle name="20% - Cor1 8 33" xfId="1287"/>
    <cellStyle name="20% - Cor1 8 34" xfId="1288"/>
    <cellStyle name="20% - Cor1 8 35" xfId="1289"/>
    <cellStyle name="20% - Cor1 8 36" xfId="1290"/>
    <cellStyle name="20% - Cor1 8 37" xfId="1291"/>
    <cellStyle name="20% - Cor1 8 38" xfId="1292"/>
    <cellStyle name="20% - Cor1 8 39" xfId="1293"/>
    <cellStyle name="20% - Cor1 8 4" xfId="1294"/>
    <cellStyle name="20% - Cor1 8 40" xfId="1295"/>
    <cellStyle name="20% - Cor1 8 41" xfId="1296"/>
    <cellStyle name="20% - Cor1 8 42" xfId="1297"/>
    <cellStyle name="20% - Cor1 8 43" xfId="1298"/>
    <cellStyle name="20% - Cor1 8 44" xfId="1299"/>
    <cellStyle name="20% - Cor1 8 45" xfId="1300"/>
    <cellStyle name="20% - Cor1 8 46" xfId="1301"/>
    <cellStyle name="20% - Cor1 8 47" xfId="1302"/>
    <cellStyle name="20% - Cor1 8 48" xfId="1303"/>
    <cellStyle name="20% - Cor1 8 49" xfId="1304"/>
    <cellStyle name="20% - Cor1 8 5" xfId="1305"/>
    <cellStyle name="20% - Cor1 8 50" xfId="1306"/>
    <cellStyle name="20% - Cor1 8 51" xfId="1307"/>
    <cellStyle name="20% - Cor1 8 52" xfId="1308"/>
    <cellStyle name="20% - Cor1 8 53" xfId="1309"/>
    <cellStyle name="20% - Cor1 8 54" xfId="1310"/>
    <cellStyle name="20% - Cor1 8 55" xfId="1311"/>
    <cellStyle name="20% - Cor1 8 56" xfId="1312"/>
    <cellStyle name="20% - Cor1 8 57" xfId="1313"/>
    <cellStyle name="20% - Cor1 8 58" xfId="1314"/>
    <cellStyle name="20% - Cor1 8 59" xfId="1315"/>
    <cellStyle name="20% - Cor1 8 6" xfId="1316"/>
    <cellStyle name="20% - Cor1 8 60" xfId="1317"/>
    <cellStyle name="20% - Cor1 8 61" xfId="1318"/>
    <cellStyle name="20% - Cor1 8 62" xfId="1319"/>
    <cellStyle name="20% - Cor1 8 63" xfId="1320"/>
    <cellStyle name="20% - Cor1 8 64" xfId="1321"/>
    <cellStyle name="20% - Cor1 8 7" xfId="1322"/>
    <cellStyle name="20% - Cor1 8 8" xfId="1323"/>
    <cellStyle name="20% - Cor1 8 9" xfId="1324"/>
    <cellStyle name="20% - Cor1 80" xfId="1325"/>
    <cellStyle name="20% - Cor1 81" xfId="1326"/>
    <cellStyle name="20% - Cor1 82" xfId="1327"/>
    <cellStyle name="20% - Cor1 83" xfId="1328"/>
    <cellStyle name="20% - Cor1 84" xfId="1329"/>
    <cellStyle name="20% - Cor1 9" xfId="1330"/>
    <cellStyle name="20% - Cor1 9 10" xfId="1331"/>
    <cellStyle name="20% - Cor1 9 11" xfId="1332"/>
    <cellStyle name="20% - Cor1 9 12" xfId="1333"/>
    <cellStyle name="20% - Cor1 9 13" xfId="1334"/>
    <cellStyle name="20% - Cor1 9 14" xfId="1335"/>
    <cellStyle name="20% - Cor1 9 15" xfId="1336"/>
    <cellStyle name="20% - Cor1 9 16" xfId="1337"/>
    <cellStyle name="20% - Cor1 9 17" xfId="1338"/>
    <cellStyle name="20% - Cor1 9 18" xfId="1339"/>
    <cellStyle name="20% - Cor1 9 19" xfId="1340"/>
    <cellStyle name="20% - Cor1 9 2" xfId="1341"/>
    <cellStyle name="20% - Cor1 9 20" xfId="1342"/>
    <cellStyle name="20% - Cor1 9 21" xfId="1343"/>
    <cellStyle name="20% - Cor1 9 22" xfId="1344"/>
    <cellStyle name="20% - Cor1 9 23" xfId="1345"/>
    <cellStyle name="20% - Cor1 9 24" xfId="1346"/>
    <cellStyle name="20% - Cor1 9 25" xfId="1347"/>
    <cellStyle name="20% - Cor1 9 26" xfId="1348"/>
    <cellStyle name="20% - Cor1 9 27" xfId="1349"/>
    <cellStyle name="20% - Cor1 9 28" xfId="1350"/>
    <cellStyle name="20% - Cor1 9 29" xfId="1351"/>
    <cellStyle name="20% - Cor1 9 3" xfId="1352"/>
    <cellStyle name="20% - Cor1 9 30" xfId="1353"/>
    <cellStyle name="20% - Cor1 9 31" xfId="1354"/>
    <cellStyle name="20% - Cor1 9 32" xfId="1355"/>
    <cellStyle name="20% - Cor1 9 33" xfId="1356"/>
    <cellStyle name="20% - Cor1 9 34" xfId="1357"/>
    <cellStyle name="20% - Cor1 9 35" xfId="1358"/>
    <cellStyle name="20% - Cor1 9 36" xfId="1359"/>
    <cellStyle name="20% - Cor1 9 37" xfId="1360"/>
    <cellStyle name="20% - Cor1 9 38" xfId="1361"/>
    <cellStyle name="20% - Cor1 9 39" xfId="1362"/>
    <cellStyle name="20% - Cor1 9 4" xfId="1363"/>
    <cellStyle name="20% - Cor1 9 40" xfId="1364"/>
    <cellStyle name="20% - Cor1 9 41" xfId="1365"/>
    <cellStyle name="20% - Cor1 9 42" xfId="1366"/>
    <cellStyle name="20% - Cor1 9 43" xfId="1367"/>
    <cellStyle name="20% - Cor1 9 44" xfId="1368"/>
    <cellStyle name="20% - Cor1 9 45" xfId="1369"/>
    <cellStyle name="20% - Cor1 9 46" xfId="1370"/>
    <cellStyle name="20% - Cor1 9 47" xfId="1371"/>
    <cellStyle name="20% - Cor1 9 48" xfId="1372"/>
    <cellStyle name="20% - Cor1 9 49" xfId="1373"/>
    <cellStyle name="20% - Cor1 9 5" xfId="1374"/>
    <cellStyle name="20% - Cor1 9 50" xfId="1375"/>
    <cellStyle name="20% - Cor1 9 51" xfId="1376"/>
    <cellStyle name="20% - Cor1 9 52" xfId="1377"/>
    <cellStyle name="20% - Cor1 9 53" xfId="1378"/>
    <cellStyle name="20% - Cor1 9 54" xfId="1379"/>
    <cellStyle name="20% - Cor1 9 55" xfId="1380"/>
    <cellStyle name="20% - Cor1 9 56" xfId="1381"/>
    <cellStyle name="20% - Cor1 9 57" xfId="1382"/>
    <cellStyle name="20% - Cor1 9 58" xfId="1383"/>
    <cellStyle name="20% - Cor1 9 59" xfId="1384"/>
    <cellStyle name="20% - Cor1 9 6" xfId="1385"/>
    <cellStyle name="20% - Cor1 9 60" xfId="1386"/>
    <cellStyle name="20% - Cor1 9 61" xfId="1387"/>
    <cellStyle name="20% - Cor1 9 62" xfId="1388"/>
    <cellStyle name="20% - Cor1 9 63" xfId="1389"/>
    <cellStyle name="20% - Cor1 9 64" xfId="1390"/>
    <cellStyle name="20% - Cor1 9 7" xfId="1391"/>
    <cellStyle name="20% - Cor1 9 8" xfId="1392"/>
    <cellStyle name="20% - Cor1 9 9" xfId="1393"/>
    <cellStyle name="20% - Cor2 10" xfId="1394"/>
    <cellStyle name="20% - Cor2 10 10" xfId="1395"/>
    <cellStyle name="20% - Cor2 10 11" xfId="1396"/>
    <cellStyle name="20% - Cor2 10 12" xfId="1397"/>
    <cellStyle name="20% - Cor2 10 13" xfId="1398"/>
    <cellStyle name="20% - Cor2 10 14" xfId="1399"/>
    <cellStyle name="20% - Cor2 10 15" xfId="1400"/>
    <cellStyle name="20% - Cor2 10 16" xfId="1401"/>
    <cellStyle name="20% - Cor2 10 17" xfId="1402"/>
    <cellStyle name="20% - Cor2 10 18" xfId="1403"/>
    <cellStyle name="20% - Cor2 10 19" xfId="1404"/>
    <cellStyle name="20% - Cor2 10 2" xfId="1405"/>
    <cellStyle name="20% - Cor2 10 20" xfId="1406"/>
    <cellStyle name="20% - Cor2 10 21" xfId="1407"/>
    <cellStyle name="20% - Cor2 10 22" xfId="1408"/>
    <cellStyle name="20% - Cor2 10 23" xfId="1409"/>
    <cellStyle name="20% - Cor2 10 24" xfId="1410"/>
    <cellStyle name="20% - Cor2 10 25" xfId="1411"/>
    <cellStyle name="20% - Cor2 10 26" xfId="1412"/>
    <cellStyle name="20% - Cor2 10 27" xfId="1413"/>
    <cellStyle name="20% - Cor2 10 28" xfId="1414"/>
    <cellStyle name="20% - Cor2 10 29" xfId="1415"/>
    <cellStyle name="20% - Cor2 10 3" xfId="1416"/>
    <cellStyle name="20% - Cor2 10 30" xfId="1417"/>
    <cellStyle name="20% - Cor2 10 31" xfId="1418"/>
    <cellStyle name="20% - Cor2 10 32" xfId="1419"/>
    <cellStyle name="20% - Cor2 10 33" xfId="1420"/>
    <cellStyle name="20% - Cor2 10 34" xfId="1421"/>
    <cellStyle name="20% - Cor2 10 35" xfId="1422"/>
    <cellStyle name="20% - Cor2 10 36" xfId="1423"/>
    <cellStyle name="20% - Cor2 10 37" xfId="1424"/>
    <cellStyle name="20% - Cor2 10 38" xfId="1425"/>
    <cellStyle name="20% - Cor2 10 39" xfId="1426"/>
    <cellStyle name="20% - Cor2 10 4" xfId="1427"/>
    <cellStyle name="20% - Cor2 10 40" xfId="1428"/>
    <cellStyle name="20% - Cor2 10 41" xfId="1429"/>
    <cellStyle name="20% - Cor2 10 42" xfId="1430"/>
    <cellStyle name="20% - Cor2 10 43" xfId="1431"/>
    <cellStyle name="20% - Cor2 10 44" xfId="1432"/>
    <cellStyle name="20% - Cor2 10 45" xfId="1433"/>
    <cellStyle name="20% - Cor2 10 46" xfId="1434"/>
    <cellStyle name="20% - Cor2 10 47" xfId="1435"/>
    <cellStyle name="20% - Cor2 10 48" xfId="1436"/>
    <cellStyle name="20% - Cor2 10 49" xfId="1437"/>
    <cellStyle name="20% - Cor2 10 5" xfId="1438"/>
    <cellStyle name="20% - Cor2 10 50" xfId="1439"/>
    <cellStyle name="20% - Cor2 10 51" xfId="1440"/>
    <cellStyle name="20% - Cor2 10 52" xfId="1441"/>
    <cellStyle name="20% - Cor2 10 53" xfId="1442"/>
    <cellStyle name="20% - Cor2 10 54" xfId="1443"/>
    <cellStyle name="20% - Cor2 10 55" xfId="1444"/>
    <cellStyle name="20% - Cor2 10 56" xfId="1445"/>
    <cellStyle name="20% - Cor2 10 57" xfId="1446"/>
    <cellStyle name="20% - Cor2 10 58" xfId="1447"/>
    <cellStyle name="20% - Cor2 10 59" xfId="1448"/>
    <cellStyle name="20% - Cor2 10 6" xfId="1449"/>
    <cellStyle name="20% - Cor2 10 60" xfId="1450"/>
    <cellStyle name="20% - Cor2 10 61" xfId="1451"/>
    <cellStyle name="20% - Cor2 10 62" xfId="1452"/>
    <cellStyle name="20% - Cor2 10 63" xfId="1453"/>
    <cellStyle name="20% - Cor2 10 64" xfId="1454"/>
    <cellStyle name="20% - Cor2 10 7" xfId="1455"/>
    <cellStyle name="20% - Cor2 10 8" xfId="1456"/>
    <cellStyle name="20% - Cor2 10 9" xfId="1457"/>
    <cellStyle name="20% - Cor2 11" xfId="1458"/>
    <cellStyle name="20% - Cor2 11 10" xfId="1459"/>
    <cellStyle name="20% - Cor2 11 11" xfId="1460"/>
    <cellStyle name="20% - Cor2 11 12" xfId="1461"/>
    <cellStyle name="20% - Cor2 11 13" xfId="1462"/>
    <cellStyle name="20% - Cor2 11 14" xfId="1463"/>
    <cellStyle name="20% - Cor2 11 15" xfId="1464"/>
    <cellStyle name="20% - Cor2 11 16" xfId="1465"/>
    <cellStyle name="20% - Cor2 11 17" xfId="1466"/>
    <cellStyle name="20% - Cor2 11 18" xfId="1467"/>
    <cellStyle name="20% - Cor2 11 19" xfId="1468"/>
    <cellStyle name="20% - Cor2 11 2" xfId="1469"/>
    <cellStyle name="20% - Cor2 11 20" xfId="1470"/>
    <cellStyle name="20% - Cor2 11 21" xfId="1471"/>
    <cellStyle name="20% - Cor2 11 22" xfId="1472"/>
    <cellStyle name="20% - Cor2 11 23" xfId="1473"/>
    <cellStyle name="20% - Cor2 11 24" xfId="1474"/>
    <cellStyle name="20% - Cor2 11 25" xfId="1475"/>
    <cellStyle name="20% - Cor2 11 26" xfId="1476"/>
    <cellStyle name="20% - Cor2 11 27" xfId="1477"/>
    <cellStyle name="20% - Cor2 11 28" xfId="1478"/>
    <cellStyle name="20% - Cor2 11 29" xfId="1479"/>
    <cellStyle name="20% - Cor2 11 3" xfId="1480"/>
    <cellStyle name="20% - Cor2 11 30" xfId="1481"/>
    <cellStyle name="20% - Cor2 11 31" xfId="1482"/>
    <cellStyle name="20% - Cor2 11 32" xfId="1483"/>
    <cellStyle name="20% - Cor2 11 33" xfId="1484"/>
    <cellStyle name="20% - Cor2 11 34" xfId="1485"/>
    <cellStyle name="20% - Cor2 11 35" xfId="1486"/>
    <cellStyle name="20% - Cor2 11 36" xfId="1487"/>
    <cellStyle name="20% - Cor2 11 37" xfId="1488"/>
    <cellStyle name="20% - Cor2 11 38" xfId="1489"/>
    <cellStyle name="20% - Cor2 11 39" xfId="1490"/>
    <cellStyle name="20% - Cor2 11 4" xfId="1491"/>
    <cellStyle name="20% - Cor2 11 40" xfId="1492"/>
    <cellStyle name="20% - Cor2 11 41" xfId="1493"/>
    <cellStyle name="20% - Cor2 11 42" xfId="1494"/>
    <cellStyle name="20% - Cor2 11 43" xfId="1495"/>
    <cellStyle name="20% - Cor2 11 44" xfId="1496"/>
    <cellStyle name="20% - Cor2 11 45" xfId="1497"/>
    <cellStyle name="20% - Cor2 11 46" xfId="1498"/>
    <cellStyle name="20% - Cor2 11 47" xfId="1499"/>
    <cellStyle name="20% - Cor2 11 48" xfId="1500"/>
    <cellStyle name="20% - Cor2 11 49" xfId="1501"/>
    <cellStyle name="20% - Cor2 11 5" xfId="1502"/>
    <cellStyle name="20% - Cor2 11 50" xfId="1503"/>
    <cellStyle name="20% - Cor2 11 51" xfId="1504"/>
    <cellStyle name="20% - Cor2 11 52" xfId="1505"/>
    <cellStyle name="20% - Cor2 11 53" xfId="1506"/>
    <cellStyle name="20% - Cor2 11 54" xfId="1507"/>
    <cellStyle name="20% - Cor2 11 55" xfId="1508"/>
    <cellStyle name="20% - Cor2 11 56" xfId="1509"/>
    <cellStyle name="20% - Cor2 11 57" xfId="1510"/>
    <cellStyle name="20% - Cor2 11 58" xfId="1511"/>
    <cellStyle name="20% - Cor2 11 59" xfId="1512"/>
    <cellStyle name="20% - Cor2 11 6" xfId="1513"/>
    <cellStyle name="20% - Cor2 11 60" xfId="1514"/>
    <cellStyle name="20% - Cor2 11 61" xfId="1515"/>
    <cellStyle name="20% - Cor2 11 62" xfId="1516"/>
    <cellStyle name="20% - Cor2 11 63" xfId="1517"/>
    <cellStyle name="20% - Cor2 11 64" xfId="1518"/>
    <cellStyle name="20% - Cor2 11 7" xfId="1519"/>
    <cellStyle name="20% - Cor2 11 8" xfId="1520"/>
    <cellStyle name="20% - Cor2 11 9" xfId="1521"/>
    <cellStyle name="20% - Cor2 12" xfId="1522"/>
    <cellStyle name="20% - Cor2 12 10" xfId="1523"/>
    <cellStyle name="20% - Cor2 12 11" xfId="1524"/>
    <cellStyle name="20% - Cor2 12 12" xfId="1525"/>
    <cellStyle name="20% - Cor2 12 13" xfId="1526"/>
    <cellStyle name="20% - Cor2 12 14" xfId="1527"/>
    <cellStyle name="20% - Cor2 12 15" xfId="1528"/>
    <cellStyle name="20% - Cor2 12 16" xfId="1529"/>
    <cellStyle name="20% - Cor2 12 17" xfId="1530"/>
    <cellStyle name="20% - Cor2 12 18" xfId="1531"/>
    <cellStyle name="20% - Cor2 12 19" xfId="1532"/>
    <cellStyle name="20% - Cor2 12 2" xfId="1533"/>
    <cellStyle name="20% - Cor2 12 20" xfId="1534"/>
    <cellStyle name="20% - Cor2 12 21" xfId="1535"/>
    <cellStyle name="20% - Cor2 12 22" xfId="1536"/>
    <cellStyle name="20% - Cor2 12 23" xfId="1537"/>
    <cellStyle name="20% - Cor2 12 24" xfId="1538"/>
    <cellStyle name="20% - Cor2 12 25" xfId="1539"/>
    <cellStyle name="20% - Cor2 12 26" xfId="1540"/>
    <cellStyle name="20% - Cor2 12 27" xfId="1541"/>
    <cellStyle name="20% - Cor2 12 28" xfId="1542"/>
    <cellStyle name="20% - Cor2 12 29" xfId="1543"/>
    <cellStyle name="20% - Cor2 12 3" xfId="1544"/>
    <cellStyle name="20% - Cor2 12 30" xfId="1545"/>
    <cellStyle name="20% - Cor2 12 31" xfId="1546"/>
    <cellStyle name="20% - Cor2 12 32" xfId="1547"/>
    <cellStyle name="20% - Cor2 12 33" xfId="1548"/>
    <cellStyle name="20% - Cor2 12 34" xfId="1549"/>
    <cellStyle name="20% - Cor2 12 35" xfId="1550"/>
    <cellStyle name="20% - Cor2 12 36" xfId="1551"/>
    <cellStyle name="20% - Cor2 12 37" xfId="1552"/>
    <cellStyle name="20% - Cor2 12 38" xfId="1553"/>
    <cellStyle name="20% - Cor2 12 39" xfId="1554"/>
    <cellStyle name="20% - Cor2 12 4" xfId="1555"/>
    <cellStyle name="20% - Cor2 12 40" xfId="1556"/>
    <cellStyle name="20% - Cor2 12 41" xfId="1557"/>
    <cellStyle name="20% - Cor2 12 42" xfId="1558"/>
    <cellStyle name="20% - Cor2 12 43" xfId="1559"/>
    <cellStyle name="20% - Cor2 12 44" xfId="1560"/>
    <cellStyle name="20% - Cor2 12 45" xfId="1561"/>
    <cellStyle name="20% - Cor2 12 46" xfId="1562"/>
    <cellStyle name="20% - Cor2 12 47" xfId="1563"/>
    <cellStyle name="20% - Cor2 12 48" xfId="1564"/>
    <cellStyle name="20% - Cor2 12 49" xfId="1565"/>
    <cellStyle name="20% - Cor2 12 5" xfId="1566"/>
    <cellStyle name="20% - Cor2 12 50" xfId="1567"/>
    <cellStyle name="20% - Cor2 12 51" xfId="1568"/>
    <cellStyle name="20% - Cor2 12 52" xfId="1569"/>
    <cellStyle name="20% - Cor2 12 53" xfId="1570"/>
    <cellStyle name="20% - Cor2 12 54" xfId="1571"/>
    <cellStyle name="20% - Cor2 12 55" xfId="1572"/>
    <cellStyle name="20% - Cor2 12 56" xfId="1573"/>
    <cellStyle name="20% - Cor2 12 57" xfId="1574"/>
    <cellStyle name="20% - Cor2 12 58" xfId="1575"/>
    <cellStyle name="20% - Cor2 12 59" xfId="1576"/>
    <cellStyle name="20% - Cor2 12 6" xfId="1577"/>
    <cellStyle name="20% - Cor2 12 60" xfId="1578"/>
    <cellStyle name="20% - Cor2 12 61" xfId="1579"/>
    <cellStyle name="20% - Cor2 12 62" xfId="1580"/>
    <cellStyle name="20% - Cor2 12 63" xfId="1581"/>
    <cellStyle name="20% - Cor2 12 64" xfId="1582"/>
    <cellStyle name="20% - Cor2 12 7" xfId="1583"/>
    <cellStyle name="20% - Cor2 12 8" xfId="1584"/>
    <cellStyle name="20% - Cor2 12 9" xfId="1585"/>
    <cellStyle name="20% - Cor2 13" xfId="1586"/>
    <cellStyle name="20% - Cor2 13 10" xfId="1587"/>
    <cellStyle name="20% - Cor2 13 11" xfId="1588"/>
    <cellStyle name="20% - Cor2 13 12" xfId="1589"/>
    <cellStyle name="20% - Cor2 13 13" xfId="1590"/>
    <cellStyle name="20% - Cor2 13 14" xfId="1591"/>
    <cellStyle name="20% - Cor2 13 15" xfId="1592"/>
    <cellStyle name="20% - Cor2 13 16" xfId="1593"/>
    <cellStyle name="20% - Cor2 13 17" xfId="1594"/>
    <cellStyle name="20% - Cor2 13 18" xfId="1595"/>
    <cellStyle name="20% - Cor2 13 19" xfId="1596"/>
    <cellStyle name="20% - Cor2 13 2" xfId="1597"/>
    <cellStyle name="20% - Cor2 13 20" xfId="1598"/>
    <cellStyle name="20% - Cor2 13 21" xfId="1599"/>
    <cellStyle name="20% - Cor2 13 22" xfId="1600"/>
    <cellStyle name="20% - Cor2 13 23" xfId="1601"/>
    <cellStyle name="20% - Cor2 13 24" xfId="1602"/>
    <cellStyle name="20% - Cor2 13 25" xfId="1603"/>
    <cellStyle name="20% - Cor2 13 26" xfId="1604"/>
    <cellStyle name="20% - Cor2 13 27" xfId="1605"/>
    <cellStyle name="20% - Cor2 13 28" xfId="1606"/>
    <cellStyle name="20% - Cor2 13 29" xfId="1607"/>
    <cellStyle name="20% - Cor2 13 3" xfId="1608"/>
    <cellStyle name="20% - Cor2 13 30" xfId="1609"/>
    <cellStyle name="20% - Cor2 13 31" xfId="1610"/>
    <cellStyle name="20% - Cor2 13 32" xfId="1611"/>
    <cellStyle name="20% - Cor2 13 33" xfId="1612"/>
    <cellStyle name="20% - Cor2 13 34" xfId="1613"/>
    <cellStyle name="20% - Cor2 13 35" xfId="1614"/>
    <cellStyle name="20% - Cor2 13 36" xfId="1615"/>
    <cellStyle name="20% - Cor2 13 37" xfId="1616"/>
    <cellStyle name="20% - Cor2 13 38" xfId="1617"/>
    <cellStyle name="20% - Cor2 13 39" xfId="1618"/>
    <cellStyle name="20% - Cor2 13 4" xfId="1619"/>
    <cellStyle name="20% - Cor2 13 40" xfId="1620"/>
    <cellStyle name="20% - Cor2 13 41" xfId="1621"/>
    <cellStyle name="20% - Cor2 13 42" xfId="1622"/>
    <cellStyle name="20% - Cor2 13 43" xfId="1623"/>
    <cellStyle name="20% - Cor2 13 44" xfId="1624"/>
    <cellStyle name="20% - Cor2 13 45" xfId="1625"/>
    <cellStyle name="20% - Cor2 13 46" xfId="1626"/>
    <cellStyle name="20% - Cor2 13 47" xfId="1627"/>
    <cellStyle name="20% - Cor2 13 48" xfId="1628"/>
    <cellStyle name="20% - Cor2 13 49" xfId="1629"/>
    <cellStyle name="20% - Cor2 13 5" xfId="1630"/>
    <cellStyle name="20% - Cor2 13 50" xfId="1631"/>
    <cellStyle name="20% - Cor2 13 51" xfId="1632"/>
    <cellStyle name="20% - Cor2 13 52" xfId="1633"/>
    <cellStyle name="20% - Cor2 13 53" xfId="1634"/>
    <cellStyle name="20% - Cor2 13 54" xfId="1635"/>
    <cellStyle name="20% - Cor2 13 55" xfId="1636"/>
    <cellStyle name="20% - Cor2 13 56" xfId="1637"/>
    <cellStyle name="20% - Cor2 13 57" xfId="1638"/>
    <cellStyle name="20% - Cor2 13 58" xfId="1639"/>
    <cellStyle name="20% - Cor2 13 59" xfId="1640"/>
    <cellStyle name="20% - Cor2 13 6" xfId="1641"/>
    <cellStyle name="20% - Cor2 13 60" xfId="1642"/>
    <cellStyle name="20% - Cor2 13 61" xfId="1643"/>
    <cellStyle name="20% - Cor2 13 62" xfId="1644"/>
    <cellStyle name="20% - Cor2 13 63" xfId="1645"/>
    <cellStyle name="20% - Cor2 13 64" xfId="1646"/>
    <cellStyle name="20% - Cor2 13 7" xfId="1647"/>
    <cellStyle name="20% - Cor2 13 8" xfId="1648"/>
    <cellStyle name="20% - Cor2 13 9" xfId="1649"/>
    <cellStyle name="20% - Cor2 14" xfId="1650"/>
    <cellStyle name="20% - Cor2 14 10" xfId="1651"/>
    <cellStyle name="20% - Cor2 14 11" xfId="1652"/>
    <cellStyle name="20% - Cor2 14 12" xfId="1653"/>
    <cellStyle name="20% - Cor2 14 13" xfId="1654"/>
    <cellStyle name="20% - Cor2 14 14" xfId="1655"/>
    <cellStyle name="20% - Cor2 14 15" xfId="1656"/>
    <cellStyle name="20% - Cor2 14 16" xfId="1657"/>
    <cellStyle name="20% - Cor2 14 17" xfId="1658"/>
    <cellStyle name="20% - Cor2 14 18" xfId="1659"/>
    <cellStyle name="20% - Cor2 14 19" xfId="1660"/>
    <cellStyle name="20% - Cor2 14 2" xfId="1661"/>
    <cellStyle name="20% - Cor2 14 20" xfId="1662"/>
    <cellStyle name="20% - Cor2 14 21" xfId="1663"/>
    <cellStyle name="20% - Cor2 14 22" xfId="1664"/>
    <cellStyle name="20% - Cor2 14 23" xfId="1665"/>
    <cellStyle name="20% - Cor2 14 24" xfId="1666"/>
    <cellStyle name="20% - Cor2 14 25" xfId="1667"/>
    <cellStyle name="20% - Cor2 14 26" xfId="1668"/>
    <cellStyle name="20% - Cor2 14 27" xfId="1669"/>
    <cellStyle name="20% - Cor2 14 28" xfId="1670"/>
    <cellStyle name="20% - Cor2 14 29" xfId="1671"/>
    <cellStyle name="20% - Cor2 14 3" xfId="1672"/>
    <cellStyle name="20% - Cor2 14 30" xfId="1673"/>
    <cellStyle name="20% - Cor2 14 31" xfId="1674"/>
    <cellStyle name="20% - Cor2 14 32" xfId="1675"/>
    <cellStyle name="20% - Cor2 14 33" xfId="1676"/>
    <cellStyle name="20% - Cor2 14 34" xfId="1677"/>
    <cellStyle name="20% - Cor2 14 35" xfId="1678"/>
    <cellStyle name="20% - Cor2 14 36" xfId="1679"/>
    <cellStyle name="20% - Cor2 14 37" xfId="1680"/>
    <cellStyle name="20% - Cor2 14 38" xfId="1681"/>
    <cellStyle name="20% - Cor2 14 39" xfId="1682"/>
    <cellStyle name="20% - Cor2 14 4" xfId="1683"/>
    <cellStyle name="20% - Cor2 14 40" xfId="1684"/>
    <cellStyle name="20% - Cor2 14 41" xfId="1685"/>
    <cellStyle name="20% - Cor2 14 42" xfId="1686"/>
    <cellStyle name="20% - Cor2 14 43" xfId="1687"/>
    <cellStyle name="20% - Cor2 14 44" xfId="1688"/>
    <cellStyle name="20% - Cor2 14 45" xfId="1689"/>
    <cellStyle name="20% - Cor2 14 46" xfId="1690"/>
    <cellStyle name="20% - Cor2 14 47" xfId="1691"/>
    <cellStyle name="20% - Cor2 14 48" xfId="1692"/>
    <cellStyle name="20% - Cor2 14 49" xfId="1693"/>
    <cellStyle name="20% - Cor2 14 5" xfId="1694"/>
    <cellStyle name="20% - Cor2 14 50" xfId="1695"/>
    <cellStyle name="20% - Cor2 14 51" xfId="1696"/>
    <cellStyle name="20% - Cor2 14 52" xfId="1697"/>
    <cellStyle name="20% - Cor2 14 53" xfId="1698"/>
    <cellStyle name="20% - Cor2 14 54" xfId="1699"/>
    <cellStyle name="20% - Cor2 14 55" xfId="1700"/>
    <cellStyle name="20% - Cor2 14 56" xfId="1701"/>
    <cellStyle name="20% - Cor2 14 57" xfId="1702"/>
    <cellStyle name="20% - Cor2 14 58" xfId="1703"/>
    <cellStyle name="20% - Cor2 14 59" xfId="1704"/>
    <cellStyle name="20% - Cor2 14 6" xfId="1705"/>
    <cellStyle name="20% - Cor2 14 60" xfId="1706"/>
    <cellStyle name="20% - Cor2 14 61" xfId="1707"/>
    <cellStyle name="20% - Cor2 14 62" xfId="1708"/>
    <cellStyle name="20% - Cor2 14 63" xfId="1709"/>
    <cellStyle name="20% - Cor2 14 64" xfId="1710"/>
    <cellStyle name="20% - Cor2 14 7" xfId="1711"/>
    <cellStyle name="20% - Cor2 14 8" xfId="1712"/>
    <cellStyle name="20% - Cor2 14 9" xfId="1713"/>
    <cellStyle name="20% - Cor2 15" xfId="1714"/>
    <cellStyle name="20% - Cor2 15 10" xfId="1715"/>
    <cellStyle name="20% - Cor2 15 11" xfId="1716"/>
    <cellStyle name="20% - Cor2 15 12" xfId="1717"/>
    <cellStyle name="20% - Cor2 15 13" xfId="1718"/>
    <cellStyle name="20% - Cor2 15 14" xfId="1719"/>
    <cellStyle name="20% - Cor2 15 15" xfId="1720"/>
    <cellStyle name="20% - Cor2 15 16" xfId="1721"/>
    <cellStyle name="20% - Cor2 15 17" xfId="1722"/>
    <cellStyle name="20% - Cor2 15 18" xfId="1723"/>
    <cellStyle name="20% - Cor2 15 19" xfId="1724"/>
    <cellStyle name="20% - Cor2 15 2" xfId="1725"/>
    <cellStyle name="20% - Cor2 15 20" xfId="1726"/>
    <cellStyle name="20% - Cor2 15 21" xfId="1727"/>
    <cellStyle name="20% - Cor2 15 22" xfId="1728"/>
    <cellStyle name="20% - Cor2 15 23" xfId="1729"/>
    <cellStyle name="20% - Cor2 15 24" xfId="1730"/>
    <cellStyle name="20% - Cor2 15 25" xfId="1731"/>
    <cellStyle name="20% - Cor2 15 26" xfId="1732"/>
    <cellStyle name="20% - Cor2 15 27" xfId="1733"/>
    <cellStyle name="20% - Cor2 15 28" xfId="1734"/>
    <cellStyle name="20% - Cor2 15 29" xfId="1735"/>
    <cellStyle name="20% - Cor2 15 3" xfId="1736"/>
    <cellStyle name="20% - Cor2 15 30" xfId="1737"/>
    <cellStyle name="20% - Cor2 15 31" xfId="1738"/>
    <cellStyle name="20% - Cor2 15 32" xfId="1739"/>
    <cellStyle name="20% - Cor2 15 33" xfId="1740"/>
    <cellStyle name="20% - Cor2 15 34" xfId="1741"/>
    <cellStyle name="20% - Cor2 15 35" xfId="1742"/>
    <cellStyle name="20% - Cor2 15 36" xfId="1743"/>
    <cellStyle name="20% - Cor2 15 37" xfId="1744"/>
    <cellStyle name="20% - Cor2 15 38" xfId="1745"/>
    <cellStyle name="20% - Cor2 15 39" xfId="1746"/>
    <cellStyle name="20% - Cor2 15 4" xfId="1747"/>
    <cellStyle name="20% - Cor2 15 40" xfId="1748"/>
    <cellStyle name="20% - Cor2 15 41" xfId="1749"/>
    <cellStyle name="20% - Cor2 15 42" xfId="1750"/>
    <cellStyle name="20% - Cor2 15 43" xfId="1751"/>
    <cellStyle name="20% - Cor2 15 44" xfId="1752"/>
    <cellStyle name="20% - Cor2 15 45" xfId="1753"/>
    <cellStyle name="20% - Cor2 15 46" xfId="1754"/>
    <cellStyle name="20% - Cor2 15 47" xfId="1755"/>
    <cellStyle name="20% - Cor2 15 48" xfId="1756"/>
    <cellStyle name="20% - Cor2 15 49" xfId="1757"/>
    <cellStyle name="20% - Cor2 15 5" xfId="1758"/>
    <cellStyle name="20% - Cor2 15 50" xfId="1759"/>
    <cellStyle name="20% - Cor2 15 51" xfId="1760"/>
    <cellStyle name="20% - Cor2 15 52" xfId="1761"/>
    <cellStyle name="20% - Cor2 15 53" xfId="1762"/>
    <cellStyle name="20% - Cor2 15 54" xfId="1763"/>
    <cellStyle name="20% - Cor2 15 55" xfId="1764"/>
    <cellStyle name="20% - Cor2 15 56" xfId="1765"/>
    <cellStyle name="20% - Cor2 15 57" xfId="1766"/>
    <cellStyle name="20% - Cor2 15 58" xfId="1767"/>
    <cellStyle name="20% - Cor2 15 59" xfId="1768"/>
    <cellStyle name="20% - Cor2 15 6" xfId="1769"/>
    <cellStyle name="20% - Cor2 15 60" xfId="1770"/>
    <cellStyle name="20% - Cor2 15 61" xfId="1771"/>
    <cellStyle name="20% - Cor2 15 62" xfId="1772"/>
    <cellStyle name="20% - Cor2 15 63" xfId="1773"/>
    <cellStyle name="20% - Cor2 15 64" xfId="1774"/>
    <cellStyle name="20% - Cor2 15 7" xfId="1775"/>
    <cellStyle name="20% - Cor2 15 8" xfId="1776"/>
    <cellStyle name="20% - Cor2 15 9" xfId="1777"/>
    <cellStyle name="20% - Cor2 16" xfId="1778"/>
    <cellStyle name="20% - Cor2 16 10" xfId="1779"/>
    <cellStyle name="20% - Cor2 16 11" xfId="1780"/>
    <cellStyle name="20% - Cor2 16 12" xfId="1781"/>
    <cellStyle name="20% - Cor2 16 13" xfId="1782"/>
    <cellStyle name="20% - Cor2 16 14" xfId="1783"/>
    <cellStyle name="20% - Cor2 16 15" xfId="1784"/>
    <cellStyle name="20% - Cor2 16 16" xfId="1785"/>
    <cellStyle name="20% - Cor2 16 17" xfId="1786"/>
    <cellStyle name="20% - Cor2 16 18" xfId="1787"/>
    <cellStyle name="20% - Cor2 16 19" xfId="1788"/>
    <cellStyle name="20% - Cor2 16 2" xfId="1789"/>
    <cellStyle name="20% - Cor2 16 20" xfId="1790"/>
    <cellStyle name="20% - Cor2 16 21" xfId="1791"/>
    <cellStyle name="20% - Cor2 16 22" xfId="1792"/>
    <cellStyle name="20% - Cor2 16 23" xfId="1793"/>
    <cellStyle name="20% - Cor2 16 24" xfId="1794"/>
    <cellStyle name="20% - Cor2 16 25" xfId="1795"/>
    <cellStyle name="20% - Cor2 16 26" xfId="1796"/>
    <cellStyle name="20% - Cor2 16 27" xfId="1797"/>
    <cellStyle name="20% - Cor2 16 28" xfId="1798"/>
    <cellStyle name="20% - Cor2 16 29" xfId="1799"/>
    <cellStyle name="20% - Cor2 16 3" xfId="1800"/>
    <cellStyle name="20% - Cor2 16 30" xfId="1801"/>
    <cellStyle name="20% - Cor2 16 31" xfId="1802"/>
    <cellStyle name="20% - Cor2 16 32" xfId="1803"/>
    <cellStyle name="20% - Cor2 16 33" xfId="1804"/>
    <cellStyle name="20% - Cor2 16 34" xfId="1805"/>
    <cellStyle name="20% - Cor2 16 35" xfId="1806"/>
    <cellStyle name="20% - Cor2 16 36" xfId="1807"/>
    <cellStyle name="20% - Cor2 16 37" xfId="1808"/>
    <cellStyle name="20% - Cor2 16 38" xfId="1809"/>
    <cellStyle name="20% - Cor2 16 39" xfId="1810"/>
    <cellStyle name="20% - Cor2 16 4" xfId="1811"/>
    <cellStyle name="20% - Cor2 16 40" xfId="1812"/>
    <cellStyle name="20% - Cor2 16 41" xfId="1813"/>
    <cellStyle name="20% - Cor2 16 42" xfId="1814"/>
    <cellStyle name="20% - Cor2 16 43" xfId="1815"/>
    <cellStyle name="20% - Cor2 16 44" xfId="1816"/>
    <cellStyle name="20% - Cor2 16 45" xfId="1817"/>
    <cellStyle name="20% - Cor2 16 46" xfId="1818"/>
    <cellStyle name="20% - Cor2 16 47" xfId="1819"/>
    <cellStyle name="20% - Cor2 16 48" xfId="1820"/>
    <cellStyle name="20% - Cor2 16 49" xfId="1821"/>
    <cellStyle name="20% - Cor2 16 5" xfId="1822"/>
    <cellStyle name="20% - Cor2 16 50" xfId="1823"/>
    <cellStyle name="20% - Cor2 16 51" xfId="1824"/>
    <cellStyle name="20% - Cor2 16 52" xfId="1825"/>
    <cellStyle name="20% - Cor2 16 53" xfId="1826"/>
    <cellStyle name="20% - Cor2 16 54" xfId="1827"/>
    <cellStyle name="20% - Cor2 16 55" xfId="1828"/>
    <cellStyle name="20% - Cor2 16 56" xfId="1829"/>
    <cellStyle name="20% - Cor2 16 57" xfId="1830"/>
    <cellStyle name="20% - Cor2 16 58" xfId="1831"/>
    <cellStyle name="20% - Cor2 16 59" xfId="1832"/>
    <cellStyle name="20% - Cor2 16 6" xfId="1833"/>
    <cellStyle name="20% - Cor2 16 60" xfId="1834"/>
    <cellStyle name="20% - Cor2 16 61" xfId="1835"/>
    <cellStyle name="20% - Cor2 16 62" xfId="1836"/>
    <cellStyle name="20% - Cor2 16 63" xfId="1837"/>
    <cellStyle name="20% - Cor2 16 64" xfId="1838"/>
    <cellStyle name="20% - Cor2 16 7" xfId="1839"/>
    <cellStyle name="20% - Cor2 16 8" xfId="1840"/>
    <cellStyle name="20% - Cor2 16 9" xfId="1841"/>
    <cellStyle name="20% - Cor2 17" xfId="1842"/>
    <cellStyle name="20% - Cor2 17 10" xfId="1843"/>
    <cellStyle name="20% - Cor2 17 11" xfId="1844"/>
    <cellStyle name="20% - Cor2 17 12" xfId="1845"/>
    <cellStyle name="20% - Cor2 17 13" xfId="1846"/>
    <cellStyle name="20% - Cor2 17 14" xfId="1847"/>
    <cellStyle name="20% - Cor2 17 15" xfId="1848"/>
    <cellStyle name="20% - Cor2 17 16" xfId="1849"/>
    <cellStyle name="20% - Cor2 17 17" xfId="1850"/>
    <cellStyle name="20% - Cor2 17 18" xfId="1851"/>
    <cellStyle name="20% - Cor2 17 19" xfId="1852"/>
    <cellStyle name="20% - Cor2 17 2" xfId="1853"/>
    <cellStyle name="20% - Cor2 17 20" xfId="1854"/>
    <cellStyle name="20% - Cor2 17 21" xfId="1855"/>
    <cellStyle name="20% - Cor2 17 22" xfId="1856"/>
    <cellStyle name="20% - Cor2 17 23" xfId="1857"/>
    <cellStyle name="20% - Cor2 17 24" xfId="1858"/>
    <cellStyle name="20% - Cor2 17 25" xfId="1859"/>
    <cellStyle name="20% - Cor2 17 26" xfId="1860"/>
    <cellStyle name="20% - Cor2 17 27" xfId="1861"/>
    <cellStyle name="20% - Cor2 17 28" xfId="1862"/>
    <cellStyle name="20% - Cor2 17 29" xfId="1863"/>
    <cellStyle name="20% - Cor2 17 3" xfId="1864"/>
    <cellStyle name="20% - Cor2 17 30" xfId="1865"/>
    <cellStyle name="20% - Cor2 17 31" xfId="1866"/>
    <cellStyle name="20% - Cor2 17 32" xfId="1867"/>
    <cellStyle name="20% - Cor2 17 33" xfId="1868"/>
    <cellStyle name="20% - Cor2 17 34" xfId="1869"/>
    <cellStyle name="20% - Cor2 17 35" xfId="1870"/>
    <cellStyle name="20% - Cor2 17 36" xfId="1871"/>
    <cellStyle name="20% - Cor2 17 37" xfId="1872"/>
    <cellStyle name="20% - Cor2 17 38" xfId="1873"/>
    <cellStyle name="20% - Cor2 17 39" xfId="1874"/>
    <cellStyle name="20% - Cor2 17 4" xfId="1875"/>
    <cellStyle name="20% - Cor2 17 40" xfId="1876"/>
    <cellStyle name="20% - Cor2 17 41" xfId="1877"/>
    <cellStyle name="20% - Cor2 17 42" xfId="1878"/>
    <cellStyle name="20% - Cor2 17 43" xfId="1879"/>
    <cellStyle name="20% - Cor2 17 44" xfId="1880"/>
    <cellStyle name="20% - Cor2 17 45" xfId="1881"/>
    <cellStyle name="20% - Cor2 17 46" xfId="1882"/>
    <cellStyle name="20% - Cor2 17 47" xfId="1883"/>
    <cellStyle name="20% - Cor2 17 48" xfId="1884"/>
    <cellStyle name="20% - Cor2 17 49" xfId="1885"/>
    <cellStyle name="20% - Cor2 17 5" xfId="1886"/>
    <cellStyle name="20% - Cor2 17 50" xfId="1887"/>
    <cellStyle name="20% - Cor2 17 51" xfId="1888"/>
    <cellStyle name="20% - Cor2 17 52" xfId="1889"/>
    <cellStyle name="20% - Cor2 17 53" xfId="1890"/>
    <cellStyle name="20% - Cor2 17 54" xfId="1891"/>
    <cellStyle name="20% - Cor2 17 55" xfId="1892"/>
    <cellStyle name="20% - Cor2 17 56" xfId="1893"/>
    <cellStyle name="20% - Cor2 17 57" xfId="1894"/>
    <cellStyle name="20% - Cor2 17 58" xfId="1895"/>
    <cellStyle name="20% - Cor2 17 59" xfId="1896"/>
    <cellStyle name="20% - Cor2 17 6" xfId="1897"/>
    <cellStyle name="20% - Cor2 17 60" xfId="1898"/>
    <cellStyle name="20% - Cor2 17 61" xfId="1899"/>
    <cellStyle name="20% - Cor2 17 62" xfId="1900"/>
    <cellStyle name="20% - Cor2 17 63" xfId="1901"/>
    <cellStyle name="20% - Cor2 17 64" xfId="1902"/>
    <cellStyle name="20% - Cor2 17 7" xfId="1903"/>
    <cellStyle name="20% - Cor2 17 8" xfId="1904"/>
    <cellStyle name="20% - Cor2 17 9" xfId="1905"/>
    <cellStyle name="20% - Cor2 18" xfId="1906"/>
    <cellStyle name="20% - Cor2 18 10" xfId="1907"/>
    <cellStyle name="20% - Cor2 18 11" xfId="1908"/>
    <cellStyle name="20% - Cor2 18 12" xfId="1909"/>
    <cellStyle name="20% - Cor2 18 13" xfId="1910"/>
    <cellStyle name="20% - Cor2 18 14" xfId="1911"/>
    <cellStyle name="20% - Cor2 18 15" xfId="1912"/>
    <cellStyle name="20% - Cor2 18 16" xfId="1913"/>
    <cellStyle name="20% - Cor2 18 17" xfId="1914"/>
    <cellStyle name="20% - Cor2 18 18" xfId="1915"/>
    <cellStyle name="20% - Cor2 18 19" xfId="1916"/>
    <cellStyle name="20% - Cor2 18 2" xfId="1917"/>
    <cellStyle name="20% - Cor2 18 20" xfId="1918"/>
    <cellStyle name="20% - Cor2 18 21" xfId="1919"/>
    <cellStyle name="20% - Cor2 18 22" xfId="1920"/>
    <cellStyle name="20% - Cor2 18 23" xfId="1921"/>
    <cellStyle name="20% - Cor2 18 24" xfId="1922"/>
    <cellStyle name="20% - Cor2 18 25" xfId="1923"/>
    <cellStyle name="20% - Cor2 18 26" xfId="1924"/>
    <cellStyle name="20% - Cor2 18 27" xfId="1925"/>
    <cellStyle name="20% - Cor2 18 28" xfId="1926"/>
    <cellStyle name="20% - Cor2 18 29" xfId="1927"/>
    <cellStyle name="20% - Cor2 18 3" xfId="1928"/>
    <cellStyle name="20% - Cor2 18 30" xfId="1929"/>
    <cellStyle name="20% - Cor2 18 31" xfId="1930"/>
    <cellStyle name="20% - Cor2 18 32" xfId="1931"/>
    <cellStyle name="20% - Cor2 18 33" xfId="1932"/>
    <cellStyle name="20% - Cor2 18 34" xfId="1933"/>
    <cellStyle name="20% - Cor2 18 35" xfId="1934"/>
    <cellStyle name="20% - Cor2 18 36" xfId="1935"/>
    <cellStyle name="20% - Cor2 18 37" xfId="1936"/>
    <cellStyle name="20% - Cor2 18 38" xfId="1937"/>
    <cellStyle name="20% - Cor2 18 39" xfId="1938"/>
    <cellStyle name="20% - Cor2 18 4" xfId="1939"/>
    <cellStyle name="20% - Cor2 18 40" xfId="1940"/>
    <cellStyle name="20% - Cor2 18 41" xfId="1941"/>
    <cellStyle name="20% - Cor2 18 42" xfId="1942"/>
    <cellStyle name="20% - Cor2 18 43" xfId="1943"/>
    <cellStyle name="20% - Cor2 18 44" xfId="1944"/>
    <cellStyle name="20% - Cor2 18 45" xfId="1945"/>
    <cellStyle name="20% - Cor2 18 46" xfId="1946"/>
    <cellStyle name="20% - Cor2 18 47" xfId="1947"/>
    <cellStyle name="20% - Cor2 18 48" xfId="1948"/>
    <cellStyle name="20% - Cor2 18 49" xfId="1949"/>
    <cellStyle name="20% - Cor2 18 5" xfId="1950"/>
    <cellStyle name="20% - Cor2 18 50" xfId="1951"/>
    <cellStyle name="20% - Cor2 18 51" xfId="1952"/>
    <cellStyle name="20% - Cor2 18 52" xfId="1953"/>
    <cellStyle name="20% - Cor2 18 53" xfId="1954"/>
    <cellStyle name="20% - Cor2 18 54" xfId="1955"/>
    <cellStyle name="20% - Cor2 18 55" xfId="1956"/>
    <cellStyle name="20% - Cor2 18 56" xfId="1957"/>
    <cellStyle name="20% - Cor2 18 57" xfId="1958"/>
    <cellStyle name="20% - Cor2 18 58" xfId="1959"/>
    <cellStyle name="20% - Cor2 18 59" xfId="1960"/>
    <cellStyle name="20% - Cor2 18 6" xfId="1961"/>
    <cellStyle name="20% - Cor2 18 60" xfId="1962"/>
    <cellStyle name="20% - Cor2 18 61" xfId="1963"/>
    <cellStyle name="20% - Cor2 18 62" xfId="1964"/>
    <cellStyle name="20% - Cor2 18 63" xfId="1965"/>
    <cellStyle name="20% - Cor2 18 64" xfId="1966"/>
    <cellStyle name="20% - Cor2 18 7" xfId="1967"/>
    <cellStyle name="20% - Cor2 18 8" xfId="1968"/>
    <cellStyle name="20% - Cor2 18 9" xfId="1969"/>
    <cellStyle name="20% - Cor2 19" xfId="1970"/>
    <cellStyle name="20% - Cor2 19 10" xfId="1971"/>
    <cellStyle name="20% - Cor2 19 11" xfId="1972"/>
    <cellStyle name="20% - Cor2 19 12" xfId="1973"/>
    <cellStyle name="20% - Cor2 19 13" xfId="1974"/>
    <cellStyle name="20% - Cor2 19 14" xfId="1975"/>
    <cellStyle name="20% - Cor2 19 15" xfId="1976"/>
    <cellStyle name="20% - Cor2 19 16" xfId="1977"/>
    <cellStyle name="20% - Cor2 19 17" xfId="1978"/>
    <cellStyle name="20% - Cor2 19 18" xfId="1979"/>
    <cellStyle name="20% - Cor2 19 19" xfId="1980"/>
    <cellStyle name="20% - Cor2 19 2" xfId="1981"/>
    <cellStyle name="20% - Cor2 19 20" xfId="1982"/>
    <cellStyle name="20% - Cor2 19 21" xfId="1983"/>
    <cellStyle name="20% - Cor2 19 22" xfId="1984"/>
    <cellStyle name="20% - Cor2 19 23" xfId="1985"/>
    <cellStyle name="20% - Cor2 19 24" xfId="1986"/>
    <cellStyle name="20% - Cor2 19 25" xfId="1987"/>
    <cellStyle name="20% - Cor2 19 26" xfId="1988"/>
    <cellStyle name="20% - Cor2 19 27" xfId="1989"/>
    <cellStyle name="20% - Cor2 19 28" xfId="1990"/>
    <cellStyle name="20% - Cor2 19 29" xfId="1991"/>
    <cellStyle name="20% - Cor2 19 3" xfId="1992"/>
    <cellStyle name="20% - Cor2 19 30" xfId="1993"/>
    <cellStyle name="20% - Cor2 19 31" xfId="1994"/>
    <cellStyle name="20% - Cor2 19 32" xfId="1995"/>
    <cellStyle name="20% - Cor2 19 33" xfId="1996"/>
    <cellStyle name="20% - Cor2 19 34" xfId="1997"/>
    <cellStyle name="20% - Cor2 19 35" xfId="1998"/>
    <cellStyle name="20% - Cor2 19 36" xfId="1999"/>
    <cellStyle name="20% - Cor2 19 37" xfId="2000"/>
    <cellStyle name="20% - Cor2 19 38" xfId="2001"/>
    <cellStyle name="20% - Cor2 19 39" xfId="2002"/>
    <cellStyle name="20% - Cor2 19 4" xfId="2003"/>
    <cellStyle name="20% - Cor2 19 40" xfId="2004"/>
    <cellStyle name="20% - Cor2 19 41" xfId="2005"/>
    <cellStyle name="20% - Cor2 19 42" xfId="2006"/>
    <cellStyle name="20% - Cor2 19 43" xfId="2007"/>
    <cellStyle name="20% - Cor2 19 44" xfId="2008"/>
    <cellStyle name="20% - Cor2 19 45" xfId="2009"/>
    <cellStyle name="20% - Cor2 19 46" xfId="2010"/>
    <cellStyle name="20% - Cor2 19 47" xfId="2011"/>
    <cellStyle name="20% - Cor2 19 48" xfId="2012"/>
    <cellStyle name="20% - Cor2 19 49" xfId="2013"/>
    <cellStyle name="20% - Cor2 19 5" xfId="2014"/>
    <cellStyle name="20% - Cor2 19 50" xfId="2015"/>
    <cellStyle name="20% - Cor2 19 51" xfId="2016"/>
    <cellStyle name="20% - Cor2 19 52" xfId="2017"/>
    <cellStyle name="20% - Cor2 19 53" xfId="2018"/>
    <cellStyle name="20% - Cor2 19 54" xfId="2019"/>
    <cellStyle name="20% - Cor2 19 55" xfId="2020"/>
    <cellStyle name="20% - Cor2 19 56" xfId="2021"/>
    <cellStyle name="20% - Cor2 19 57" xfId="2022"/>
    <cellStyle name="20% - Cor2 19 58" xfId="2023"/>
    <cellStyle name="20% - Cor2 19 59" xfId="2024"/>
    <cellStyle name="20% - Cor2 19 6" xfId="2025"/>
    <cellStyle name="20% - Cor2 19 60" xfId="2026"/>
    <cellStyle name="20% - Cor2 19 61" xfId="2027"/>
    <cellStyle name="20% - Cor2 19 62" xfId="2028"/>
    <cellStyle name="20% - Cor2 19 63" xfId="2029"/>
    <cellStyle name="20% - Cor2 19 64" xfId="2030"/>
    <cellStyle name="20% - Cor2 19 7" xfId="2031"/>
    <cellStyle name="20% - Cor2 19 8" xfId="2032"/>
    <cellStyle name="20% - Cor2 19 9" xfId="2033"/>
    <cellStyle name="20% - Cor2 2" xfId="2034"/>
    <cellStyle name="20% - Cor2 2 10" xfId="2035"/>
    <cellStyle name="20% - Cor2 2 11" xfId="2036"/>
    <cellStyle name="20% - Cor2 2 12" xfId="2037"/>
    <cellStyle name="20% - Cor2 2 13" xfId="2038"/>
    <cellStyle name="20% - Cor2 2 14" xfId="2039"/>
    <cellStyle name="20% - Cor2 2 15" xfId="2040"/>
    <cellStyle name="20% - Cor2 2 16" xfId="2041"/>
    <cellStyle name="20% - Cor2 2 17" xfId="2042"/>
    <cellStyle name="20% - Cor2 2 18" xfId="2043"/>
    <cellStyle name="20% - Cor2 2 19" xfId="2044"/>
    <cellStyle name="20% - Cor2 2 2" xfId="2045"/>
    <cellStyle name="20% - Cor2 2 20" xfId="2046"/>
    <cellStyle name="20% - Cor2 2 21" xfId="2047"/>
    <cellStyle name="20% - Cor2 2 22" xfId="2048"/>
    <cellStyle name="20% - Cor2 2 23" xfId="2049"/>
    <cellStyle name="20% - Cor2 2 24" xfId="2050"/>
    <cellStyle name="20% - Cor2 2 25" xfId="2051"/>
    <cellStyle name="20% - Cor2 2 26" xfId="2052"/>
    <cellStyle name="20% - Cor2 2 27" xfId="2053"/>
    <cellStyle name="20% - Cor2 2 28" xfId="2054"/>
    <cellStyle name="20% - Cor2 2 29" xfId="2055"/>
    <cellStyle name="20% - Cor2 2 3" xfId="2056"/>
    <cellStyle name="20% - Cor2 2 30" xfId="2057"/>
    <cellStyle name="20% - Cor2 2 31" xfId="2058"/>
    <cellStyle name="20% - Cor2 2 32" xfId="2059"/>
    <cellStyle name="20% - Cor2 2 33" xfId="2060"/>
    <cellStyle name="20% - Cor2 2 34" xfId="2061"/>
    <cellStyle name="20% - Cor2 2 35" xfId="2062"/>
    <cellStyle name="20% - Cor2 2 36" xfId="2063"/>
    <cellStyle name="20% - Cor2 2 37" xfId="2064"/>
    <cellStyle name="20% - Cor2 2 38" xfId="2065"/>
    <cellStyle name="20% - Cor2 2 39" xfId="2066"/>
    <cellStyle name="20% - Cor2 2 4" xfId="2067"/>
    <cellStyle name="20% - Cor2 2 40" xfId="2068"/>
    <cellStyle name="20% - Cor2 2 41" xfId="2069"/>
    <cellStyle name="20% - Cor2 2 42" xfId="2070"/>
    <cellStyle name="20% - Cor2 2 43" xfId="2071"/>
    <cellStyle name="20% - Cor2 2 44" xfId="2072"/>
    <cellStyle name="20% - Cor2 2 45" xfId="2073"/>
    <cellStyle name="20% - Cor2 2 46" xfId="2074"/>
    <cellStyle name="20% - Cor2 2 47" xfId="2075"/>
    <cellStyle name="20% - Cor2 2 48" xfId="2076"/>
    <cellStyle name="20% - Cor2 2 49" xfId="2077"/>
    <cellStyle name="20% - Cor2 2 5" xfId="2078"/>
    <cellStyle name="20% - Cor2 2 50" xfId="2079"/>
    <cellStyle name="20% - Cor2 2 51" xfId="2080"/>
    <cellStyle name="20% - Cor2 2 52" xfId="2081"/>
    <cellStyle name="20% - Cor2 2 53" xfId="2082"/>
    <cellStyle name="20% - Cor2 2 54" xfId="2083"/>
    <cellStyle name="20% - Cor2 2 55" xfId="2084"/>
    <cellStyle name="20% - Cor2 2 56" xfId="2085"/>
    <cellStyle name="20% - Cor2 2 57" xfId="2086"/>
    <cellStyle name="20% - Cor2 2 58" xfId="2087"/>
    <cellStyle name="20% - Cor2 2 59" xfId="2088"/>
    <cellStyle name="20% - Cor2 2 6" xfId="2089"/>
    <cellStyle name="20% - Cor2 2 60" xfId="2090"/>
    <cellStyle name="20% - Cor2 2 61" xfId="2091"/>
    <cellStyle name="20% - Cor2 2 62" xfId="2092"/>
    <cellStyle name="20% - Cor2 2 63" xfId="2093"/>
    <cellStyle name="20% - Cor2 2 64" xfId="2094"/>
    <cellStyle name="20% - Cor2 2 7" xfId="2095"/>
    <cellStyle name="20% - Cor2 2 8" xfId="2096"/>
    <cellStyle name="20% - Cor2 2 9" xfId="2097"/>
    <cellStyle name="20% - Cor2 20" xfId="2098"/>
    <cellStyle name="20% - Cor2 20 10" xfId="2099"/>
    <cellStyle name="20% - Cor2 20 11" xfId="2100"/>
    <cellStyle name="20% - Cor2 20 12" xfId="2101"/>
    <cellStyle name="20% - Cor2 20 13" xfId="2102"/>
    <cellStyle name="20% - Cor2 20 14" xfId="2103"/>
    <cellStyle name="20% - Cor2 20 15" xfId="2104"/>
    <cellStyle name="20% - Cor2 20 16" xfId="2105"/>
    <cellStyle name="20% - Cor2 20 17" xfId="2106"/>
    <cellStyle name="20% - Cor2 20 18" xfId="2107"/>
    <cellStyle name="20% - Cor2 20 19" xfId="2108"/>
    <cellStyle name="20% - Cor2 20 2" xfId="2109"/>
    <cellStyle name="20% - Cor2 20 20" xfId="2110"/>
    <cellStyle name="20% - Cor2 20 21" xfId="2111"/>
    <cellStyle name="20% - Cor2 20 22" xfId="2112"/>
    <cellStyle name="20% - Cor2 20 23" xfId="2113"/>
    <cellStyle name="20% - Cor2 20 24" xfId="2114"/>
    <cellStyle name="20% - Cor2 20 25" xfId="2115"/>
    <cellStyle name="20% - Cor2 20 26" xfId="2116"/>
    <cellStyle name="20% - Cor2 20 27" xfId="2117"/>
    <cellStyle name="20% - Cor2 20 28" xfId="2118"/>
    <cellStyle name="20% - Cor2 20 29" xfId="2119"/>
    <cellStyle name="20% - Cor2 20 3" xfId="2120"/>
    <cellStyle name="20% - Cor2 20 30" xfId="2121"/>
    <cellStyle name="20% - Cor2 20 31" xfId="2122"/>
    <cellStyle name="20% - Cor2 20 32" xfId="2123"/>
    <cellStyle name="20% - Cor2 20 33" xfId="2124"/>
    <cellStyle name="20% - Cor2 20 34" xfId="2125"/>
    <cellStyle name="20% - Cor2 20 35" xfId="2126"/>
    <cellStyle name="20% - Cor2 20 36" xfId="2127"/>
    <cellStyle name="20% - Cor2 20 37" xfId="2128"/>
    <cellStyle name="20% - Cor2 20 38" xfId="2129"/>
    <cellStyle name="20% - Cor2 20 39" xfId="2130"/>
    <cellStyle name="20% - Cor2 20 4" xfId="2131"/>
    <cellStyle name="20% - Cor2 20 40" xfId="2132"/>
    <cellStyle name="20% - Cor2 20 41" xfId="2133"/>
    <cellStyle name="20% - Cor2 20 42" xfId="2134"/>
    <cellStyle name="20% - Cor2 20 43" xfId="2135"/>
    <cellStyle name="20% - Cor2 20 44" xfId="2136"/>
    <cellStyle name="20% - Cor2 20 45" xfId="2137"/>
    <cellStyle name="20% - Cor2 20 46" xfId="2138"/>
    <cellStyle name="20% - Cor2 20 47" xfId="2139"/>
    <cellStyle name="20% - Cor2 20 48" xfId="2140"/>
    <cellStyle name="20% - Cor2 20 49" xfId="2141"/>
    <cellStyle name="20% - Cor2 20 5" xfId="2142"/>
    <cellStyle name="20% - Cor2 20 50" xfId="2143"/>
    <cellStyle name="20% - Cor2 20 51" xfId="2144"/>
    <cellStyle name="20% - Cor2 20 52" xfId="2145"/>
    <cellStyle name="20% - Cor2 20 53" xfId="2146"/>
    <cellStyle name="20% - Cor2 20 54" xfId="2147"/>
    <cellStyle name="20% - Cor2 20 55" xfId="2148"/>
    <cellStyle name="20% - Cor2 20 56" xfId="2149"/>
    <cellStyle name="20% - Cor2 20 57" xfId="2150"/>
    <cellStyle name="20% - Cor2 20 58" xfId="2151"/>
    <cellStyle name="20% - Cor2 20 59" xfId="2152"/>
    <cellStyle name="20% - Cor2 20 6" xfId="2153"/>
    <cellStyle name="20% - Cor2 20 60" xfId="2154"/>
    <cellStyle name="20% - Cor2 20 61" xfId="2155"/>
    <cellStyle name="20% - Cor2 20 62" xfId="2156"/>
    <cellStyle name="20% - Cor2 20 63" xfId="2157"/>
    <cellStyle name="20% - Cor2 20 64" xfId="2158"/>
    <cellStyle name="20% - Cor2 20 7" xfId="2159"/>
    <cellStyle name="20% - Cor2 20 8" xfId="2160"/>
    <cellStyle name="20% - Cor2 20 9" xfId="2161"/>
    <cellStyle name="20% - Cor2 21" xfId="2162"/>
    <cellStyle name="20% - Cor2 21 10" xfId="2163"/>
    <cellStyle name="20% - Cor2 21 11" xfId="2164"/>
    <cellStyle name="20% - Cor2 21 12" xfId="2165"/>
    <cellStyle name="20% - Cor2 21 13" xfId="2166"/>
    <cellStyle name="20% - Cor2 21 14" xfId="2167"/>
    <cellStyle name="20% - Cor2 21 15" xfId="2168"/>
    <cellStyle name="20% - Cor2 21 16" xfId="2169"/>
    <cellStyle name="20% - Cor2 21 17" xfId="2170"/>
    <cellStyle name="20% - Cor2 21 18" xfId="2171"/>
    <cellStyle name="20% - Cor2 21 19" xfId="2172"/>
    <cellStyle name="20% - Cor2 21 2" xfId="2173"/>
    <cellStyle name="20% - Cor2 21 20" xfId="2174"/>
    <cellStyle name="20% - Cor2 21 21" xfId="2175"/>
    <cellStyle name="20% - Cor2 21 22" xfId="2176"/>
    <cellStyle name="20% - Cor2 21 23" xfId="2177"/>
    <cellStyle name="20% - Cor2 21 24" xfId="2178"/>
    <cellStyle name="20% - Cor2 21 25" xfId="2179"/>
    <cellStyle name="20% - Cor2 21 26" xfId="2180"/>
    <cellStyle name="20% - Cor2 21 27" xfId="2181"/>
    <cellStyle name="20% - Cor2 21 28" xfId="2182"/>
    <cellStyle name="20% - Cor2 21 29" xfId="2183"/>
    <cellStyle name="20% - Cor2 21 3" xfId="2184"/>
    <cellStyle name="20% - Cor2 21 30" xfId="2185"/>
    <cellStyle name="20% - Cor2 21 31" xfId="2186"/>
    <cellStyle name="20% - Cor2 21 32" xfId="2187"/>
    <cellStyle name="20% - Cor2 21 33" xfId="2188"/>
    <cellStyle name="20% - Cor2 21 34" xfId="2189"/>
    <cellStyle name="20% - Cor2 21 35" xfId="2190"/>
    <cellStyle name="20% - Cor2 21 36" xfId="2191"/>
    <cellStyle name="20% - Cor2 21 37" xfId="2192"/>
    <cellStyle name="20% - Cor2 21 38" xfId="2193"/>
    <cellStyle name="20% - Cor2 21 39" xfId="2194"/>
    <cellStyle name="20% - Cor2 21 4" xfId="2195"/>
    <cellStyle name="20% - Cor2 21 40" xfId="2196"/>
    <cellStyle name="20% - Cor2 21 41" xfId="2197"/>
    <cellStyle name="20% - Cor2 21 42" xfId="2198"/>
    <cellStyle name="20% - Cor2 21 43" xfId="2199"/>
    <cellStyle name="20% - Cor2 21 44" xfId="2200"/>
    <cellStyle name="20% - Cor2 21 45" xfId="2201"/>
    <cellStyle name="20% - Cor2 21 46" xfId="2202"/>
    <cellStyle name="20% - Cor2 21 47" xfId="2203"/>
    <cellStyle name="20% - Cor2 21 48" xfId="2204"/>
    <cellStyle name="20% - Cor2 21 49" xfId="2205"/>
    <cellStyle name="20% - Cor2 21 5" xfId="2206"/>
    <cellStyle name="20% - Cor2 21 50" xfId="2207"/>
    <cellStyle name="20% - Cor2 21 51" xfId="2208"/>
    <cellStyle name="20% - Cor2 21 52" xfId="2209"/>
    <cellStyle name="20% - Cor2 21 53" xfId="2210"/>
    <cellStyle name="20% - Cor2 21 54" xfId="2211"/>
    <cellStyle name="20% - Cor2 21 55" xfId="2212"/>
    <cellStyle name="20% - Cor2 21 56" xfId="2213"/>
    <cellStyle name="20% - Cor2 21 57" xfId="2214"/>
    <cellStyle name="20% - Cor2 21 58" xfId="2215"/>
    <cellStyle name="20% - Cor2 21 59" xfId="2216"/>
    <cellStyle name="20% - Cor2 21 6" xfId="2217"/>
    <cellStyle name="20% - Cor2 21 60" xfId="2218"/>
    <cellStyle name="20% - Cor2 21 61" xfId="2219"/>
    <cellStyle name="20% - Cor2 21 62" xfId="2220"/>
    <cellStyle name="20% - Cor2 21 63" xfId="2221"/>
    <cellStyle name="20% - Cor2 21 64" xfId="2222"/>
    <cellStyle name="20% - Cor2 21 7" xfId="2223"/>
    <cellStyle name="20% - Cor2 21 8" xfId="2224"/>
    <cellStyle name="20% - Cor2 21 9" xfId="2225"/>
    <cellStyle name="20% - Cor2 22" xfId="2226"/>
    <cellStyle name="20% - Cor2 22 2" xfId="2227"/>
    <cellStyle name="20% - Cor2 22 3" xfId="2228"/>
    <cellStyle name="20% - Cor2 22 4" xfId="2229"/>
    <cellStyle name="20% - Cor2 23" xfId="2230"/>
    <cellStyle name="20% - Cor2 23 2" xfId="2231"/>
    <cellStyle name="20% - Cor2 23 3" xfId="2232"/>
    <cellStyle name="20% - Cor2 23 4" xfId="2233"/>
    <cellStyle name="20% - Cor2 24" xfId="2234"/>
    <cellStyle name="20% - Cor2 25" xfId="2235"/>
    <cellStyle name="20% - Cor2 26" xfId="2236"/>
    <cellStyle name="20% - Cor2 27" xfId="2237"/>
    <cellStyle name="20% - Cor2 28" xfId="2238"/>
    <cellStyle name="20% - Cor2 29" xfId="2239"/>
    <cellStyle name="20% - Cor2 3" xfId="2240"/>
    <cellStyle name="20% - Cor2 3 10" xfId="2241"/>
    <cellStyle name="20% - Cor2 3 11" xfId="2242"/>
    <cellStyle name="20% - Cor2 3 12" xfId="2243"/>
    <cellStyle name="20% - Cor2 3 13" xfId="2244"/>
    <cellStyle name="20% - Cor2 3 14" xfId="2245"/>
    <cellStyle name="20% - Cor2 3 15" xfId="2246"/>
    <cellStyle name="20% - Cor2 3 16" xfId="2247"/>
    <cellStyle name="20% - Cor2 3 17" xfId="2248"/>
    <cellStyle name="20% - Cor2 3 18" xfId="2249"/>
    <cellStyle name="20% - Cor2 3 19" xfId="2250"/>
    <cellStyle name="20% - Cor2 3 2" xfId="2251"/>
    <cellStyle name="20% - Cor2 3 20" xfId="2252"/>
    <cellStyle name="20% - Cor2 3 21" xfId="2253"/>
    <cellStyle name="20% - Cor2 3 22" xfId="2254"/>
    <cellStyle name="20% - Cor2 3 23" xfId="2255"/>
    <cellStyle name="20% - Cor2 3 24" xfId="2256"/>
    <cellStyle name="20% - Cor2 3 25" xfId="2257"/>
    <cellStyle name="20% - Cor2 3 26" xfId="2258"/>
    <cellStyle name="20% - Cor2 3 27" xfId="2259"/>
    <cellStyle name="20% - Cor2 3 28" xfId="2260"/>
    <cellStyle name="20% - Cor2 3 29" xfId="2261"/>
    <cellStyle name="20% - Cor2 3 3" xfId="2262"/>
    <cellStyle name="20% - Cor2 3 30" xfId="2263"/>
    <cellStyle name="20% - Cor2 3 31" xfId="2264"/>
    <cellStyle name="20% - Cor2 3 32" xfId="2265"/>
    <cellStyle name="20% - Cor2 3 33" xfId="2266"/>
    <cellStyle name="20% - Cor2 3 34" xfId="2267"/>
    <cellStyle name="20% - Cor2 3 35" xfId="2268"/>
    <cellStyle name="20% - Cor2 3 36" xfId="2269"/>
    <cellStyle name="20% - Cor2 3 37" xfId="2270"/>
    <cellStyle name="20% - Cor2 3 38" xfId="2271"/>
    <cellStyle name="20% - Cor2 3 39" xfId="2272"/>
    <cellStyle name="20% - Cor2 3 4" xfId="2273"/>
    <cellStyle name="20% - Cor2 3 40" xfId="2274"/>
    <cellStyle name="20% - Cor2 3 41" xfId="2275"/>
    <cellStyle name="20% - Cor2 3 42" xfId="2276"/>
    <cellStyle name="20% - Cor2 3 43" xfId="2277"/>
    <cellStyle name="20% - Cor2 3 44" xfId="2278"/>
    <cellStyle name="20% - Cor2 3 45" xfId="2279"/>
    <cellStyle name="20% - Cor2 3 46" xfId="2280"/>
    <cellStyle name="20% - Cor2 3 47" xfId="2281"/>
    <cellStyle name="20% - Cor2 3 48" xfId="2282"/>
    <cellStyle name="20% - Cor2 3 49" xfId="2283"/>
    <cellStyle name="20% - Cor2 3 5" xfId="2284"/>
    <cellStyle name="20% - Cor2 3 50" xfId="2285"/>
    <cellStyle name="20% - Cor2 3 51" xfId="2286"/>
    <cellStyle name="20% - Cor2 3 52" xfId="2287"/>
    <cellStyle name="20% - Cor2 3 53" xfId="2288"/>
    <cellStyle name="20% - Cor2 3 54" xfId="2289"/>
    <cellStyle name="20% - Cor2 3 55" xfId="2290"/>
    <cellStyle name="20% - Cor2 3 56" xfId="2291"/>
    <cellStyle name="20% - Cor2 3 57" xfId="2292"/>
    <cellStyle name="20% - Cor2 3 58" xfId="2293"/>
    <cellStyle name="20% - Cor2 3 59" xfId="2294"/>
    <cellStyle name="20% - Cor2 3 6" xfId="2295"/>
    <cellStyle name="20% - Cor2 3 60" xfId="2296"/>
    <cellStyle name="20% - Cor2 3 61" xfId="2297"/>
    <cellStyle name="20% - Cor2 3 62" xfId="2298"/>
    <cellStyle name="20% - Cor2 3 63" xfId="2299"/>
    <cellStyle name="20% - Cor2 3 64" xfId="2300"/>
    <cellStyle name="20% - Cor2 3 7" xfId="2301"/>
    <cellStyle name="20% - Cor2 3 8" xfId="2302"/>
    <cellStyle name="20% - Cor2 3 9" xfId="2303"/>
    <cellStyle name="20% - Cor2 30" xfId="2304"/>
    <cellStyle name="20% - Cor2 31" xfId="2305"/>
    <cellStyle name="20% - Cor2 32" xfId="2306"/>
    <cellStyle name="20% - Cor2 33" xfId="2307"/>
    <cellStyle name="20% - Cor2 34" xfId="2308"/>
    <cellStyle name="20% - Cor2 35" xfId="2309"/>
    <cellStyle name="20% - Cor2 36" xfId="2310"/>
    <cellStyle name="20% - Cor2 37" xfId="2311"/>
    <cellStyle name="20% - Cor2 38" xfId="2312"/>
    <cellStyle name="20% - Cor2 39" xfId="2313"/>
    <cellStyle name="20% - Cor2 4" xfId="2314"/>
    <cellStyle name="20% - Cor2 4 10" xfId="2315"/>
    <cellStyle name="20% - Cor2 4 11" xfId="2316"/>
    <cellStyle name="20% - Cor2 4 12" xfId="2317"/>
    <cellStyle name="20% - Cor2 4 13" xfId="2318"/>
    <cellStyle name="20% - Cor2 4 14" xfId="2319"/>
    <cellStyle name="20% - Cor2 4 15" xfId="2320"/>
    <cellStyle name="20% - Cor2 4 16" xfId="2321"/>
    <cellStyle name="20% - Cor2 4 17" xfId="2322"/>
    <cellStyle name="20% - Cor2 4 18" xfId="2323"/>
    <cellStyle name="20% - Cor2 4 19" xfId="2324"/>
    <cellStyle name="20% - Cor2 4 2" xfId="2325"/>
    <cellStyle name="20% - Cor2 4 20" xfId="2326"/>
    <cellStyle name="20% - Cor2 4 21" xfId="2327"/>
    <cellStyle name="20% - Cor2 4 22" xfId="2328"/>
    <cellStyle name="20% - Cor2 4 23" xfId="2329"/>
    <cellStyle name="20% - Cor2 4 24" xfId="2330"/>
    <cellStyle name="20% - Cor2 4 25" xfId="2331"/>
    <cellStyle name="20% - Cor2 4 26" xfId="2332"/>
    <cellStyle name="20% - Cor2 4 27" xfId="2333"/>
    <cellStyle name="20% - Cor2 4 28" xfId="2334"/>
    <cellStyle name="20% - Cor2 4 29" xfId="2335"/>
    <cellStyle name="20% - Cor2 4 3" xfId="2336"/>
    <cellStyle name="20% - Cor2 4 30" xfId="2337"/>
    <cellStyle name="20% - Cor2 4 31" xfId="2338"/>
    <cellStyle name="20% - Cor2 4 32" xfId="2339"/>
    <cellStyle name="20% - Cor2 4 33" xfId="2340"/>
    <cellStyle name="20% - Cor2 4 34" xfId="2341"/>
    <cellStyle name="20% - Cor2 4 35" xfId="2342"/>
    <cellStyle name="20% - Cor2 4 36" xfId="2343"/>
    <cellStyle name="20% - Cor2 4 37" xfId="2344"/>
    <cellStyle name="20% - Cor2 4 38" xfId="2345"/>
    <cellStyle name="20% - Cor2 4 39" xfId="2346"/>
    <cellStyle name="20% - Cor2 4 4" xfId="2347"/>
    <cellStyle name="20% - Cor2 4 40" xfId="2348"/>
    <cellStyle name="20% - Cor2 4 41" xfId="2349"/>
    <cellStyle name="20% - Cor2 4 42" xfId="2350"/>
    <cellStyle name="20% - Cor2 4 43" xfId="2351"/>
    <cellStyle name="20% - Cor2 4 44" xfId="2352"/>
    <cellStyle name="20% - Cor2 4 45" xfId="2353"/>
    <cellStyle name="20% - Cor2 4 46" xfId="2354"/>
    <cellStyle name="20% - Cor2 4 47" xfId="2355"/>
    <cellStyle name="20% - Cor2 4 48" xfId="2356"/>
    <cellStyle name="20% - Cor2 4 49" xfId="2357"/>
    <cellStyle name="20% - Cor2 4 5" xfId="2358"/>
    <cellStyle name="20% - Cor2 4 50" xfId="2359"/>
    <cellStyle name="20% - Cor2 4 51" xfId="2360"/>
    <cellStyle name="20% - Cor2 4 52" xfId="2361"/>
    <cellStyle name="20% - Cor2 4 53" xfId="2362"/>
    <cellStyle name="20% - Cor2 4 54" xfId="2363"/>
    <cellStyle name="20% - Cor2 4 55" xfId="2364"/>
    <cellStyle name="20% - Cor2 4 56" xfId="2365"/>
    <cellStyle name="20% - Cor2 4 57" xfId="2366"/>
    <cellStyle name="20% - Cor2 4 58" xfId="2367"/>
    <cellStyle name="20% - Cor2 4 59" xfId="2368"/>
    <cellStyle name="20% - Cor2 4 6" xfId="2369"/>
    <cellStyle name="20% - Cor2 4 60" xfId="2370"/>
    <cellStyle name="20% - Cor2 4 61" xfId="2371"/>
    <cellStyle name="20% - Cor2 4 62" xfId="2372"/>
    <cellStyle name="20% - Cor2 4 63" xfId="2373"/>
    <cellStyle name="20% - Cor2 4 64" xfId="2374"/>
    <cellStyle name="20% - Cor2 4 7" xfId="2375"/>
    <cellStyle name="20% - Cor2 4 8" xfId="2376"/>
    <cellStyle name="20% - Cor2 4 9" xfId="2377"/>
    <cellStyle name="20% - Cor2 40" xfId="2378"/>
    <cellStyle name="20% - Cor2 41" xfId="2379"/>
    <cellStyle name="20% - Cor2 42" xfId="2380"/>
    <cellStyle name="20% - Cor2 43" xfId="2381"/>
    <cellStyle name="20% - Cor2 44" xfId="2382"/>
    <cellStyle name="20% - Cor2 45" xfId="2383"/>
    <cellStyle name="20% - Cor2 46" xfId="2384"/>
    <cellStyle name="20% - Cor2 47" xfId="2385"/>
    <cellStyle name="20% - Cor2 48" xfId="2386"/>
    <cellStyle name="20% - Cor2 49" xfId="2387"/>
    <cellStyle name="20% - Cor2 5" xfId="2388"/>
    <cellStyle name="20% - Cor2 5 10" xfId="2389"/>
    <cellStyle name="20% - Cor2 5 11" xfId="2390"/>
    <cellStyle name="20% - Cor2 5 12" xfId="2391"/>
    <cellStyle name="20% - Cor2 5 13" xfId="2392"/>
    <cellStyle name="20% - Cor2 5 14" xfId="2393"/>
    <cellStyle name="20% - Cor2 5 15" xfId="2394"/>
    <cellStyle name="20% - Cor2 5 16" xfId="2395"/>
    <cellStyle name="20% - Cor2 5 17" xfId="2396"/>
    <cellStyle name="20% - Cor2 5 18" xfId="2397"/>
    <cellStyle name="20% - Cor2 5 19" xfId="2398"/>
    <cellStyle name="20% - Cor2 5 2" xfId="2399"/>
    <cellStyle name="20% - Cor2 5 20" xfId="2400"/>
    <cellStyle name="20% - Cor2 5 21" xfId="2401"/>
    <cellStyle name="20% - Cor2 5 22" xfId="2402"/>
    <cellStyle name="20% - Cor2 5 23" xfId="2403"/>
    <cellStyle name="20% - Cor2 5 24" xfId="2404"/>
    <cellStyle name="20% - Cor2 5 25" xfId="2405"/>
    <cellStyle name="20% - Cor2 5 26" xfId="2406"/>
    <cellStyle name="20% - Cor2 5 27" xfId="2407"/>
    <cellStyle name="20% - Cor2 5 28" xfId="2408"/>
    <cellStyle name="20% - Cor2 5 29" xfId="2409"/>
    <cellStyle name="20% - Cor2 5 3" xfId="2410"/>
    <cellStyle name="20% - Cor2 5 30" xfId="2411"/>
    <cellStyle name="20% - Cor2 5 31" xfId="2412"/>
    <cellStyle name="20% - Cor2 5 32" xfId="2413"/>
    <cellStyle name="20% - Cor2 5 33" xfId="2414"/>
    <cellStyle name="20% - Cor2 5 34" xfId="2415"/>
    <cellStyle name="20% - Cor2 5 35" xfId="2416"/>
    <cellStyle name="20% - Cor2 5 36" xfId="2417"/>
    <cellStyle name="20% - Cor2 5 37" xfId="2418"/>
    <cellStyle name="20% - Cor2 5 38" xfId="2419"/>
    <cellStyle name="20% - Cor2 5 39" xfId="2420"/>
    <cellStyle name="20% - Cor2 5 4" xfId="2421"/>
    <cellStyle name="20% - Cor2 5 40" xfId="2422"/>
    <cellStyle name="20% - Cor2 5 41" xfId="2423"/>
    <cellStyle name="20% - Cor2 5 42" xfId="2424"/>
    <cellStyle name="20% - Cor2 5 43" xfId="2425"/>
    <cellStyle name="20% - Cor2 5 44" xfId="2426"/>
    <cellStyle name="20% - Cor2 5 45" xfId="2427"/>
    <cellStyle name="20% - Cor2 5 46" xfId="2428"/>
    <cellStyle name="20% - Cor2 5 47" xfId="2429"/>
    <cellStyle name="20% - Cor2 5 48" xfId="2430"/>
    <cellStyle name="20% - Cor2 5 49" xfId="2431"/>
    <cellStyle name="20% - Cor2 5 5" xfId="2432"/>
    <cellStyle name="20% - Cor2 5 50" xfId="2433"/>
    <cellStyle name="20% - Cor2 5 51" xfId="2434"/>
    <cellStyle name="20% - Cor2 5 52" xfId="2435"/>
    <cellStyle name="20% - Cor2 5 53" xfId="2436"/>
    <cellStyle name="20% - Cor2 5 54" xfId="2437"/>
    <cellStyle name="20% - Cor2 5 55" xfId="2438"/>
    <cellStyle name="20% - Cor2 5 56" xfId="2439"/>
    <cellStyle name="20% - Cor2 5 57" xfId="2440"/>
    <cellStyle name="20% - Cor2 5 58" xfId="2441"/>
    <cellStyle name="20% - Cor2 5 59" xfId="2442"/>
    <cellStyle name="20% - Cor2 5 6" xfId="2443"/>
    <cellStyle name="20% - Cor2 5 60" xfId="2444"/>
    <cellStyle name="20% - Cor2 5 61" xfId="2445"/>
    <cellStyle name="20% - Cor2 5 62" xfId="2446"/>
    <cellStyle name="20% - Cor2 5 63" xfId="2447"/>
    <cellStyle name="20% - Cor2 5 64" xfId="2448"/>
    <cellStyle name="20% - Cor2 5 7" xfId="2449"/>
    <cellStyle name="20% - Cor2 5 8" xfId="2450"/>
    <cellStyle name="20% - Cor2 5 9" xfId="2451"/>
    <cellStyle name="20% - Cor2 50" xfId="2452"/>
    <cellStyle name="20% - Cor2 51" xfId="2453"/>
    <cellStyle name="20% - Cor2 52" xfId="2454"/>
    <cellStyle name="20% - Cor2 53" xfId="2455"/>
    <cellStyle name="20% - Cor2 54" xfId="2456"/>
    <cellStyle name="20% - Cor2 55" xfId="2457"/>
    <cellStyle name="20% - Cor2 56" xfId="2458"/>
    <cellStyle name="20% - Cor2 57" xfId="2459"/>
    <cellStyle name="20% - Cor2 58" xfId="2460"/>
    <cellStyle name="20% - Cor2 59" xfId="2461"/>
    <cellStyle name="20% - Cor2 6" xfId="2462"/>
    <cellStyle name="20% - Cor2 6 10" xfId="2463"/>
    <cellStyle name="20% - Cor2 6 11" xfId="2464"/>
    <cellStyle name="20% - Cor2 6 12" xfId="2465"/>
    <cellStyle name="20% - Cor2 6 13" xfId="2466"/>
    <cellStyle name="20% - Cor2 6 14" xfId="2467"/>
    <cellStyle name="20% - Cor2 6 15" xfId="2468"/>
    <cellStyle name="20% - Cor2 6 16" xfId="2469"/>
    <cellStyle name="20% - Cor2 6 17" xfId="2470"/>
    <cellStyle name="20% - Cor2 6 18" xfId="2471"/>
    <cellStyle name="20% - Cor2 6 19" xfId="2472"/>
    <cellStyle name="20% - Cor2 6 2" xfId="2473"/>
    <cellStyle name="20% - Cor2 6 20" xfId="2474"/>
    <cellStyle name="20% - Cor2 6 21" xfId="2475"/>
    <cellStyle name="20% - Cor2 6 22" xfId="2476"/>
    <cellStyle name="20% - Cor2 6 23" xfId="2477"/>
    <cellStyle name="20% - Cor2 6 24" xfId="2478"/>
    <cellStyle name="20% - Cor2 6 25" xfId="2479"/>
    <cellStyle name="20% - Cor2 6 26" xfId="2480"/>
    <cellStyle name="20% - Cor2 6 27" xfId="2481"/>
    <cellStyle name="20% - Cor2 6 28" xfId="2482"/>
    <cellStyle name="20% - Cor2 6 29" xfId="2483"/>
    <cellStyle name="20% - Cor2 6 3" xfId="2484"/>
    <cellStyle name="20% - Cor2 6 30" xfId="2485"/>
    <cellStyle name="20% - Cor2 6 31" xfId="2486"/>
    <cellStyle name="20% - Cor2 6 32" xfId="2487"/>
    <cellStyle name="20% - Cor2 6 33" xfId="2488"/>
    <cellStyle name="20% - Cor2 6 34" xfId="2489"/>
    <cellStyle name="20% - Cor2 6 35" xfId="2490"/>
    <cellStyle name="20% - Cor2 6 36" xfId="2491"/>
    <cellStyle name="20% - Cor2 6 37" xfId="2492"/>
    <cellStyle name="20% - Cor2 6 38" xfId="2493"/>
    <cellStyle name="20% - Cor2 6 39" xfId="2494"/>
    <cellStyle name="20% - Cor2 6 4" xfId="2495"/>
    <cellStyle name="20% - Cor2 6 40" xfId="2496"/>
    <cellStyle name="20% - Cor2 6 41" xfId="2497"/>
    <cellStyle name="20% - Cor2 6 42" xfId="2498"/>
    <cellStyle name="20% - Cor2 6 43" xfId="2499"/>
    <cellStyle name="20% - Cor2 6 44" xfId="2500"/>
    <cellStyle name="20% - Cor2 6 45" xfId="2501"/>
    <cellStyle name="20% - Cor2 6 46" xfId="2502"/>
    <cellStyle name="20% - Cor2 6 47" xfId="2503"/>
    <cellStyle name="20% - Cor2 6 48" xfId="2504"/>
    <cellStyle name="20% - Cor2 6 49" xfId="2505"/>
    <cellStyle name="20% - Cor2 6 5" xfId="2506"/>
    <cellStyle name="20% - Cor2 6 50" xfId="2507"/>
    <cellStyle name="20% - Cor2 6 51" xfId="2508"/>
    <cellStyle name="20% - Cor2 6 52" xfId="2509"/>
    <cellStyle name="20% - Cor2 6 53" xfId="2510"/>
    <cellStyle name="20% - Cor2 6 54" xfId="2511"/>
    <cellStyle name="20% - Cor2 6 55" xfId="2512"/>
    <cellStyle name="20% - Cor2 6 56" xfId="2513"/>
    <cellStyle name="20% - Cor2 6 57" xfId="2514"/>
    <cellStyle name="20% - Cor2 6 58" xfId="2515"/>
    <cellStyle name="20% - Cor2 6 59" xfId="2516"/>
    <cellStyle name="20% - Cor2 6 6" xfId="2517"/>
    <cellStyle name="20% - Cor2 6 60" xfId="2518"/>
    <cellStyle name="20% - Cor2 6 61" xfId="2519"/>
    <cellStyle name="20% - Cor2 6 62" xfId="2520"/>
    <cellStyle name="20% - Cor2 6 63" xfId="2521"/>
    <cellStyle name="20% - Cor2 6 64" xfId="2522"/>
    <cellStyle name="20% - Cor2 6 7" xfId="2523"/>
    <cellStyle name="20% - Cor2 6 8" xfId="2524"/>
    <cellStyle name="20% - Cor2 6 9" xfId="2525"/>
    <cellStyle name="20% - Cor2 60" xfId="2526"/>
    <cellStyle name="20% - Cor2 61" xfId="2527"/>
    <cellStyle name="20% - Cor2 62" xfId="2528"/>
    <cellStyle name="20% - Cor2 63" xfId="2529"/>
    <cellStyle name="20% - Cor2 64" xfId="2530"/>
    <cellStyle name="20% - Cor2 65" xfId="2531"/>
    <cellStyle name="20% - Cor2 66" xfId="2532"/>
    <cellStyle name="20% - Cor2 67" xfId="2533"/>
    <cellStyle name="20% - Cor2 68" xfId="2534"/>
    <cellStyle name="20% - Cor2 69" xfId="2535"/>
    <cellStyle name="20% - Cor2 7" xfId="2536"/>
    <cellStyle name="20% - Cor2 7 10" xfId="2537"/>
    <cellStyle name="20% - Cor2 7 11" xfId="2538"/>
    <cellStyle name="20% - Cor2 7 12" xfId="2539"/>
    <cellStyle name="20% - Cor2 7 13" xfId="2540"/>
    <cellStyle name="20% - Cor2 7 14" xfId="2541"/>
    <cellStyle name="20% - Cor2 7 15" xfId="2542"/>
    <cellStyle name="20% - Cor2 7 16" xfId="2543"/>
    <cellStyle name="20% - Cor2 7 17" xfId="2544"/>
    <cellStyle name="20% - Cor2 7 18" xfId="2545"/>
    <cellStyle name="20% - Cor2 7 19" xfId="2546"/>
    <cellStyle name="20% - Cor2 7 2" xfId="2547"/>
    <cellStyle name="20% - Cor2 7 20" xfId="2548"/>
    <cellStyle name="20% - Cor2 7 21" xfId="2549"/>
    <cellStyle name="20% - Cor2 7 22" xfId="2550"/>
    <cellStyle name="20% - Cor2 7 23" xfId="2551"/>
    <cellStyle name="20% - Cor2 7 24" xfId="2552"/>
    <cellStyle name="20% - Cor2 7 25" xfId="2553"/>
    <cellStyle name="20% - Cor2 7 26" xfId="2554"/>
    <cellStyle name="20% - Cor2 7 27" xfId="2555"/>
    <cellStyle name="20% - Cor2 7 28" xfId="2556"/>
    <cellStyle name="20% - Cor2 7 29" xfId="2557"/>
    <cellStyle name="20% - Cor2 7 3" xfId="2558"/>
    <cellStyle name="20% - Cor2 7 30" xfId="2559"/>
    <cellStyle name="20% - Cor2 7 31" xfId="2560"/>
    <cellStyle name="20% - Cor2 7 32" xfId="2561"/>
    <cellStyle name="20% - Cor2 7 33" xfId="2562"/>
    <cellStyle name="20% - Cor2 7 34" xfId="2563"/>
    <cellStyle name="20% - Cor2 7 35" xfId="2564"/>
    <cellStyle name="20% - Cor2 7 36" xfId="2565"/>
    <cellStyle name="20% - Cor2 7 37" xfId="2566"/>
    <cellStyle name="20% - Cor2 7 38" xfId="2567"/>
    <cellStyle name="20% - Cor2 7 39" xfId="2568"/>
    <cellStyle name="20% - Cor2 7 4" xfId="2569"/>
    <cellStyle name="20% - Cor2 7 40" xfId="2570"/>
    <cellStyle name="20% - Cor2 7 41" xfId="2571"/>
    <cellStyle name="20% - Cor2 7 42" xfId="2572"/>
    <cellStyle name="20% - Cor2 7 43" xfId="2573"/>
    <cellStyle name="20% - Cor2 7 44" xfId="2574"/>
    <cellStyle name="20% - Cor2 7 45" xfId="2575"/>
    <cellStyle name="20% - Cor2 7 46" xfId="2576"/>
    <cellStyle name="20% - Cor2 7 47" xfId="2577"/>
    <cellStyle name="20% - Cor2 7 48" xfId="2578"/>
    <cellStyle name="20% - Cor2 7 49" xfId="2579"/>
    <cellStyle name="20% - Cor2 7 5" xfId="2580"/>
    <cellStyle name="20% - Cor2 7 50" xfId="2581"/>
    <cellStyle name="20% - Cor2 7 51" xfId="2582"/>
    <cellStyle name="20% - Cor2 7 52" xfId="2583"/>
    <cellStyle name="20% - Cor2 7 53" xfId="2584"/>
    <cellStyle name="20% - Cor2 7 54" xfId="2585"/>
    <cellStyle name="20% - Cor2 7 55" xfId="2586"/>
    <cellStyle name="20% - Cor2 7 56" xfId="2587"/>
    <cellStyle name="20% - Cor2 7 57" xfId="2588"/>
    <cellStyle name="20% - Cor2 7 58" xfId="2589"/>
    <cellStyle name="20% - Cor2 7 59" xfId="2590"/>
    <cellStyle name="20% - Cor2 7 6" xfId="2591"/>
    <cellStyle name="20% - Cor2 7 60" xfId="2592"/>
    <cellStyle name="20% - Cor2 7 61" xfId="2593"/>
    <cellStyle name="20% - Cor2 7 62" xfId="2594"/>
    <cellStyle name="20% - Cor2 7 63" xfId="2595"/>
    <cellStyle name="20% - Cor2 7 64" xfId="2596"/>
    <cellStyle name="20% - Cor2 7 7" xfId="2597"/>
    <cellStyle name="20% - Cor2 7 8" xfId="2598"/>
    <cellStyle name="20% - Cor2 7 9" xfId="2599"/>
    <cellStyle name="20% - Cor2 70" xfId="2600"/>
    <cellStyle name="20% - Cor2 71" xfId="2601"/>
    <cellStyle name="20% - Cor2 72" xfId="2602"/>
    <cellStyle name="20% - Cor2 73" xfId="2603"/>
    <cellStyle name="20% - Cor2 74" xfId="2604"/>
    <cellStyle name="20% - Cor2 75" xfId="2605"/>
    <cellStyle name="20% - Cor2 76" xfId="2606"/>
    <cellStyle name="20% - Cor2 77" xfId="2607"/>
    <cellStyle name="20% - Cor2 78" xfId="2608"/>
    <cellStyle name="20% - Cor2 79" xfId="2609"/>
    <cellStyle name="20% - Cor2 8" xfId="2610"/>
    <cellStyle name="20% - Cor2 8 10" xfId="2611"/>
    <cellStyle name="20% - Cor2 8 11" xfId="2612"/>
    <cellStyle name="20% - Cor2 8 12" xfId="2613"/>
    <cellStyle name="20% - Cor2 8 13" xfId="2614"/>
    <cellStyle name="20% - Cor2 8 14" xfId="2615"/>
    <cellStyle name="20% - Cor2 8 15" xfId="2616"/>
    <cellStyle name="20% - Cor2 8 16" xfId="2617"/>
    <cellStyle name="20% - Cor2 8 17" xfId="2618"/>
    <cellStyle name="20% - Cor2 8 18" xfId="2619"/>
    <cellStyle name="20% - Cor2 8 19" xfId="2620"/>
    <cellStyle name="20% - Cor2 8 2" xfId="2621"/>
    <cellStyle name="20% - Cor2 8 20" xfId="2622"/>
    <cellStyle name="20% - Cor2 8 21" xfId="2623"/>
    <cellStyle name="20% - Cor2 8 22" xfId="2624"/>
    <cellStyle name="20% - Cor2 8 23" xfId="2625"/>
    <cellStyle name="20% - Cor2 8 24" xfId="2626"/>
    <cellStyle name="20% - Cor2 8 25" xfId="2627"/>
    <cellStyle name="20% - Cor2 8 26" xfId="2628"/>
    <cellStyle name="20% - Cor2 8 27" xfId="2629"/>
    <cellStyle name="20% - Cor2 8 28" xfId="2630"/>
    <cellStyle name="20% - Cor2 8 29" xfId="2631"/>
    <cellStyle name="20% - Cor2 8 3" xfId="2632"/>
    <cellStyle name="20% - Cor2 8 30" xfId="2633"/>
    <cellStyle name="20% - Cor2 8 31" xfId="2634"/>
    <cellStyle name="20% - Cor2 8 32" xfId="2635"/>
    <cellStyle name="20% - Cor2 8 33" xfId="2636"/>
    <cellStyle name="20% - Cor2 8 34" xfId="2637"/>
    <cellStyle name="20% - Cor2 8 35" xfId="2638"/>
    <cellStyle name="20% - Cor2 8 36" xfId="2639"/>
    <cellStyle name="20% - Cor2 8 37" xfId="2640"/>
    <cellStyle name="20% - Cor2 8 38" xfId="2641"/>
    <cellStyle name="20% - Cor2 8 39" xfId="2642"/>
    <cellStyle name="20% - Cor2 8 4" xfId="2643"/>
    <cellStyle name="20% - Cor2 8 40" xfId="2644"/>
    <cellStyle name="20% - Cor2 8 41" xfId="2645"/>
    <cellStyle name="20% - Cor2 8 42" xfId="2646"/>
    <cellStyle name="20% - Cor2 8 43" xfId="2647"/>
    <cellStyle name="20% - Cor2 8 44" xfId="2648"/>
    <cellStyle name="20% - Cor2 8 45" xfId="2649"/>
    <cellStyle name="20% - Cor2 8 46" xfId="2650"/>
    <cellStyle name="20% - Cor2 8 47" xfId="2651"/>
    <cellStyle name="20% - Cor2 8 48" xfId="2652"/>
    <cellStyle name="20% - Cor2 8 49" xfId="2653"/>
    <cellStyle name="20% - Cor2 8 5" xfId="2654"/>
    <cellStyle name="20% - Cor2 8 50" xfId="2655"/>
    <cellStyle name="20% - Cor2 8 51" xfId="2656"/>
    <cellStyle name="20% - Cor2 8 52" xfId="2657"/>
    <cellStyle name="20% - Cor2 8 53" xfId="2658"/>
    <cellStyle name="20% - Cor2 8 54" xfId="2659"/>
    <cellStyle name="20% - Cor2 8 55" xfId="2660"/>
    <cellStyle name="20% - Cor2 8 56" xfId="2661"/>
    <cellStyle name="20% - Cor2 8 57" xfId="2662"/>
    <cellStyle name="20% - Cor2 8 58" xfId="2663"/>
    <cellStyle name="20% - Cor2 8 59" xfId="2664"/>
    <cellStyle name="20% - Cor2 8 6" xfId="2665"/>
    <cellStyle name="20% - Cor2 8 60" xfId="2666"/>
    <cellStyle name="20% - Cor2 8 61" xfId="2667"/>
    <cellStyle name="20% - Cor2 8 62" xfId="2668"/>
    <cellStyle name="20% - Cor2 8 63" xfId="2669"/>
    <cellStyle name="20% - Cor2 8 64" xfId="2670"/>
    <cellStyle name="20% - Cor2 8 7" xfId="2671"/>
    <cellStyle name="20% - Cor2 8 8" xfId="2672"/>
    <cellStyle name="20% - Cor2 8 9" xfId="2673"/>
    <cellStyle name="20% - Cor2 80" xfId="2674"/>
    <cellStyle name="20% - Cor2 81" xfId="2675"/>
    <cellStyle name="20% - Cor2 82" xfId="2676"/>
    <cellStyle name="20% - Cor2 83" xfId="2677"/>
    <cellStyle name="20% - Cor2 84" xfId="2678"/>
    <cellStyle name="20% - Cor2 9" xfId="2679"/>
    <cellStyle name="20% - Cor2 9 10" xfId="2680"/>
    <cellStyle name="20% - Cor2 9 11" xfId="2681"/>
    <cellStyle name="20% - Cor2 9 12" xfId="2682"/>
    <cellStyle name="20% - Cor2 9 13" xfId="2683"/>
    <cellStyle name="20% - Cor2 9 14" xfId="2684"/>
    <cellStyle name="20% - Cor2 9 15" xfId="2685"/>
    <cellStyle name="20% - Cor2 9 16" xfId="2686"/>
    <cellStyle name="20% - Cor2 9 17" xfId="2687"/>
    <cellStyle name="20% - Cor2 9 18" xfId="2688"/>
    <cellStyle name="20% - Cor2 9 19" xfId="2689"/>
    <cellStyle name="20% - Cor2 9 2" xfId="2690"/>
    <cellStyle name="20% - Cor2 9 20" xfId="2691"/>
    <cellStyle name="20% - Cor2 9 21" xfId="2692"/>
    <cellStyle name="20% - Cor2 9 22" xfId="2693"/>
    <cellStyle name="20% - Cor2 9 23" xfId="2694"/>
    <cellStyle name="20% - Cor2 9 24" xfId="2695"/>
    <cellStyle name="20% - Cor2 9 25" xfId="2696"/>
    <cellStyle name="20% - Cor2 9 26" xfId="2697"/>
    <cellStyle name="20% - Cor2 9 27" xfId="2698"/>
    <cellStyle name="20% - Cor2 9 28" xfId="2699"/>
    <cellStyle name="20% - Cor2 9 29" xfId="2700"/>
    <cellStyle name="20% - Cor2 9 3" xfId="2701"/>
    <cellStyle name="20% - Cor2 9 30" xfId="2702"/>
    <cellStyle name="20% - Cor2 9 31" xfId="2703"/>
    <cellStyle name="20% - Cor2 9 32" xfId="2704"/>
    <cellStyle name="20% - Cor2 9 33" xfId="2705"/>
    <cellStyle name="20% - Cor2 9 34" xfId="2706"/>
    <cellStyle name="20% - Cor2 9 35" xfId="2707"/>
    <cellStyle name="20% - Cor2 9 36" xfId="2708"/>
    <cellStyle name="20% - Cor2 9 37" xfId="2709"/>
    <cellStyle name="20% - Cor2 9 38" xfId="2710"/>
    <cellStyle name="20% - Cor2 9 39" xfId="2711"/>
    <cellStyle name="20% - Cor2 9 4" xfId="2712"/>
    <cellStyle name="20% - Cor2 9 40" xfId="2713"/>
    <cellStyle name="20% - Cor2 9 41" xfId="2714"/>
    <cellStyle name="20% - Cor2 9 42" xfId="2715"/>
    <cellStyle name="20% - Cor2 9 43" xfId="2716"/>
    <cellStyle name="20% - Cor2 9 44" xfId="2717"/>
    <cellStyle name="20% - Cor2 9 45" xfId="2718"/>
    <cellStyle name="20% - Cor2 9 46" xfId="2719"/>
    <cellStyle name="20% - Cor2 9 47" xfId="2720"/>
    <cellStyle name="20% - Cor2 9 48" xfId="2721"/>
    <cellStyle name="20% - Cor2 9 49" xfId="2722"/>
    <cellStyle name="20% - Cor2 9 5" xfId="2723"/>
    <cellStyle name="20% - Cor2 9 50" xfId="2724"/>
    <cellStyle name="20% - Cor2 9 51" xfId="2725"/>
    <cellStyle name="20% - Cor2 9 52" xfId="2726"/>
    <cellStyle name="20% - Cor2 9 53" xfId="2727"/>
    <cellStyle name="20% - Cor2 9 54" xfId="2728"/>
    <cellStyle name="20% - Cor2 9 55" xfId="2729"/>
    <cellStyle name="20% - Cor2 9 56" xfId="2730"/>
    <cellStyle name="20% - Cor2 9 57" xfId="2731"/>
    <cellStyle name="20% - Cor2 9 58" xfId="2732"/>
    <cellStyle name="20% - Cor2 9 59" xfId="2733"/>
    <cellStyle name="20% - Cor2 9 6" xfId="2734"/>
    <cellStyle name="20% - Cor2 9 60" xfId="2735"/>
    <cellStyle name="20% - Cor2 9 61" xfId="2736"/>
    <cellStyle name="20% - Cor2 9 62" xfId="2737"/>
    <cellStyle name="20% - Cor2 9 63" xfId="2738"/>
    <cellStyle name="20% - Cor2 9 64" xfId="2739"/>
    <cellStyle name="20% - Cor2 9 7" xfId="2740"/>
    <cellStyle name="20% - Cor2 9 8" xfId="2741"/>
    <cellStyle name="20% - Cor2 9 9" xfId="2742"/>
    <cellStyle name="20% - Cor3 10" xfId="2743"/>
    <cellStyle name="20% - Cor3 10 10" xfId="2744"/>
    <cellStyle name="20% - Cor3 10 11" xfId="2745"/>
    <cellStyle name="20% - Cor3 10 12" xfId="2746"/>
    <cellStyle name="20% - Cor3 10 13" xfId="2747"/>
    <cellStyle name="20% - Cor3 10 14" xfId="2748"/>
    <cellStyle name="20% - Cor3 10 15" xfId="2749"/>
    <cellStyle name="20% - Cor3 10 16" xfId="2750"/>
    <cellStyle name="20% - Cor3 10 17" xfId="2751"/>
    <cellStyle name="20% - Cor3 10 18" xfId="2752"/>
    <cellStyle name="20% - Cor3 10 19" xfId="2753"/>
    <cellStyle name="20% - Cor3 10 2" xfId="2754"/>
    <cellStyle name="20% - Cor3 10 20" xfId="2755"/>
    <cellStyle name="20% - Cor3 10 21" xfId="2756"/>
    <cellStyle name="20% - Cor3 10 22" xfId="2757"/>
    <cellStyle name="20% - Cor3 10 23" xfId="2758"/>
    <cellStyle name="20% - Cor3 10 24" xfId="2759"/>
    <cellStyle name="20% - Cor3 10 25" xfId="2760"/>
    <cellStyle name="20% - Cor3 10 26" xfId="2761"/>
    <cellStyle name="20% - Cor3 10 27" xfId="2762"/>
    <cellStyle name="20% - Cor3 10 28" xfId="2763"/>
    <cellStyle name="20% - Cor3 10 29" xfId="2764"/>
    <cellStyle name="20% - Cor3 10 3" xfId="2765"/>
    <cellStyle name="20% - Cor3 10 30" xfId="2766"/>
    <cellStyle name="20% - Cor3 10 31" xfId="2767"/>
    <cellStyle name="20% - Cor3 10 32" xfId="2768"/>
    <cellStyle name="20% - Cor3 10 33" xfId="2769"/>
    <cellStyle name="20% - Cor3 10 34" xfId="2770"/>
    <cellStyle name="20% - Cor3 10 35" xfId="2771"/>
    <cellStyle name="20% - Cor3 10 36" xfId="2772"/>
    <cellStyle name="20% - Cor3 10 37" xfId="2773"/>
    <cellStyle name="20% - Cor3 10 38" xfId="2774"/>
    <cellStyle name="20% - Cor3 10 39" xfId="2775"/>
    <cellStyle name="20% - Cor3 10 4" xfId="2776"/>
    <cellStyle name="20% - Cor3 10 40" xfId="2777"/>
    <cellStyle name="20% - Cor3 10 41" xfId="2778"/>
    <cellStyle name="20% - Cor3 10 42" xfId="2779"/>
    <cellStyle name="20% - Cor3 10 43" xfId="2780"/>
    <cellStyle name="20% - Cor3 10 44" xfId="2781"/>
    <cellStyle name="20% - Cor3 10 45" xfId="2782"/>
    <cellStyle name="20% - Cor3 10 46" xfId="2783"/>
    <cellStyle name="20% - Cor3 10 47" xfId="2784"/>
    <cellStyle name="20% - Cor3 10 48" xfId="2785"/>
    <cellStyle name="20% - Cor3 10 49" xfId="2786"/>
    <cellStyle name="20% - Cor3 10 5" xfId="2787"/>
    <cellStyle name="20% - Cor3 10 50" xfId="2788"/>
    <cellStyle name="20% - Cor3 10 51" xfId="2789"/>
    <cellStyle name="20% - Cor3 10 52" xfId="2790"/>
    <cellStyle name="20% - Cor3 10 53" xfId="2791"/>
    <cellStyle name="20% - Cor3 10 54" xfId="2792"/>
    <cellStyle name="20% - Cor3 10 55" xfId="2793"/>
    <cellStyle name="20% - Cor3 10 56" xfId="2794"/>
    <cellStyle name="20% - Cor3 10 57" xfId="2795"/>
    <cellStyle name="20% - Cor3 10 58" xfId="2796"/>
    <cellStyle name="20% - Cor3 10 59" xfId="2797"/>
    <cellStyle name="20% - Cor3 10 6" xfId="2798"/>
    <cellStyle name="20% - Cor3 10 60" xfId="2799"/>
    <cellStyle name="20% - Cor3 10 61" xfId="2800"/>
    <cellStyle name="20% - Cor3 10 62" xfId="2801"/>
    <cellStyle name="20% - Cor3 10 63" xfId="2802"/>
    <cellStyle name="20% - Cor3 10 64" xfId="2803"/>
    <cellStyle name="20% - Cor3 10 7" xfId="2804"/>
    <cellStyle name="20% - Cor3 10 8" xfId="2805"/>
    <cellStyle name="20% - Cor3 10 9" xfId="2806"/>
    <cellStyle name="20% - Cor3 11" xfId="2807"/>
    <cellStyle name="20% - Cor3 11 10" xfId="2808"/>
    <cellStyle name="20% - Cor3 11 11" xfId="2809"/>
    <cellStyle name="20% - Cor3 11 12" xfId="2810"/>
    <cellStyle name="20% - Cor3 11 13" xfId="2811"/>
    <cellStyle name="20% - Cor3 11 14" xfId="2812"/>
    <cellStyle name="20% - Cor3 11 15" xfId="2813"/>
    <cellStyle name="20% - Cor3 11 16" xfId="2814"/>
    <cellStyle name="20% - Cor3 11 17" xfId="2815"/>
    <cellStyle name="20% - Cor3 11 18" xfId="2816"/>
    <cellStyle name="20% - Cor3 11 19" xfId="2817"/>
    <cellStyle name="20% - Cor3 11 2" xfId="2818"/>
    <cellStyle name="20% - Cor3 11 20" xfId="2819"/>
    <cellStyle name="20% - Cor3 11 21" xfId="2820"/>
    <cellStyle name="20% - Cor3 11 22" xfId="2821"/>
    <cellStyle name="20% - Cor3 11 23" xfId="2822"/>
    <cellStyle name="20% - Cor3 11 24" xfId="2823"/>
    <cellStyle name="20% - Cor3 11 25" xfId="2824"/>
    <cellStyle name="20% - Cor3 11 26" xfId="2825"/>
    <cellStyle name="20% - Cor3 11 27" xfId="2826"/>
    <cellStyle name="20% - Cor3 11 28" xfId="2827"/>
    <cellStyle name="20% - Cor3 11 29" xfId="2828"/>
    <cellStyle name="20% - Cor3 11 3" xfId="2829"/>
    <cellStyle name="20% - Cor3 11 30" xfId="2830"/>
    <cellStyle name="20% - Cor3 11 31" xfId="2831"/>
    <cellStyle name="20% - Cor3 11 32" xfId="2832"/>
    <cellStyle name="20% - Cor3 11 33" xfId="2833"/>
    <cellStyle name="20% - Cor3 11 34" xfId="2834"/>
    <cellStyle name="20% - Cor3 11 35" xfId="2835"/>
    <cellStyle name="20% - Cor3 11 36" xfId="2836"/>
    <cellStyle name="20% - Cor3 11 37" xfId="2837"/>
    <cellStyle name="20% - Cor3 11 38" xfId="2838"/>
    <cellStyle name="20% - Cor3 11 39" xfId="2839"/>
    <cellStyle name="20% - Cor3 11 4" xfId="2840"/>
    <cellStyle name="20% - Cor3 11 40" xfId="2841"/>
    <cellStyle name="20% - Cor3 11 41" xfId="2842"/>
    <cellStyle name="20% - Cor3 11 42" xfId="2843"/>
    <cellStyle name="20% - Cor3 11 43" xfId="2844"/>
    <cellStyle name="20% - Cor3 11 44" xfId="2845"/>
    <cellStyle name="20% - Cor3 11 45" xfId="2846"/>
    <cellStyle name="20% - Cor3 11 46" xfId="2847"/>
    <cellStyle name="20% - Cor3 11 47" xfId="2848"/>
    <cellStyle name="20% - Cor3 11 48" xfId="2849"/>
    <cellStyle name="20% - Cor3 11 49" xfId="2850"/>
    <cellStyle name="20% - Cor3 11 5" xfId="2851"/>
    <cellStyle name="20% - Cor3 11 50" xfId="2852"/>
    <cellStyle name="20% - Cor3 11 51" xfId="2853"/>
    <cellStyle name="20% - Cor3 11 52" xfId="2854"/>
    <cellStyle name="20% - Cor3 11 53" xfId="2855"/>
    <cellStyle name="20% - Cor3 11 54" xfId="2856"/>
    <cellStyle name="20% - Cor3 11 55" xfId="2857"/>
    <cellStyle name="20% - Cor3 11 56" xfId="2858"/>
    <cellStyle name="20% - Cor3 11 57" xfId="2859"/>
    <cellStyle name="20% - Cor3 11 58" xfId="2860"/>
    <cellStyle name="20% - Cor3 11 59" xfId="2861"/>
    <cellStyle name="20% - Cor3 11 6" xfId="2862"/>
    <cellStyle name="20% - Cor3 11 60" xfId="2863"/>
    <cellStyle name="20% - Cor3 11 61" xfId="2864"/>
    <cellStyle name="20% - Cor3 11 62" xfId="2865"/>
    <cellStyle name="20% - Cor3 11 63" xfId="2866"/>
    <cellStyle name="20% - Cor3 11 64" xfId="2867"/>
    <cellStyle name="20% - Cor3 11 7" xfId="2868"/>
    <cellStyle name="20% - Cor3 11 8" xfId="2869"/>
    <cellStyle name="20% - Cor3 11 9" xfId="2870"/>
    <cellStyle name="20% - Cor3 12" xfId="2871"/>
    <cellStyle name="20% - Cor3 12 10" xfId="2872"/>
    <cellStyle name="20% - Cor3 12 11" xfId="2873"/>
    <cellStyle name="20% - Cor3 12 12" xfId="2874"/>
    <cellStyle name="20% - Cor3 12 13" xfId="2875"/>
    <cellStyle name="20% - Cor3 12 14" xfId="2876"/>
    <cellStyle name="20% - Cor3 12 15" xfId="2877"/>
    <cellStyle name="20% - Cor3 12 16" xfId="2878"/>
    <cellStyle name="20% - Cor3 12 17" xfId="2879"/>
    <cellStyle name="20% - Cor3 12 18" xfId="2880"/>
    <cellStyle name="20% - Cor3 12 19" xfId="2881"/>
    <cellStyle name="20% - Cor3 12 2" xfId="2882"/>
    <cellStyle name="20% - Cor3 12 20" xfId="2883"/>
    <cellStyle name="20% - Cor3 12 21" xfId="2884"/>
    <cellStyle name="20% - Cor3 12 22" xfId="2885"/>
    <cellStyle name="20% - Cor3 12 23" xfId="2886"/>
    <cellStyle name="20% - Cor3 12 24" xfId="2887"/>
    <cellStyle name="20% - Cor3 12 25" xfId="2888"/>
    <cellStyle name="20% - Cor3 12 26" xfId="2889"/>
    <cellStyle name="20% - Cor3 12 27" xfId="2890"/>
    <cellStyle name="20% - Cor3 12 28" xfId="2891"/>
    <cellStyle name="20% - Cor3 12 29" xfId="2892"/>
    <cellStyle name="20% - Cor3 12 3" xfId="2893"/>
    <cellStyle name="20% - Cor3 12 30" xfId="2894"/>
    <cellStyle name="20% - Cor3 12 31" xfId="2895"/>
    <cellStyle name="20% - Cor3 12 32" xfId="2896"/>
    <cellStyle name="20% - Cor3 12 33" xfId="2897"/>
    <cellStyle name="20% - Cor3 12 34" xfId="2898"/>
    <cellStyle name="20% - Cor3 12 35" xfId="2899"/>
    <cellStyle name="20% - Cor3 12 36" xfId="2900"/>
    <cellStyle name="20% - Cor3 12 37" xfId="2901"/>
    <cellStyle name="20% - Cor3 12 38" xfId="2902"/>
    <cellStyle name="20% - Cor3 12 39" xfId="2903"/>
    <cellStyle name="20% - Cor3 12 4" xfId="2904"/>
    <cellStyle name="20% - Cor3 12 40" xfId="2905"/>
    <cellStyle name="20% - Cor3 12 41" xfId="2906"/>
    <cellStyle name="20% - Cor3 12 42" xfId="2907"/>
    <cellStyle name="20% - Cor3 12 43" xfId="2908"/>
    <cellStyle name="20% - Cor3 12 44" xfId="2909"/>
    <cellStyle name="20% - Cor3 12 45" xfId="2910"/>
    <cellStyle name="20% - Cor3 12 46" xfId="2911"/>
    <cellStyle name="20% - Cor3 12 47" xfId="2912"/>
    <cellStyle name="20% - Cor3 12 48" xfId="2913"/>
    <cellStyle name="20% - Cor3 12 49" xfId="2914"/>
    <cellStyle name="20% - Cor3 12 5" xfId="2915"/>
    <cellStyle name="20% - Cor3 12 50" xfId="2916"/>
    <cellStyle name="20% - Cor3 12 51" xfId="2917"/>
    <cellStyle name="20% - Cor3 12 52" xfId="2918"/>
    <cellStyle name="20% - Cor3 12 53" xfId="2919"/>
    <cellStyle name="20% - Cor3 12 54" xfId="2920"/>
    <cellStyle name="20% - Cor3 12 55" xfId="2921"/>
    <cellStyle name="20% - Cor3 12 56" xfId="2922"/>
    <cellStyle name="20% - Cor3 12 57" xfId="2923"/>
    <cellStyle name="20% - Cor3 12 58" xfId="2924"/>
    <cellStyle name="20% - Cor3 12 59" xfId="2925"/>
    <cellStyle name="20% - Cor3 12 6" xfId="2926"/>
    <cellStyle name="20% - Cor3 12 60" xfId="2927"/>
    <cellStyle name="20% - Cor3 12 61" xfId="2928"/>
    <cellStyle name="20% - Cor3 12 62" xfId="2929"/>
    <cellStyle name="20% - Cor3 12 63" xfId="2930"/>
    <cellStyle name="20% - Cor3 12 64" xfId="2931"/>
    <cellStyle name="20% - Cor3 12 7" xfId="2932"/>
    <cellStyle name="20% - Cor3 12 8" xfId="2933"/>
    <cellStyle name="20% - Cor3 12 9" xfId="2934"/>
    <cellStyle name="20% - Cor3 13" xfId="2935"/>
    <cellStyle name="20% - Cor3 13 10" xfId="2936"/>
    <cellStyle name="20% - Cor3 13 11" xfId="2937"/>
    <cellStyle name="20% - Cor3 13 12" xfId="2938"/>
    <cellStyle name="20% - Cor3 13 13" xfId="2939"/>
    <cellStyle name="20% - Cor3 13 14" xfId="2940"/>
    <cellStyle name="20% - Cor3 13 15" xfId="2941"/>
    <cellStyle name="20% - Cor3 13 16" xfId="2942"/>
    <cellStyle name="20% - Cor3 13 17" xfId="2943"/>
    <cellStyle name="20% - Cor3 13 18" xfId="2944"/>
    <cellStyle name="20% - Cor3 13 19" xfId="2945"/>
    <cellStyle name="20% - Cor3 13 2" xfId="2946"/>
    <cellStyle name="20% - Cor3 13 20" xfId="2947"/>
    <cellStyle name="20% - Cor3 13 21" xfId="2948"/>
    <cellStyle name="20% - Cor3 13 22" xfId="2949"/>
    <cellStyle name="20% - Cor3 13 23" xfId="2950"/>
    <cellStyle name="20% - Cor3 13 24" xfId="2951"/>
    <cellStyle name="20% - Cor3 13 25" xfId="2952"/>
    <cellStyle name="20% - Cor3 13 26" xfId="2953"/>
    <cellStyle name="20% - Cor3 13 27" xfId="2954"/>
    <cellStyle name="20% - Cor3 13 28" xfId="2955"/>
    <cellStyle name="20% - Cor3 13 29" xfId="2956"/>
    <cellStyle name="20% - Cor3 13 3" xfId="2957"/>
    <cellStyle name="20% - Cor3 13 30" xfId="2958"/>
    <cellStyle name="20% - Cor3 13 31" xfId="2959"/>
    <cellStyle name="20% - Cor3 13 32" xfId="2960"/>
    <cellStyle name="20% - Cor3 13 33" xfId="2961"/>
    <cellStyle name="20% - Cor3 13 34" xfId="2962"/>
    <cellStyle name="20% - Cor3 13 35" xfId="2963"/>
    <cellStyle name="20% - Cor3 13 36" xfId="2964"/>
    <cellStyle name="20% - Cor3 13 37" xfId="2965"/>
    <cellStyle name="20% - Cor3 13 38" xfId="2966"/>
    <cellStyle name="20% - Cor3 13 39" xfId="2967"/>
    <cellStyle name="20% - Cor3 13 4" xfId="2968"/>
    <cellStyle name="20% - Cor3 13 40" xfId="2969"/>
    <cellStyle name="20% - Cor3 13 41" xfId="2970"/>
    <cellStyle name="20% - Cor3 13 42" xfId="2971"/>
    <cellStyle name="20% - Cor3 13 43" xfId="2972"/>
    <cellStyle name="20% - Cor3 13 44" xfId="2973"/>
    <cellStyle name="20% - Cor3 13 45" xfId="2974"/>
    <cellStyle name="20% - Cor3 13 46" xfId="2975"/>
    <cellStyle name="20% - Cor3 13 47" xfId="2976"/>
    <cellStyle name="20% - Cor3 13 48" xfId="2977"/>
    <cellStyle name="20% - Cor3 13 49" xfId="2978"/>
    <cellStyle name="20% - Cor3 13 5" xfId="2979"/>
    <cellStyle name="20% - Cor3 13 50" xfId="2980"/>
    <cellStyle name="20% - Cor3 13 51" xfId="2981"/>
    <cellStyle name="20% - Cor3 13 52" xfId="2982"/>
    <cellStyle name="20% - Cor3 13 53" xfId="2983"/>
    <cellStyle name="20% - Cor3 13 54" xfId="2984"/>
    <cellStyle name="20% - Cor3 13 55" xfId="2985"/>
    <cellStyle name="20% - Cor3 13 56" xfId="2986"/>
    <cellStyle name="20% - Cor3 13 57" xfId="2987"/>
    <cellStyle name="20% - Cor3 13 58" xfId="2988"/>
    <cellStyle name="20% - Cor3 13 59" xfId="2989"/>
    <cellStyle name="20% - Cor3 13 6" xfId="2990"/>
    <cellStyle name="20% - Cor3 13 60" xfId="2991"/>
    <cellStyle name="20% - Cor3 13 61" xfId="2992"/>
    <cellStyle name="20% - Cor3 13 62" xfId="2993"/>
    <cellStyle name="20% - Cor3 13 63" xfId="2994"/>
    <cellStyle name="20% - Cor3 13 64" xfId="2995"/>
    <cellStyle name="20% - Cor3 13 7" xfId="2996"/>
    <cellStyle name="20% - Cor3 13 8" xfId="2997"/>
    <cellStyle name="20% - Cor3 13 9" xfId="2998"/>
    <cellStyle name="20% - Cor3 14" xfId="2999"/>
    <cellStyle name="20% - Cor3 14 10" xfId="3000"/>
    <cellStyle name="20% - Cor3 14 11" xfId="3001"/>
    <cellStyle name="20% - Cor3 14 12" xfId="3002"/>
    <cellStyle name="20% - Cor3 14 13" xfId="3003"/>
    <cellStyle name="20% - Cor3 14 14" xfId="3004"/>
    <cellStyle name="20% - Cor3 14 15" xfId="3005"/>
    <cellStyle name="20% - Cor3 14 16" xfId="3006"/>
    <cellStyle name="20% - Cor3 14 17" xfId="3007"/>
    <cellStyle name="20% - Cor3 14 18" xfId="3008"/>
    <cellStyle name="20% - Cor3 14 19" xfId="3009"/>
    <cellStyle name="20% - Cor3 14 2" xfId="3010"/>
    <cellStyle name="20% - Cor3 14 20" xfId="3011"/>
    <cellStyle name="20% - Cor3 14 21" xfId="3012"/>
    <cellStyle name="20% - Cor3 14 22" xfId="3013"/>
    <cellStyle name="20% - Cor3 14 23" xfId="3014"/>
    <cellStyle name="20% - Cor3 14 24" xfId="3015"/>
    <cellStyle name="20% - Cor3 14 25" xfId="3016"/>
    <cellStyle name="20% - Cor3 14 26" xfId="3017"/>
    <cellStyle name="20% - Cor3 14 27" xfId="3018"/>
    <cellStyle name="20% - Cor3 14 28" xfId="3019"/>
    <cellStyle name="20% - Cor3 14 29" xfId="3020"/>
    <cellStyle name="20% - Cor3 14 3" xfId="3021"/>
    <cellStyle name="20% - Cor3 14 30" xfId="3022"/>
    <cellStyle name="20% - Cor3 14 31" xfId="3023"/>
    <cellStyle name="20% - Cor3 14 32" xfId="3024"/>
    <cellStyle name="20% - Cor3 14 33" xfId="3025"/>
    <cellStyle name="20% - Cor3 14 34" xfId="3026"/>
    <cellStyle name="20% - Cor3 14 35" xfId="3027"/>
    <cellStyle name="20% - Cor3 14 36" xfId="3028"/>
    <cellStyle name="20% - Cor3 14 37" xfId="3029"/>
    <cellStyle name="20% - Cor3 14 38" xfId="3030"/>
    <cellStyle name="20% - Cor3 14 39" xfId="3031"/>
    <cellStyle name="20% - Cor3 14 4" xfId="3032"/>
    <cellStyle name="20% - Cor3 14 40" xfId="3033"/>
    <cellStyle name="20% - Cor3 14 41" xfId="3034"/>
    <cellStyle name="20% - Cor3 14 42" xfId="3035"/>
    <cellStyle name="20% - Cor3 14 43" xfId="3036"/>
    <cellStyle name="20% - Cor3 14 44" xfId="3037"/>
    <cellStyle name="20% - Cor3 14 45" xfId="3038"/>
    <cellStyle name="20% - Cor3 14 46" xfId="3039"/>
    <cellStyle name="20% - Cor3 14 47" xfId="3040"/>
    <cellStyle name="20% - Cor3 14 48" xfId="3041"/>
    <cellStyle name="20% - Cor3 14 49" xfId="3042"/>
    <cellStyle name="20% - Cor3 14 5" xfId="3043"/>
    <cellStyle name="20% - Cor3 14 50" xfId="3044"/>
    <cellStyle name="20% - Cor3 14 51" xfId="3045"/>
    <cellStyle name="20% - Cor3 14 52" xfId="3046"/>
    <cellStyle name="20% - Cor3 14 53" xfId="3047"/>
    <cellStyle name="20% - Cor3 14 54" xfId="3048"/>
    <cellStyle name="20% - Cor3 14 55" xfId="3049"/>
    <cellStyle name="20% - Cor3 14 56" xfId="3050"/>
    <cellStyle name="20% - Cor3 14 57" xfId="3051"/>
    <cellStyle name="20% - Cor3 14 58" xfId="3052"/>
    <cellStyle name="20% - Cor3 14 59" xfId="3053"/>
    <cellStyle name="20% - Cor3 14 6" xfId="3054"/>
    <cellStyle name="20% - Cor3 14 60" xfId="3055"/>
    <cellStyle name="20% - Cor3 14 61" xfId="3056"/>
    <cellStyle name="20% - Cor3 14 62" xfId="3057"/>
    <cellStyle name="20% - Cor3 14 63" xfId="3058"/>
    <cellStyle name="20% - Cor3 14 64" xfId="3059"/>
    <cellStyle name="20% - Cor3 14 7" xfId="3060"/>
    <cellStyle name="20% - Cor3 14 8" xfId="3061"/>
    <cellStyle name="20% - Cor3 14 9" xfId="3062"/>
    <cellStyle name="20% - Cor3 15" xfId="3063"/>
    <cellStyle name="20% - Cor3 15 10" xfId="3064"/>
    <cellStyle name="20% - Cor3 15 11" xfId="3065"/>
    <cellStyle name="20% - Cor3 15 12" xfId="3066"/>
    <cellStyle name="20% - Cor3 15 13" xfId="3067"/>
    <cellStyle name="20% - Cor3 15 14" xfId="3068"/>
    <cellStyle name="20% - Cor3 15 15" xfId="3069"/>
    <cellStyle name="20% - Cor3 15 16" xfId="3070"/>
    <cellStyle name="20% - Cor3 15 17" xfId="3071"/>
    <cellStyle name="20% - Cor3 15 18" xfId="3072"/>
    <cellStyle name="20% - Cor3 15 19" xfId="3073"/>
    <cellStyle name="20% - Cor3 15 2" xfId="3074"/>
    <cellStyle name="20% - Cor3 15 20" xfId="3075"/>
    <cellStyle name="20% - Cor3 15 21" xfId="3076"/>
    <cellStyle name="20% - Cor3 15 22" xfId="3077"/>
    <cellStyle name="20% - Cor3 15 23" xfId="3078"/>
    <cellStyle name="20% - Cor3 15 24" xfId="3079"/>
    <cellStyle name="20% - Cor3 15 25" xfId="3080"/>
    <cellStyle name="20% - Cor3 15 26" xfId="3081"/>
    <cellStyle name="20% - Cor3 15 27" xfId="3082"/>
    <cellStyle name="20% - Cor3 15 28" xfId="3083"/>
    <cellStyle name="20% - Cor3 15 29" xfId="3084"/>
    <cellStyle name="20% - Cor3 15 3" xfId="3085"/>
    <cellStyle name="20% - Cor3 15 30" xfId="3086"/>
    <cellStyle name="20% - Cor3 15 31" xfId="3087"/>
    <cellStyle name="20% - Cor3 15 32" xfId="3088"/>
    <cellStyle name="20% - Cor3 15 33" xfId="3089"/>
    <cellStyle name="20% - Cor3 15 34" xfId="3090"/>
    <cellStyle name="20% - Cor3 15 35" xfId="3091"/>
    <cellStyle name="20% - Cor3 15 36" xfId="3092"/>
    <cellStyle name="20% - Cor3 15 37" xfId="3093"/>
    <cellStyle name="20% - Cor3 15 38" xfId="3094"/>
    <cellStyle name="20% - Cor3 15 39" xfId="3095"/>
    <cellStyle name="20% - Cor3 15 4" xfId="3096"/>
    <cellStyle name="20% - Cor3 15 40" xfId="3097"/>
    <cellStyle name="20% - Cor3 15 41" xfId="3098"/>
    <cellStyle name="20% - Cor3 15 42" xfId="3099"/>
    <cellStyle name="20% - Cor3 15 43" xfId="3100"/>
    <cellStyle name="20% - Cor3 15 44" xfId="3101"/>
    <cellStyle name="20% - Cor3 15 45" xfId="3102"/>
    <cellStyle name="20% - Cor3 15 46" xfId="3103"/>
    <cellStyle name="20% - Cor3 15 47" xfId="3104"/>
    <cellStyle name="20% - Cor3 15 48" xfId="3105"/>
    <cellStyle name="20% - Cor3 15 49" xfId="3106"/>
    <cellStyle name="20% - Cor3 15 5" xfId="3107"/>
    <cellStyle name="20% - Cor3 15 50" xfId="3108"/>
    <cellStyle name="20% - Cor3 15 51" xfId="3109"/>
    <cellStyle name="20% - Cor3 15 52" xfId="3110"/>
    <cellStyle name="20% - Cor3 15 53" xfId="3111"/>
    <cellStyle name="20% - Cor3 15 54" xfId="3112"/>
    <cellStyle name="20% - Cor3 15 55" xfId="3113"/>
    <cellStyle name="20% - Cor3 15 56" xfId="3114"/>
    <cellStyle name="20% - Cor3 15 57" xfId="3115"/>
    <cellStyle name="20% - Cor3 15 58" xfId="3116"/>
    <cellStyle name="20% - Cor3 15 59" xfId="3117"/>
    <cellStyle name="20% - Cor3 15 6" xfId="3118"/>
    <cellStyle name="20% - Cor3 15 60" xfId="3119"/>
    <cellStyle name="20% - Cor3 15 61" xfId="3120"/>
    <cellStyle name="20% - Cor3 15 62" xfId="3121"/>
    <cellStyle name="20% - Cor3 15 63" xfId="3122"/>
    <cellStyle name="20% - Cor3 15 64" xfId="3123"/>
    <cellStyle name="20% - Cor3 15 7" xfId="3124"/>
    <cellStyle name="20% - Cor3 15 8" xfId="3125"/>
    <cellStyle name="20% - Cor3 15 9" xfId="3126"/>
    <cellStyle name="20% - Cor3 16" xfId="3127"/>
    <cellStyle name="20% - Cor3 16 10" xfId="3128"/>
    <cellStyle name="20% - Cor3 16 11" xfId="3129"/>
    <cellStyle name="20% - Cor3 16 12" xfId="3130"/>
    <cellStyle name="20% - Cor3 16 13" xfId="3131"/>
    <cellStyle name="20% - Cor3 16 14" xfId="3132"/>
    <cellStyle name="20% - Cor3 16 15" xfId="3133"/>
    <cellStyle name="20% - Cor3 16 16" xfId="3134"/>
    <cellStyle name="20% - Cor3 16 17" xfId="3135"/>
    <cellStyle name="20% - Cor3 16 18" xfId="3136"/>
    <cellStyle name="20% - Cor3 16 19" xfId="3137"/>
    <cellStyle name="20% - Cor3 16 2" xfId="3138"/>
    <cellStyle name="20% - Cor3 16 20" xfId="3139"/>
    <cellStyle name="20% - Cor3 16 21" xfId="3140"/>
    <cellStyle name="20% - Cor3 16 22" xfId="3141"/>
    <cellStyle name="20% - Cor3 16 23" xfId="3142"/>
    <cellStyle name="20% - Cor3 16 24" xfId="3143"/>
    <cellStyle name="20% - Cor3 16 25" xfId="3144"/>
    <cellStyle name="20% - Cor3 16 26" xfId="3145"/>
    <cellStyle name="20% - Cor3 16 27" xfId="3146"/>
    <cellStyle name="20% - Cor3 16 28" xfId="3147"/>
    <cellStyle name="20% - Cor3 16 29" xfId="3148"/>
    <cellStyle name="20% - Cor3 16 3" xfId="3149"/>
    <cellStyle name="20% - Cor3 16 30" xfId="3150"/>
    <cellStyle name="20% - Cor3 16 31" xfId="3151"/>
    <cellStyle name="20% - Cor3 16 32" xfId="3152"/>
    <cellStyle name="20% - Cor3 16 33" xfId="3153"/>
    <cellStyle name="20% - Cor3 16 34" xfId="3154"/>
    <cellStyle name="20% - Cor3 16 35" xfId="3155"/>
    <cellStyle name="20% - Cor3 16 36" xfId="3156"/>
    <cellStyle name="20% - Cor3 16 37" xfId="3157"/>
    <cellStyle name="20% - Cor3 16 38" xfId="3158"/>
    <cellStyle name="20% - Cor3 16 39" xfId="3159"/>
    <cellStyle name="20% - Cor3 16 4" xfId="3160"/>
    <cellStyle name="20% - Cor3 16 40" xfId="3161"/>
    <cellStyle name="20% - Cor3 16 41" xfId="3162"/>
    <cellStyle name="20% - Cor3 16 42" xfId="3163"/>
    <cellStyle name="20% - Cor3 16 43" xfId="3164"/>
    <cellStyle name="20% - Cor3 16 44" xfId="3165"/>
    <cellStyle name="20% - Cor3 16 45" xfId="3166"/>
    <cellStyle name="20% - Cor3 16 46" xfId="3167"/>
    <cellStyle name="20% - Cor3 16 47" xfId="3168"/>
    <cellStyle name="20% - Cor3 16 48" xfId="3169"/>
    <cellStyle name="20% - Cor3 16 49" xfId="3170"/>
    <cellStyle name="20% - Cor3 16 5" xfId="3171"/>
    <cellStyle name="20% - Cor3 16 50" xfId="3172"/>
    <cellStyle name="20% - Cor3 16 51" xfId="3173"/>
    <cellStyle name="20% - Cor3 16 52" xfId="3174"/>
    <cellStyle name="20% - Cor3 16 53" xfId="3175"/>
    <cellStyle name="20% - Cor3 16 54" xfId="3176"/>
    <cellStyle name="20% - Cor3 16 55" xfId="3177"/>
    <cellStyle name="20% - Cor3 16 56" xfId="3178"/>
    <cellStyle name="20% - Cor3 16 57" xfId="3179"/>
    <cellStyle name="20% - Cor3 16 58" xfId="3180"/>
    <cellStyle name="20% - Cor3 16 59" xfId="3181"/>
    <cellStyle name="20% - Cor3 16 6" xfId="3182"/>
    <cellStyle name="20% - Cor3 16 60" xfId="3183"/>
    <cellStyle name="20% - Cor3 16 61" xfId="3184"/>
    <cellStyle name="20% - Cor3 16 62" xfId="3185"/>
    <cellStyle name="20% - Cor3 16 63" xfId="3186"/>
    <cellStyle name="20% - Cor3 16 64" xfId="3187"/>
    <cellStyle name="20% - Cor3 16 7" xfId="3188"/>
    <cellStyle name="20% - Cor3 16 8" xfId="3189"/>
    <cellStyle name="20% - Cor3 16 9" xfId="3190"/>
    <cellStyle name="20% - Cor3 17" xfId="3191"/>
    <cellStyle name="20% - Cor3 17 10" xfId="3192"/>
    <cellStyle name="20% - Cor3 17 11" xfId="3193"/>
    <cellStyle name="20% - Cor3 17 12" xfId="3194"/>
    <cellStyle name="20% - Cor3 17 13" xfId="3195"/>
    <cellStyle name="20% - Cor3 17 14" xfId="3196"/>
    <cellStyle name="20% - Cor3 17 15" xfId="3197"/>
    <cellStyle name="20% - Cor3 17 16" xfId="3198"/>
    <cellStyle name="20% - Cor3 17 17" xfId="3199"/>
    <cellStyle name="20% - Cor3 17 18" xfId="3200"/>
    <cellStyle name="20% - Cor3 17 19" xfId="3201"/>
    <cellStyle name="20% - Cor3 17 2" xfId="3202"/>
    <cellStyle name="20% - Cor3 17 20" xfId="3203"/>
    <cellStyle name="20% - Cor3 17 21" xfId="3204"/>
    <cellStyle name="20% - Cor3 17 22" xfId="3205"/>
    <cellStyle name="20% - Cor3 17 23" xfId="3206"/>
    <cellStyle name="20% - Cor3 17 24" xfId="3207"/>
    <cellStyle name="20% - Cor3 17 25" xfId="3208"/>
    <cellStyle name="20% - Cor3 17 26" xfId="3209"/>
    <cellStyle name="20% - Cor3 17 27" xfId="3210"/>
    <cellStyle name="20% - Cor3 17 28" xfId="3211"/>
    <cellStyle name="20% - Cor3 17 29" xfId="3212"/>
    <cellStyle name="20% - Cor3 17 3" xfId="3213"/>
    <cellStyle name="20% - Cor3 17 30" xfId="3214"/>
    <cellStyle name="20% - Cor3 17 31" xfId="3215"/>
    <cellStyle name="20% - Cor3 17 32" xfId="3216"/>
    <cellStyle name="20% - Cor3 17 33" xfId="3217"/>
    <cellStyle name="20% - Cor3 17 34" xfId="3218"/>
    <cellStyle name="20% - Cor3 17 35" xfId="3219"/>
    <cellStyle name="20% - Cor3 17 36" xfId="3220"/>
    <cellStyle name="20% - Cor3 17 37" xfId="3221"/>
    <cellStyle name="20% - Cor3 17 38" xfId="3222"/>
    <cellStyle name="20% - Cor3 17 39" xfId="3223"/>
    <cellStyle name="20% - Cor3 17 4" xfId="3224"/>
    <cellStyle name="20% - Cor3 17 40" xfId="3225"/>
    <cellStyle name="20% - Cor3 17 41" xfId="3226"/>
    <cellStyle name="20% - Cor3 17 42" xfId="3227"/>
    <cellStyle name="20% - Cor3 17 43" xfId="3228"/>
    <cellStyle name="20% - Cor3 17 44" xfId="3229"/>
    <cellStyle name="20% - Cor3 17 45" xfId="3230"/>
    <cellStyle name="20% - Cor3 17 46" xfId="3231"/>
    <cellStyle name="20% - Cor3 17 47" xfId="3232"/>
    <cellStyle name="20% - Cor3 17 48" xfId="3233"/>
    <cellStyle name="20% - Cor3 17 49" xfId="3234"/>
    <cellStyle name="20% - Cor3 17 5" xfId="3235"/>
    <cellStyle name="20% - Cor3 17 50" xfId="3236"/>
    <cellStyle name="20% - Cor3 17 51" xfId="3237"/>
    <cellStyle name="20% - Cor3 17 52" xfId="3238"/>
    <cellStyle name="20% - Cor3 17 53" xfId="3239"/>
    <cellStyle name="20% - Cor3 17 54" xfId="3240"/>
    <cellStyle name="20% - Cor3 17 55" xfId="3241"/>
    <cellStyle name="20% - Cor3 17 56" xfId="3242"/>
    <cellStyle name="20% - Cor3 17 57" xfId="3243"/>
    <cellStyle name="20% - Cor3 17 58" xfId="3244"/>
    <cellStyle name="20% - Cor3 17 59" xfId="3245"/>
    <cellStyle name="20% - Cor3 17 6" xfId="3246"/>
    <cellStyle name="20% - Cor3 17 60" xfId="3247"/>
    <cellStyle name="20% - Cor3 17 61" xfId="3248"/>
    <cellStyle name="20% - Cor3 17 62" xfId="3249"/>
    <cellStyle name="20% - Cor3 17 63" xfId="3250"/>
    <cellStyle name="20% - Cor3 17 64" xfId="3251"/>
    <cellStyle name="20% - Cor3 17 7" xfId="3252"/>
    <cellStyle name="20% - Cor3 17 8" xfId="3253"/>
    <cellStyle name="20% - Cor3 17 9" xfId="3254"/>
    <cellStyle name="20% - Cor3 18" xfId="3255"/>
    <cellStyle name="20% - Cor3 18 10" xfId="3256"/>
    <cellStyle name="20% - Cor3 18 11" xfId="3257"/>
    <cellStyle name="20% - Cor3 18 12" xfId="3258"/>
    <cellStyle name="20% - Cor3 18 13" xfId="3259"/>
    <cellStyle name="20% - Cor3 18 14" xfId="3260"/>
    <cellStyle name="20% - Cor3 18 15" xfId="3261"/>
    <cellStyle name="20% - Cor3 18 16" xfId="3262"/>
    <cellStyle name="20% - Cor3 18 17" xfId="3263"/>
    <cellStyle name="20% - Cor3 18 18" xfId="3264"/>
    <cellStyle name="20% - Cor3 18 19" xfId="3265"/>
    <cellStyle name="20% - Cor3 18 2" xfId="3266"/>
    <cellStyle name="20% - Cor3 18 20" xfId="3267"/>
    <cellStyle name="20% - Cor3 18 21" xfId="3268"/>
    <cellStyle name="20% - Cor3 18 22" xfId="3269"/>
    <cellStyle name="20% - Cor3 18 23" xfId="3270"/>
    <cellStyle name="20% - Cor3 18 24" xfId="3271"/>
    <cellStyle name="20% - Cor3 18 25" xfId="3272"/>
    <cellStyle name="20% - Cor3 18 26" xfId="3273"/>
    <cellStyle name="20% - Cor3 18 27" xfId="3274"/>
    <cellStyle name="20% - Cor3 18 28" xfId="3275"/>
    <cellStyle name="20% - Cor3 18 29" xfId="3276"/>
    <cellStyle name="20% - Cor3 18 3" xfId="3277"/>
    <cellStyle name="20% - Cor3 18 30" xfId="3278"/>
    <cellStyle name="20% - Cor3 18 31" xfId="3279"/>
    <cellStyle name="20% - Cor3 18 32" xfId="3280"/>
    <cellStyle name="20% - Cor3 18 33" xfId="3281"/>
    <cellStyle name="20% - Cor3 18 34" xfId="3282"/>
    <cellStyle name="20% - Cor3 18 35" xfId="3283"/>
    <cellStyle name="20% - Cor3 18 36" xfId="3284"/>
    <cellStyle name="20% - Cor3 18 37" xfId="3285"/>
    <cellStyle name="20% - Cor3 18 38" xfId="3286"/>
    <cellStyle name="20% - Cor3 18 39" xfId="3287"/>
    <cellStyle name="20% - Cor3 18 4" xfId="3288"/>
    <cellStyle name="20% - Cor3 18 40" xfId="3289"/>
    <cellStyle name="20% - Cor3 18 41" xfId="3290"/>
    <cellStyle name="20% - Cor3 18 42" xfId="3291"/>
    <cellStyle name="20% - Cor3 18 43" xfId="3292"/>
    <cellStyle name="20% - Cor3 18 44" xfId="3293"/>
    <cellStyle name="20% - Cor3 18 45" xfId="3294"/>
    <cellStyle name="20% - Cor3 18 46" xfId="3295"/>
    <cellStyle name="20% - Cor3 18 47" xfId="3296"/>
    <cellStyle name="20% - Cor3 18 48" xfId="3297"/>
    <cellStyle name="20% - Cor3 18 49" xfId="3298"/>
    <cellStyle name="20% - Cor3 18 5" xfId="3299"/>
    <cellStyle name="20% - Cor3 18 50" xfId="3300"/>
    <cellStyle name="20% - Cor3 18 51" xfId="3301"/>
    <cellStyle name="20% - Cor3 18 52" xfId="3302"/>
    <cellStyle name="20% - Cor3 18 53" xfId="3303"/>
    <cellStyle name="20% - Cor3 18 54" xfId="3304"/>
    <cellStyle name="20% - Cor3 18 55" xfId="3305"/>
    <cellStyle name="20% - Cor3 18 56" xfId="3306"/>
    <cellStyle name="20% - Cor3 18 57" xfId="3307"/>
    <cellStyle name="20% - Cor3 18 58" xfId="3308"/>
    <cellStyle name="20% - Cor3 18 59" xfId="3309"/>
    <cellStyle name="20% - Cor3 18 6" xfId="3310"/>
    <cellStyle name="20% - Cor3 18 60" xfId="3311"/>
    <cellStyle name="20% - Cor3 18 61" xfId="3312"/>
    <cellStyle name="20% - Cor3 18 62" xfId="3313"/>
    <cellStyle name="20% - Cor3 18 63" xfId="3314"/>
    <cellStyle name="20% - Cor3 18 64" xfId="3315"/>
    <cellStyle name="20% - Cor3 18 7" xfId="3316"/>
    <cellStyle name="20% - Cor3 18 8" xfId="3317"/>
    <cellStyle name="20% - Cor3 18 9" xfId="3318"/>
    <cellStyle name="20% - Cor3 19" xfId="3319"/>
    <cellStyle name="20% - Cor3 19 10" xfId="3320"/>
    <cellStyle name="20% - Cor3 19 11" xfId="3321"/>
    <cellStyle name="20% - Cor3 19 12" xfId="3322"/>
    <cellStyle name="20% - Cor3 19 13" xfId="3323"/>
    <cellStyle name="20% - Cor3 19 14" xfId="3324"/>
    <cellStyle name="20% - Cor3 19 15" xfId="3325"/>
    <cellStyle name="20% - Cor3 19 16" xfId="3326"/>
    <cellStyle name="20% - Cor3 19 17" xfId="3327"/>
    <cellStyle name="20% - Cor3 19 18" xfId="3328"/>
    <cellStyle name="20% - Cor3 19 19" xfId="3329"/>
    <cellStyle name="20% - Cor3 19 2" xfId="3330"/>
    <cellStyle name="20% - Cor3 19 20" xfId="3331"/>
    <cellStyle name="20% - Cor3 19 21" xfId="3332"/>
    <cellStyle name="20% - Cor3 19 22" xfId="3333"/>
    <cellStyle name="20% - Cor3 19 23" xfId="3334"/>
    <cellStyle name="20% - Cor3 19 24" xfId="3335"/>
    <cellStyle name="20% - Cor3 19 25" xfId="3336"/>
    <cellStyle name="20% - Cor3 19 26" xfId="3337"/>
    <cellStyle name="20% - Cor3 19 27" xfId="3338"/>
    <cellStyle name="20% - Cor3 19 28" xfId="3339"/>
    <cellStyle name="20% - Cor3 19 29" xfId="3340"/>
    <cellStyle name="20% - Cor3 19 3" xfId="3341"/>
    <cellStyle name="20% - Cor3 19 30" xfId="3342"/>
    <cellStyle name="20% - Cor3 19 31" xfId="3343"/>
    <cellStyle name="20% - Cor3 19 32" xfId="3344"/>
    <cellStyle name="20% - Cor3 19 33" xfId="3345"/>
    <cellStyle name="20% - Cor3 19 34" xfId="3346"/>
    <cellStyle name="20% - Cor3 19 35" xfId="3347"/>
    <cellStyle name="20% - Cor3 19 36" xfId="3348"/>
    <cellStyle name="20% - Cor3 19 37" xfId="3349"/>
    <cellStyle name="20% - Cor3 19 38" xfId="3350"/>
    <cellStyle name="20% - Cor3 19 39" xfId="3351"/>
    <cellStyle name="20% - Cor3 19 4" xfId="3352"/>
    <cellStyle name="20% - Cor3 19 40" xfId="3353"/>
    <cellStyle name="20% - Cor3 19 41" xfId="3354"/>
    <cellStyle name="20% - Cor3 19 42" xfId="3355"/>
    <cellStyle name="20% - Cor3 19 43" xfId="3356"/>
    <cellStyle name="20% - Cor3 19 44" xfId="3357"/>
    <cellStyle name="20% - Cor3 19 45" xfId="3358"/>
    <cellStyle name="20% - Cor3 19 46" xfId="3359"/>
    <cellStyle name="20% - Cor3 19 47" xfId="3360"/>
    <cellStyle name="20% - Cor3 19 48" xfId="3361"/>
    <cellStyle name="20% - Cor3 19 49" xfId="3362"/>
    <cellStyle name="20% - Cor3 19 5" xfId="3363"/>
    <cellStyle name="20% - Cor3 19 50" xfId="3364"/>
    <cellStyle name="20% - Cor3 19 51" xfId="3365"/>
    <cellStyle name="20% - Cor3 19 52" xfId="3366"/>
    <cellStyle name="20% - Cor3 19 53" xfId="3367"/>
    <cellStyle name="20% - Cor3 19 54" xfId="3368"/>
    <cellStyle name="20% - Cor3 19 55" xfId="3369"/>
    <cellStyle name="20% - Cor3 19 56" xfId="3370"/>
    <cellStyle name="20% - Cor3 19 57" xfId="3371"/>
    <cellStyle name="20% - Cor3 19 58" xfId="3372"/>
    <cellStyle name="20% - Cor3 19 59" xfId="3373"/>
    <cellStyle name="20% - Cor3 19 6" xfId="3374"/>
    <cellStyle name="20% - Cor3 19 60" xfId="3375"/>
    <cellStyle name="20% - Cor3 19 61" xfId="3376"/>
    <cellStyle name="20% - Cor3 19 62" xfId="3377"/>
    <cellStyle name="20% - Cor3 19 63" xfId="3378"/>
    <cellStyle name="20% - Cor3 19 64" xfId="3379"/>
    <cellStyle name="20% - Cor3 19 7" xfId="3380"/>
    <cellStyle name="20% - Cor3 19 8" xfId="3381"/>
    <cellStyle name="20% - Cor3 19 9" xfId="3382"/>
    <cellStyle name="20% - Cor3 2" xfId="3383"/>
    <cellStyle name="20% - Cor3 2 10" xfId="3384"/>
    <cellStyle name="20% - Cor3 2 11" xfId="3385"/>
    <cellStyle name="20% - Cor3 2 12" xfId="3386"/>
    <cellStyle name="20% - Cor3 2 13" xfId="3387"/>
    <cellStyle name="20% - Cor3 2 14" xfId="3388"/>
    <cellStyle name="20% - Cor3 2 15" xfId="3389"/>
    <cellStyle name="20% - Cor3 2 16" xfId="3390"/>
    <cellStyle name="20% - Cor3 2 17" xfId="3391"/>
    <cellStyle name="20% - Cor3 2 18" xfId="3392"/>
    <cellStyle name="20% - Cor3 2 19" xfId="3393"/>
    <cellStyle name="20% - Cor3 2 2" xfId="3394"/>
    <cellStyle name="20% - Cor3 2 20" xfId="3395"/>
    <cellStyle name="20% - Cor3 2 21" xfId="3396"/>
    <cellStyle name="20% - Cor3 2 22" xfId="3397"/>
    <cellStyle name="20% - Cor3 2 23" xfId="3398"/>
    <cellStyle name="20% - Cor3 2 24" xfId="3399"/>
    <cellStyle name="20% - Cor3 2 25" xfId="3400"/>
    <cellStyle name="20% - Cor3 2 26" xfId="3401"/>
    <cellStyle name="20% - Cor3 2 27" xfId="3402"/>
    <cellStyle name="20% - Cor3 2 28" xfId="3403"/>
    <cellStyle name="20% - Cor3 2 29" xfId="3404"/>
    <cellStyle name="20% - Cor3 2 3" xfId="3405"/>
    <cellStyle name="20% - Cor3 2 30" xfId="3406"/>
    <cellStyle name="20% - Cor3 2 31" xfId="3407"/>
    <cellStyle name="20% - Cor3 2 32" xfId="3408"/>
    <cellStyle name="20% - Cor3 2 33" xfId="3409"/>
    <cellStyle name="20% - Cor3 2 34" xfId="3410"/>
    <cellStyle name="20% - Cor3 2 35" xfId="3411"/>
    <cellStyle name="20% - Cor3 2 36" xfId="3412"/>
    <cellStyle name="20% - Cor3 2 37" xfId="3413"/>
    <cellStyle name="20% - Cor3 2 38" xfId="3414"/>
    <cellStyle name="20% - Cor3 2 39" xfId="3415"/>
    <cellStyle name="20% - Cor3 2 4" xfId="3416"/>
    <cellStyle name="20% - Cor3 2 40" xfId="3417"/>
    <cellStyle name="20% - Cor3 2 41" xfId="3418"/>
    <cellStyle name="20% - Cor3 2 42" xfId="3419"/>
    <cellStyle name="20% - Cor3 2 43" xfId="3420"/>
    <cellStyle name="20% - Cor3 2 44" xfId="3421"/>
    <cellStyle name="20% - Cor3 2 45" xfId="3422"/>
    <cellStyle name="20% - Cor3 2 46" xfId="3423"/>
    <cellStyle name="20% - Cor3 2 47" xfId="3424"/>
    <cellStyle name="20% - Cor3 2 48" xfId="3425"/>
    <cellStyle name="20% - Cor3 2 49" xfId="3426"/>
    <cellStyle name="20% - Cor3 2 5" xfId="3427"/>
    <cellStyle name="20% - Cor3 2 50" xfId="3428"/>
    <cellStyle name="20% - Cor3 2 51" xfId="3429"/>
    <cellStyle name="20% - Cor3 2 52" xfId="3430"/>
    <cellStyle name="20% - Cor3 2 53" xfId="3431"/>
    <cellStyle name="20% - Cor3 2 54" xfId="3432"/>
    <cellStyle name="20% - Cor3 2 55" xfId="3433"/>
    <cellStyle name="20% - Cor3 2 56" xfId="3434"/>
    <cellStyle name="20% - Cor3 2 57" xfId="3435"/>
    <cellStyle name="20% - Cor3 2 58" xfId="3436"/>
    <cellStyle name="20% - Cor3 2 59" xfId="3437"/>
    <cellStyle name="20% - Cor3 2 6" xfId="3438"/>
    <cellStyle name="20% - Cor3 2 60" xfId="3439"/>
    <cellStyle name="20% - Cor3 2 61" xfId="3440"/>
    <cellStyle name="20% - Cor3 2 62" xfId="3441"/>
    <cellStyle name="20% - Cor3 2 63" xfId="3442"/>
    <cellStyle name="20% - Cor3 2 64" xfId="3443"/>
    <cellStyle name="20% - Cor3 2 7" xfId="3444"/>
    <cellStyle name="20% - Cor3 2 8" xfId="3445"/>
    <cellStyle name="20% - Cor3 2 9" xfId="3446"/>
    <cellStyle name="20% - Cor3 20" xfId="3447"/>
    <cellStyle name="20% - Cor3 20 10" xfId="3448"/>
    <cellStyle name="20% - Cor3 20 11" xfId="3449"/>
    <cellStyle name="20% - Cor3 20 12" xfId="3450"/>
    <cellStyle name="20% - Cor3 20 13" xfId="3451"/>
    <cellStyle name="20% - Cor3 20 14" xfId="3452"/>
    <cellStyle name="20% - Cor3 20 15" xfId="3453"/>
    <cellStyle name="20% - Cor3 20 16" xfId="3454"/>
    <cellStyle name="20% - Cor3 20 17" xfId="3455"/>
    <cellStyle name="20% - Cor3 20 18" xfId="3456"/>
    <cellStyle name="20% - Cor3 20 19" xfId="3457"/>
    <cellStyle name="20% - Cor3 20 2" xfId="3458"/>
    <cellStyle name="20% - Cor3 20 20" xfId="3459"/>
    <cellStyle name="20% - Cor3 20 21" xfId="3460"/>
    <cellStyle name="20% - Cor3 20 22" xfId="3461"/>
    <cellStyle name="20% - Cor3 20 23" xfId="3462"/>
    <cellStyle name="20% - Cor3 20 24" xfId="3463"/>
    <cellStyle name="20% - Cor3 20 25" xfId="3464"/>
    <cellStyle name="20% - Cor3 20 26" xfId="3465"/>
    <cellStyle name="20% - Cor3 20 27" xfId="3466"/>
    <cellStyle name="20% - Cor3 20 28" xfId="3467"/>
    <cellStyle name="20% - Cor3 20 29" xfId="3468"/>
    <cellStyle name="20% - Cor3 20 3" xfId="3469"/>
    <cellStyle name="20% - Cor3 20 30" xfId="3470"/>
    <cellStyle name="20% - Cor3 20 31" xfId="3471"/>
    <cellStyle name="20% - Cor3 20 32" xfId="3472"/>
    <cellStyle name="20% - Cor3 20 33" xfId="3473"/>
    <cellStyle name="20% - Cor3 20 34" xfId="3474"/>
    <cellStyle name="20% - Cor3 20 35" xfId="3475"/>
    <cellStyle name="20% - Cor3 20 36" xfId="3476"/>
    <cellStyle name="20% - Cor3 20 37" xfId="3477"/>
    <cellStyle name="20% - Cor3 20 38" xfId="3478"/>
    <cellStyle name="20% - Cor3 20 39" xfId="3479"/>
    <cellStyle name="20% - Cor3 20 4" xfId="3480"/>
    <cellStyle name="20% - Cor3 20 40" xfId="3481"/>
    <cellStyle name="20% - Cor3 20 41" xfId="3482"/>
    <cellStyle name="20% - Cor3 20 42" xfId="3483"/>
    <cellStyle name="20% - Cor3 20 43" xfId="3484"/>
    <cellStyle name="20% - Cor3 20 44" xfId="3485"/>
    <cellStyle name="20% - Cor3 20 45" xfId="3486"/>
    <cellStyle name="20% - Cor3 20 46" xfId="3487"/>
    <cellStyle name="20% - Cor3 20 47" xfId="3488"/>
    <cellStyle name="20% - Cor3 20 48" xfId="3489"/>
    <cellStyle name="20% - Cor3 20 49" xfId="3490"/>
    <cellStyle name="20% - Cor3 20 5" xfId="3491"/>
    <cellStyle name="20% - Cor3 20 50" xfId="3492"/>
    <cellStyle name="20% - Cor3 20 51" xfId="3493"/>
    <cellStyle name="20% - Cor3 20 52" xfId="3494"/>
    <cellStyle name="20% - Cor3 20 53" xfId="3495"/>
    <cellStyle name="20% - Cor3 20 54" xfId="3496"/>
    <cellStyle name="20% - Cor3 20 55" xfId="3497"/>
    <cellStyle name="20% - Cor3 20 56" xfId="3498"/>
    <cellStyle name="20% - Cor3 20 57" xfId="3499"/>
    <cellStyle name="20% - Cor3 20 58" xfId="3500"/>
    <cellStyle name="20% - Cor3 20 59" xfId="3501"/>
    <cellStyle name="20% - Cor3 20 6" xfId="3502"/>
    <cellStyle name="20% - Cor3 20 60" xfId="3503"/>
    <cellStyle name="20% - Cor3 20 61" xfId="3504"/>
    <cellStyle name="20% - Cor3 20 62" xfId="3505"/>
    <cellStyle name="20% - Cor3 20 63" xfId="3506"/>
    <cellStyle name="20% - Cor3 20 64" xfId="3507"/>
    <cellStyle name="20% - Cor3 20 7" xfId="3508"/>
    <cellStyle name="20% - Cor3 20 8" xfId="3509"/>
    <cellStyle name="20% - Cor3 20 9" xfId="3510"/>
    <cellStyle name="20% - Cor3 21" xfId="3511"/>
    <cellStyle name="20% - Cor3 21 10" xfId="3512"/>
    <cellStyle name="20% - Cor3 21 11" xfId="3513"/>
    <cellStyle name="20% - Cor3 21 12" xfId="3514"/>
    <cellStyle name="20% - Cor3 21 13" xfId="3515"/>
    <cellStyle name="20% - Cor3 21 14" xfId="3516"/>
    <cellStyle name="20% - Cor3 21 15" xfId="3517"/>
    <cellStyle name="20% - Cor3 21 16" xfId="3518"/>
    <cellStyle name="20% - Cor3 21 17" xfId="3519"/>
    <cellStyle name="20% - Cor3 21 18" xfId="3520"/>
    <cellStyle name="20% - Cor3 21 19" xfId="3521"/>
    <cellStyle name="20% - Cor3 21 2" xfId="3522"/>
    <cellStyle name="20% - Cor3 21 20" xfId="3523"/>
    <cellStyle name="20% - Cor3 21 21" xfId="3524"/>
    <cellStyle name="20% - Cor3 21 22" xfId="3525"/>
    <cellStyle name="20% - Cor3 21 23" xfId="3526"/>
    <cellStyle name="20% - Cor3 21 24" xfId="3527"/>
    <cellStyle name="20% - Cor3 21 25" xfId="3528"/>
    <cellStyle name="20% - Cor3 21 26" xfId="3529"/>
    <cellStyle name="20% - Cor3 21 27" xfId="3530"/>
    <cellStyle name="20% - Cor3 21 28" xfId="3531"/>
    <cellStyle name="20% - Cor3 21 29" xfId="3532"/>
    <cellStyle name="20% - Cor3 21 3" xfId="3533"/>
    <cellStyle name="20% - Cor3 21 30" xfId="3534"/>
    <cellStyle name="20% - Cor3 21 31" xfId="3535"/>
    <cellStyle name="20% - Cor3 21 32" xfId="3536"/>
    <cellStyle name="20% - Cor3 21 33" xfId="3537"/>
    <cellStyle name="20% - Cor3 21 34" xfId="3538"/>
    <cellStyle name="20% - Cor3 21 35" xfId="3539"/>
    <cellStyle name="20% - Cor3 21 36" xfId="3540"/>
    <cellStyle name="20% - Cor3 21 37" xfId="3541"/>
    <cellStyle name="20% - Cor3 21 38" xfId="3542"/>
    <cellStyle name="20% - Cor3 21 39" xfId="3543"/>
    <cellStyle name="20% - Cor3 21 4" xfId="3544"/>
    <cellStyle name="20% - Cor3 21 40" xfId="3545"/>
    <cellStyle name="20% - Cor3 21 41" xfId="3546"/>
    <cellStyle name="20% - Cor3 21 42" xfId="3547"/>
    <cellStyle name="20% - Cor3 21 43" xfId="3548"/>
    <cellStyle name="20% - Cor3 21 44" xfId="3549"/>
    <cellStyle name="20% - Cor3 21 45" xfId="3550"/>
    <cellStyle name="20% - Cor3 21 46" xfId="3551"/>
    <cellStyle name="20% - Cor3 21 47" xfId="3552"/>
    <cellStyle name="20% - Cor3 21 48" xfId="3553"/>
    <cellStyle name="20% - Cor3 21 49" xfId="3554"/>
    <cellStyle name="20% - Cor3 21 5" xfId="3555"/>
    <cellStyle name="20% - Cor3 21 50" xfId="3556"/>
    <cellStyle name="20% - Cor3 21 51" xfId="3557"/>
    <cellStyle name="20% - Cor3 21 52" xfId="3558"/>
    <cellStyle name="20% - Cor3 21 53" xfId="3559"/>
    <cellStyle name="20% - Cor3 21 54" xfId="3560"/>
    <cellStyle name="20% - Cor3 21 55" xfId="3561"/>
    <cellStyle name="20% - Cor3 21 56" xfId="3562"/>
    <cellStyle name="20% - Cor3 21 57" xfId="3563"/>
    <cellStyle name="20% - Cor3 21 58" xfId="3564"/>
    <cellStyle name="20% - Cor3 21 59" xfId="3565"/>
    <cellStyle name="20% - Cor3 21 6" xfId="3566"/>
    <cellStyle name="20% - Cor3 21 60" xfId="3567"/>
    <cellStyle name="20% - Cor3 21 61" xfId="3568"/>
    <cellStyle name="20% - Cor3 21 62" xfId="3569"/>
    <cellStyle name="20% - Cor3 21 63" xfId="3570"/>
    <cellStyle name="20% - Cor3 21 64" xfId="3571"/>
    <cellStyle name="20% - Cor3 21 7" xfId="3572"/>
    <cellStyle name="20% - Cor3 21 8" xfId="3573"/>
    <cellStyle name="20% - Cor3 21 9" xfId="3574"/>
    <cellStyle name="20% - Cor3 22" xfId="3575"/>
    <cellStyle name="20% - Cor3 22 2" xfId="3576"/>
    <cellStyle name="20% - Cor3 22 3" xfId="3577"/>
    <cellStyle name="20% - Cor3 22 4" xfId="3578"/>
    <cellStyle name="20% - Cor3 23" xfId="3579"/>
    <cellStyle name="20% - Cor3 23 2" xfId="3580"/>
    <cellStyle name="20% - Cor3 23 3" xfId="3581"/>
    <cellStyle name="20% - Cor3 23 4" xfId="3582"/>
    <cellStyle name="20% - Cor3 24" xfId="3583"/>
    <cellStyle name="20% - Cor3 25" xfId="3584"/>
    <cellStyle name="20% - Cor3 26" xfId="3585"/>
    <cellStyle name="20% - Cor3 27" xfId="3586"/>
    <cellStyle name="20% - Cor3 28" xfId="3587"/>
    <cellStyle name="20% - Cor3 29" xfId="3588"/>
    <cellStyle name="20% - Cor3 3" xfId="3589"/>
    <cellStyle name="20% - Cor3 3 10" xfId="3590"/>
    <cellStyle name="20% - Cor3 3 11" xfId="3591"/>
    <cellStyle name="20% - Cor3 3 12" xfId="3592"/>
    <cellStyle name="20% - Cor3 3 13" xfId="3593"/>
    <cellStyle name="20% - Cor3 3 14" xfId="3594"/>
    <cellStyle name="20% - Cor3 3 15" xfId="3595"/>
    <cellStyle name="20% - Cor3 3 16" xfId="3596"/>
    <cellStyle name="20% - Cor3 3 17" xfId="3597"/>
    <cellStyle name="20% - Cor3 3 18" xfId="3598"/>
    <cellStyle name="20% - Cor3 3 19" xfId="3599"/>
    <cellStyle name="20% - Cor3 3 2" xfId="3600"/>
    <cellStyle name="20% - Cor3 3 20" xfId="3601"/>
    <cellStyle name="20% - Cor3 3 21" xfId="3602"/>
    <cellStyle name="20% - Cor3 3 22" xfId="3603"/>
    <cellStyle name="20% - Cor3 3 23" xfId="3604"/>
    <cellStyle name="20% - Cor3 3 24" xfId="3605"/>
    <cellStyle name="20% - Cor3 3 25" xfId="3606"/>
    <cellStyle name="20% - Cor3 3 26" xfId="3607"/>
    <cellStyle name="20% - Cor3 3 27" xfId="3608"/>
    <cellStyle name="20% - Cor3 3 28" xfId="3609"/>
    <cellStyle name="20% - Cor3 3 29" xfId="3610"/>
    <cellStyle name="20% - Cor3 3 3" xfId="3611"/>
    <cellStyle name="20% - Cor3 3 30" xfId="3612"/>
    <cellStyle name="20% - Cor3 3 31" xfId="3613"/>
    <cellStyle name="20% - Cor3 3 32" xfId="3614"/>
    <cellStyle name="20% - Cor3 3 33" xfId="3615"/>
    <cellStyle name="20% - Cor3 3 34" xfId="3616"/>
    <cellStyle name="20% - Cor3 3 35" xfId="3617"/>
    <cellStyle name="20% - Cor3 3 36" xfId="3618"/>
    <cellStyle name="20% - Cor3 3 37" xfId="3619"/>
    <cellStyle name="20% - Cor3 3 38" xfId="3620"/>
    <cellStyle name="20% - Cor3 3 39" xfId="3621"/>
    <cellStyle name="20% - Cor3 3 4" xfId="3622"/>
    <cellStyle name="20% - Cor3 3 40" xfId="3623"/>
    <cellStyle name="20% - Cor3 3 41" xfId="3624"/>
    <cellStyle name="20% - Cor3 3 42" xfId="3625"/>
    <cellStyle name="20% - Cor3 3 43" xfId="3626"/>
    <cellStyle name="20% - Cor3 3 44" xfId="3627"/>
    <cellStyle name="20% - Cor3 3 45" xfId="3628"/>
    <cellStyle name="20% - Cor3 3 46" xfId="3629"/>
    <cellStyle name="20% - Cor3 3 47" xfId="3630"/>
    <cellStyle name="20% - Cor3 3 48" xfId="3631"/>
    <cellStyle name="20% - Cor3 3 49" xfId="3632"/>
    <cellStyle name="20% - Cor3 3 5" xfId="3633"/>
    <cellStyle name="20% - Cor3 3 50" xfId="3634"/>
    <cellStyle name="20% - Cor3 3 51" xfId="3635"/>
    <cellStyle name="20% - Cor3 3 52" xfId="3636"/>
    <cellStyle name="20% - Cor3 3 53" xfId="3637"/>
    <cellStyle name="20% - Cor3 3 54" xfId="3638"/>
    <cellStyle name="20% - Cor3 3 55" xfId="3639"/>
    <cellStyle name="20% - Cor3 3 56" xfId="3640"/>
    <cellStyle name="20% - Cor3 3 57" xfId="3641"/>
    <cellStyle name="20% - Cor3 3 58" xfId="3642"/>
    <cellStyle name="20% - Cor3 3 59" xfId="3643"/>
    <cellStyle name="20% - Cor3 3 6" xfId="3644"/>
    <cellStyle name="20% - Cor3 3 60" xfId="3645"/>
    <cellStyle name="20% - Cor3 3 61" xfId="3646"/>
    <cellStyle name="20% - Cor3 3 62" xfId="3647"/>
    <cellStyle name="20% - Cor3 3 63" xfId="3648"/>
    <cellStyle name="20% - Cor3 3 64" xfId="3649"/>
    <cellStyle name="20% - Cor3 3 7" xfId="3650"/>
    <cellStyle name="20% - Cor3 3 8" xfId="3651"/>
    <cellStyle name="20% - Cor3 3 9" xfId="3652"/>
    <cellStyle name="20% - Cor3 30" xfId="3653"/>
    <cellStyle name="20% - Cor3 31" xfId="3654"/>
    <cellStyle name="20% - Cor3 32" xfId="3655"/>
    <cellStyle name="20% - Cor3 33" xfId="3656"/>
    <cellStyle name="20% - Cor3 34" xfId="3657"/>
    <cellStyle name="20% - Cor3 35" xfId="3658"/>
    <cellStyle name="20% - Cor3 36" xfId="3659"/>
    <cellStyle name="20% - Cor3 37" xfId="3660"/>
    <cellStyle name="20% - Cor3 38" xfId="3661"/>
    <cellStyle name="20% - Cor3 39" xfId="3662"/>
    <cellStyle name="20% - Cor3 4" xfId="3663"/>
    <cellStyle name="20% - Cor3 4 10" xfId="3664"/>
    <cellStyle name="20% - Cor3 4 11" xfId="3665"/>
    <cellStyle name="20% - Cor3 4 12" xfId="3666"/>
    <cellStyle name="20% - Cor3 4 13" xfId="3667"/>
    <cellStyle name="20% - Cor3 4 14" xfId="3668"/>
    <cellStyle name="20% - Cor3 4 15" xfId="3669"/>
    <cellStyle name="20% - Cor3 4 16" xfId="3670"/>
    <cellStyle name="20% - Cor3 4 17" xfId="3671"/>
    <cellStyle name="20% - Cor3 4 18" xfId="3672"/>
    <cellStyle name="20% - Cor3 4 19" xfId="3673"/>
    <cellStyle name="20% - Cor3 4 2" xfId="3674"/>
    <cellStyle name="20% - Cor3 4 20" xfId="3675"/>
    <cellStyle name="20% - Cor3 4 21" xfId="3676"/>
    <cellStyle name="20% - Cor3 4 22" xfId="3677"/>
    <cellStyle name="20% - Cor3 4 23" xfId="3678"/>
    <cellStyle name="20% - Cor3 4 24" xfId="3679"/>
    <cellStyle name="20% - Cor3 4 25" xfId="3680"/>
    <cellStyle name="20% - Cor3 4 26" xfId="3681"/>
    <cellStyle name="20% - Cor3 4 27" xfId="3682"/>
    <cellStyle name="20% - Cor3 4 28" xfId="3683"/>
    <cellStyle name="20% - Cor3 4 29" xfId="3684"/>
    <cellStyle name="20% - Cor3 4 3" xfId="3685"/>
    <cellStyle name="20% - Cor3 4 30" xfId="3686"/>
    <cellStyle name="20% - Cor3 4 31" xfId="3687"/>
    <cellStyle name="20% - Cor3 4 32" xfId="3688"/>
    <cellStyle name="20% - Cor3 4 33" xfId="3689"/>
    <cellStyle name="20% - Cor3 4 34" xfId="3690"/>
    <cellStyle name="20% - Cor3 4 35" xfId="3691"/>
    <cellStyle name="20% - Cor3 4 36" xfId="3692"/>
    <cellStyle name="20% - Cor3 4 37" xfId="3693"/>
    <cellStyle name="20% - Cor3 4 38" xfId="3694"/>
    <cellStyle name="20% - Cor3 4 39" xfId="3695"/>
    <cellStyle name="20% - Cor3 4 4" xfId="3696"/>
    <cellStyle name="20% - Cor3 4 40" xfId="3697"/>
    <cellStyle name="20% - Cor3 4 41" xfId="3698"/>
    <cellStyle name="20% - Cor3 4 42" xfId="3699"/>
    <cellStyle name="20% - Cor3 4 43" xfId="3700"/>
    <cellStyle name="20% - Cor3 4 44" xfId="3701"/>
    <cellStyle name="20% - Cor3 4 45" xfId="3702"/>
    <cellStyle name="20% - Cor3 4 46" xfId="3703"/>
    <cellStyle name="20% - Cor3 4 47" xfId="3704"/>
    <cellStyle name="20% - Cor3 4 48" xfId="3705"/>
    <cellStyle name="20% - Cor3 4 49" xfId="3706"/>
    <cellStyle name="20% - Cor3 4 5" xfId="3707"/>
    <cellStyle name="20% - Cor3 4 50" xfId="3708"/>
    <cellStyle name="20% - Cor3 4 51" xfId="3709"/>
    <cellStyle name="20% - Cor3 4 52" xfId="3710"/>
    <cellStyle name="20% - Cor3 4 53" xfId="3711"/>
    <cellStyle name="20% - Cor3 4 54" xfId="3712"/>
    <cellStyle name="20% - Cor3 4 55" xfId="3713"/>
    <cellStyle name="20% - Cor3 4 56" xfId="3714"/>
    <cellStyle name="20% - Cor3 4 57" xfId="3715"/>
    <cellStyle name="20% - Cor3 4 58" xfId="3716"/>
    <cellStyle name="20% - Cor3 4 59" xfId="3717"/>
    <cellStyle name="20% - Cor3 4 6" xfId="3718"/>
    <cellStyle name="20% - Cor3 4 60" xfId="3719"/>
    <cellStyle name="20% - Cor3 4 61" xfId="3720"/>
    <cellStyle name="20% - Cor3 4 62" xfId="3721"/>
    <cellStyle name="20% - Cor3 4 63" xfId="3722"/>
    <cellStyle name="20% - Cor3 4 64" xfId="3723"/>
    <cellStyle name="20% - Cor3 4 7" xfId="3724"/>
    <cellStyle name="20% - Cor3 4 8" xfId="3725"/>
    <cellStyle name="20% - Cor3 4 9" xfId="3726"/>
    <cellStyle name="20% - Cor3 40" xfId="3727"/>
    <cellStyle name="20% - Cor3 41" xfId="3728"/>
    <cellStyle name="20% - Cor3 42" xfId="3729"/>
    <cellStyle name="20% - Cor3 43" xfId="3730"/>
    <cellStyle name="20% - Cor3 44" xfId="3731"/>
    <cellStyle name="20% - Cor3 45" xfId="3732"/>
    <cellStyle name="20% - Cor3 46" xfId="3733"/>
    <cellStyle name="20% - Cor3 47" xfId="3734"/>
    <cellStyle name="20% - Cor3 48" xfId="3735"/>
    <cellStyle name="20% - Cor3 49" xfId="3736"/>
    <cellStyle name="20% - Cor3 5" xfId="3737"/>
    <cellStyle name="20% - Cor3 5 10" xfId="3738"/>
    <cellStyle name="20% - Cor3 5 11" xfId="3739"/>
    <cellStyle name="20% - Cor3 5 12" xfId="3740"/>
    <cellStyle name="20% - Cor3 5 13" xfId="3741"/>
    <cellStyle name="20% - Cor3 5 14" xfId="3742"/>
    <cellStyle name="20% - Cor3 5 15" xfId="3743"/>
    <cellStyle name="20% - Cor3 5 16" xfId="3744"/>
    <cellStyle name="20% - Cor3 5 17" xfId="3745"/>
    <cellStyle name="20% - Cor3 5 18" xfId="3746"/>
    <cellStyle name="20% - Cor3 5 19" xfId="3747"/>
    <cellStyle name="20% - Cor3 5 2" xfId="3748"/>
    <cellStyle name="20% - Cor3 5 20" xfId="3749"/>
    <cellStyle name="20% - Cor3 5 21" xfId="3750"/>
    <cellStyle name="20% - Cor3 5 22" xfId="3751"/>
    <cellStyle name="20% - Cor3 5 23" xfId="3752"/>
    <cellStyle name="20% - Cor3 5 24" xfId="3753"/>
    <cellStyle name="20% - Cor3 5 25" xfId="3754"/>
    <cellStyle name="20% - Cor3 5 26" xfId="3755"/>
    <cellStyle name="20% - Cor3 5 27" xfId="3756"/>
    <cellStyle name="20% - Cor3 5 28" xfId="3757"/>
    <cellStyle name="20% - Cor3 5 29" xfId="3758"/>
    <cellStyle name="20% - Cor3 5 3" xfId="3759"/>
    <cellStyle name="20% - Cor3 5 30" xfId="3760"/>
    <cellStyle name="20% - Cor3 5 31" xfId="3761"/>
    <cellStyle name="20% - Cor3 5 32" xfId="3762"/>
    <cellStyle name="20% - Cor3 5 33" xfId="3763"/>
    <cellStyle name="20% - Cor3 5 34" xfId="3764"/>
    <cellStyle name="20% - Cor3 5 35" xfId="3765"/>
    <cellStyle name="20% - Cor3 5 36" xfId="3766"/>
    <cellStyle name="20% - Cor3 5 37" xfId="3767"/>
    <cellStyle name="20% - Cor3 5 38" xfId="3768"/>
    <cellStyle name="20% - Cor3 5 39" xfId="3769"/>
    <cellStyle name="20% - Cor3 5 4" xfId="3770"/>
    <cellStyle name="20% - Cor3 5 40" xfId="3771"/>
    <cellStyle name="20% - Cor3 5 41" xfId="3772"/>
    <cellStyle name="20% - Cor3 5 42" xfId="3773"/>
    <cellStyle name="20% - Cor3 5 43" xfId="3774"/>
    <cellStyle name="20% - Cor3 5 44" xfId="3775"/>
    <cellStyle name="20% - Cor3 5 45" xfId="3776"/>
    <cellStyle name="20% - Cor3 5 46" xfId="3777"/>
    <cellStyle name="20% - Cor3 5 47" xfId="3778"/>
    <cellStyle name="20% - Cor3 5 48" xfId="3779"/>
    <cellStyle name="20% - Cor3 5 49" xfId="3780"/>
    <cellStyle name="20% - Cor3 5 5" xfId="3781"/>
    <cellStyle name="20% - Cor3 5 50" xfId="3782"/>
    <cellStyle name="20% - Cor3 5 51" xfId="3783"/>
    <cellStyle name="20% - Cor3 5 52" xfId="3784"/>
    <cellStyle name="20% - Cor3 5 53" xfId="3785"/>
    <cellStyle name="20% - Cor3 5 54" xfId="3786"/>
    <cellStyle name="20% - Cor3 5 55" xfId="3787"/>
    <cellStyle name="20% - Cor3 5 56" xfId="3788"/>
    <cellStyle name="20% - Cor3 5 57" xfId="3789"/>
    <cellStyle name="20% - Cor3 5 58" xfId="3790"/>
    <cellStyle name="20% - Cor3 5 59" xfId="3791"/>
    <cellStyle name="20% - Cor3 5 6" xfId="3792"/>
    <cellStyle name="20% - Cor3 5 60" xfId="3793"/>
    <cellStyle name="20% - Cor3 5 61" xfId="3794"/>
    <cellStyle name="20% - Cor3 5 62" xfId="3795"/>
    <cellStyle name="20% - Cor3 5 63" xfId="3796"/>
    <cellStyle name="20% - Cor3 5 64" xfId="3797"/>
    <cellStyle name="20% - Cor3 5 7" xfId="3798"/>
    <cellStyle name="20% - Cor3 5 8" xfId="3799"/>
    <cellStyle name="20% - Cor3 5 9" xfId="3800"/>
    <cellStyle name="20% - Cor3 50" xfId="3801"/>
    <cellStyle name="20% - Cor3 51" xfId="3802"/>
    <cellStyle name="20% - Cor3 52" xfId="3803"/>
    <cellStyle name="20% - Cor3 53" xfId="3804"/>
    <cellStyle name="20% - Cor3 54" xfId="3805"/>
    <cellStyle name="20% - Cor3 55" xfId="3806"/>
    <cellStyle name="20% - Cor3 56" xfId="3807"/>
    <cellStyle name="20% - Cor3 57" xfId="3808"/>
    <cellStyle name="20% - Cor3 58" xfId="3809"/>
    <cellStyle name="20% - Cor3 59" xfId="3810"/>
    <cellStyle name="20% - Cor3 6" xfId="3811"/>
    <cellStyle name="20% - Cor3 6 10" xfId="3812"/>
    <cellStyle name="20% - Cor3 6 11" xfId="3813"/>
    <cellStyle name="20% - Cor3 6 12" xfId="3814"/>
    <cellStyle name="20% - Cor3 6 13" xfId="3815"/>
    <cellStyle name="20% - Cor3 6 14" xfId="3816"/>
    <cellStyle name="20% - Cor3 6 15" xfId="3817"/>
    <cellStyle name="20% - Cor3 6 16" xfId="3818"/>
    <cellStyle name="20% - Cor3 6 17" xfId="3819"/>
    <cellStyle name="20% - Cor3 6 18" xfId="3820"/>
    <cellStyle name="20% - Cor3 6 19" xfId="3821"/>
    <cellStyle name="20% - Cor3 6 2" xfId="3822"/>
    <cellStyle name="20% - Cor3 6 20" xfId="3823"/>
    <cellStyle name="20% - Cor3 6 21" xfId="3824"/>
    <cellStyle name="20% - Cor3 6 22" xfId="3825"/>
    <cellStyle name="20% - Cor3 6 23" xfId="3826"/>
    <cellStyle name="20% - Cor3 6 24" xfId="3827"/>
    <cellStyle name="20% - Cor3 6 25" xfId="3828"/>
    <cellStyle name="20% - Cor3 6 26" xfId="3829"/>
    <cellStyle name="20% - Cor3 6 27" xfId="3830"/>
    <cellStyle name="20% - Cor3 6 28" xfId="3831"/>
    <cellStyle name="20% - Cor3 6 29" xfId="3832"/>
    <cellStyle name="20% - Cor3 6 3" xfId="3833"/>
    <cellStyle name="20% - Cor3 6 30" xfId="3834"/>
    <cellStyle name="20% - Cor3 6 31" xfId="3835"/>
    <cellStyle name="20% - Cor3 6 32" xfId="3836"/>
    <cellStyle name="20% - Cor3 6 33" xfId="3837"/>
    <cellStyle name="20% - Cor3 6 34" xfId="3838"/>
    <cellStyle name="20% - Cor3 6 35" xfId="3839"/>
    <cellStyle name="20% - Cor3 6 36" xfId="3840"/>
    <cellStyle name="20% - Cor3 6 37" xfId="3841"/>
    <cellStyle name="20% - Cor3 6 38" xfId="3842"/>
    <cellStyle name="20% - Cor3 6 39" xfId="3843"/>
    <cellStyle name="20% - Cor3 6 4" xfId="3844"/>
    <cellStyle name="20% - Cor3 6 40" xfId="3845"/>
    <cellStyle name="20% - Cor3 6 41" xfId="3846"/>
    <cellStyle name="20% - Cor3 6 42" xfId="3847"/>
    <cellStyle name="20% - Cor3 6 43" xfId="3848"/>
    <cellStyle name="20% - Cor3 6 44" xfId="3849"/>
    <cellStyle name="20% - Cor3 6 45" xfId="3850"/>
    <cellStyle name="20% - Cor3 6 46" xfId="3851"/>
    <cellStyle name="20% - Cor3 6 47" xfId="3852"/>
    <cellStyle name="20% - Cor3 6 48" xfId="3853"/>
    <cellStyle name="20% - Cor3 6 49" xfId="3854"/>
    <cellStyle name="20% - Cor3 6 5" xfId="3855"/>
    <cellStyle name="20% - Cor3 6 50" xfId="3856"/>
    <cellStyle name="20% - Cor3 6 51" xfId="3857"/>
    <cellStyle name="20% - Cor3 6 52" xfId="3858"/>
    <cellStyle name="20% - Cor3 6 53" xfId="3859"/>
    <cellStyle name="20% - Cor3 6 54" xfId="3860"/>
    <cellStyle name="20% - Cor3 6 55" xfId="3861"/>
    <cellStyle name="20% - Cor3 6 56" xfId="3862"/>
    <cellStyle name="20% - Cor3 6 57" xfId="3863"/>
    <cellStyle name="20% - Cor3 6 58" xfId="3864"/>
    <cellStyle name="20% - Cor3 6 59" xfId="3865"/>
    <cellStyle name="20% - Cor3 6 6" xfId="3866"/>
    <cellStyle name="20% - Cor3 6 60" xfId="3867"/>
    <cellStyle name="20% - Cor3 6 61" xfId="3868"/>
    <cellStyle name="20% - Cor3 6 62" xfId="3869"/>
    <cellStyle name="20% - Cor3 6 63" xfId="3870"/>
    <cellStyle name="20% - Cor3 6 64" xfId="3871"/>
    <cellStyle name="20% - Cor3 6 7" xfId="3872"/>
    <cellStyle name="20% - Cor3 6 8" xfId="3873"/>
    <cellStyle name="20% - Cor3 6 9" xfId="3874"/>
    <cellStyle name="20% - Cor3 60" xfId="3875"/>
    <cellStyle name="20% - Cor3 61" xfId="3876"/>
    <cellStyle name="20% - Cor3 62" xfId="3877"/>
    <cellStyle name="20% - Cor3 63" xfId="3878"/>
    <cellStyle name="20% - Cor3 64" xfId="3879"/>
    <cellStyle name="20% - Cor3 65" xfId="3880"/>
    <cellStyle name="20% - Cor3 66" xfId="3881"/>
    <cellStyle name="20% - Cor3 67" xfId="3882"/>
    <cellStyle name="20% - Cor3 68" xfId="3883"/>
    <cellStyle name="20% - Cor3 69" xfId="3884"/>
    <cellStyle name="20% - Cor3 7" xfId="3885"/>
    <cellStyle name="20% - Cor3 7 10" xfId="3886"/>
    <cellStyle name="20% - Cor3 7 11" xfId="3887"/>
    <cellStyle name="20% - Cor3 7 12" xfId="3888"/>
    <cellStyle name="20% - Cor3 7 13" xfId="3889"/>
    <cellStyle name="20% - Cor3 7 14" xfId="3890"/>
    <cellStyle name="20% - Cor3 7 15" xfId="3891"/>
    <cellStyle name="20% - Cor3 7 16" xfId="3892"/>
    <cellStyle name="20% - Cor3 7 17" xfId="3893"/>
    <cellStyle name="20% - Cor3 7 18" xfId="3894"/>
    <cellStyle name="20% - Cor3 7 19" xfId="3895"/>
    <cellStyle name="20% - Cor3 7 2" xfId="3896"/>
    <cellStyle name="20% - Cor3 7 20" xfId="3897"/>
    <cellStyle name="20% - Cor3 7 21" xfId="3898"/>
    <cellStyle name="20% - Cor3 7 22" xfId="3899"/>
    <cellStyle name="20% - Cor3 7 23" xfId="3900"/>
    <cellStyle name="20% - Cor3 7 24" xfId="3901"/>
    <cellStyle name="20% - Cor3 7 25" xfId="3902"/>
    <cellStyle name="20% - Cor3 7 26" xfId="3903"/>
    <cellStyle name="20% - Cor3 7 27" xfId="3904"/>
    <cellStyle name="20% - Cor3 7 28" xfId="3905"/>
    <cellStyle name="20% - Cor3 7 29" xfId="3906"/>
    <cellStyle name="20% - Cor3 7 3" xfId="3907"/>
    <cellStyle name="20% - Cor3 7 30" xfId="3908"/>
    <cellStyle name="20% - Cor3 7 31" xfId="3909"/>
    <cellStyle name="20% - Cor3 7 32" xfId="3910"/>
    <cellStyle name="20% - Cor3 7 33" xfId="3911"/>
    <cellStyle name="20% - Cor3 7 34" xfId="3912"/>
    <cellStyle name="20% - Cor3 7 35" xfId="3913"/>
    <cellStyle name="20% - Cor3 7 36" xfId="3914"/>
    <cellStyle name="20% - Cor3 7 37" xfId="3915"/>
    <cellStyle name="20% - Cor3 7 38" xfId="3916"/>
    <cellStyle name="20% - Cor3 7 39" xfId="3917"/>
    <cellStyle name="20% - Cor3 7 4" xfId="3918"/>
    <cellStyle name="20% - Cor3 7 40" xfId="3919"/>
    <cellStyle name="20% - Cor3 7 41" xfId="3920"/>
    <cellStyle name="20% - Cor3 7 42" xfId="3921"/>
    <cellStyle name="20% - Cor3 7 43" xfId="3922"/>
    <cellStyle name="20% - Cor3 7 44" xfId="3923"/>
    <cellStyle name="20% - Cor3 7 45" xfId="3924"/>
    <cellStyle name="20% - Cor3 7 46" xfId="3925"/>
    <cellStyle name="20% - Cor3 7 47" xfId="3926"/>
    <cellStyle name="20% - Cor3 7 48" xfId="3927"/>
    <cellStyle name="20% - Cor3 7 49" xfId="3928"/>
    <cellStyle name="20% - Cor3 7 5" xfId="3929"/>
    <cellStyle name="20% - Cor3 7 50" xfId="3930"/>
    <cellStyle name="20% - Cor3 7 51" xfId="3931"/>
    <cellStyle name="20% - Cor3 7 52" xfId="3932"/>
    <cellStyle name="20% - Cor3 7 53" xfId="3933"/>
    <cellStyle name="20% - Cor3 7 54" xfId="3934"/>
    <cellStyle name="20% - Cor3 7 55" xfId="3935"/>
    <cellStyle name="20% - Cor3 7 56" xfId="3936"/>
    <cellStyle name="20% - Cor3 7 57" xfId="3937"/>
    <cellStyle name="20% - Cor3 7 58" xfId="3938"/>
    <cellStyle name="20% - Cor3 7 59" xfId="3939"/>
    <cellStyle name="20% - Cor3 7 6" xfId="3940"/>
    <cellStyle name="20% - Cor3 7 60" xfId="3941"/>
    <cellStyle name="20% - Cor3 7 61" xfId="3942"/>
    <cellStyle name="20% - Cor3 7 62" xfId="3943"/>
    <cellStyle name="20% - Cor3 7 63" xfId="3944"/>
    <cellStyle name="20% - Cor3 7 64" xfId="3945"/>
    <cellStyle name="20% - Cor3 7 7" xfId="3946"/>
    <cellStyle name="20% - Cor3 7 8" xfId="3947"/>
    <cellStyle name="20% - Cor3 7 9" xfId="3948"/>
    <cellStyle name="20% - Cor3 70" xfId="3949"/>
    <cellStyle name="20% - Cor3 71" xfId="3950"/>
    <cellStyle name="20% - Cor3 72" xfId="3951"/>
    <cellStyle name="20% - Cor3 73" xfId="3952"/>
    <cellStyle name="20% - Cor3 74" xfId="3953"/>
    <cellStyle name="20% - Cor3 75" xfId="3954"/>
    <cellStyle name="20% - Cor3 76" xfId="3955"/>
    <cellStyle name="20% - Cor3 77" xfId="3956"/>
    <cellStyle name="20% - Cor3 78" xfId="3957"/>
    <cellStyle name="20% - Cor3 79" xfId="3958"/>
    <cellStyle name="20% - Cor3 8" xfId="3959"/>
    <cellStyle name="20% - Cor3 8 10" xfId="3960"/>
    <cellStyle name="20% - Cor3 8 11" xfId="3961"/>
    <cellStyle name="20% - Cor3 8 12" xfId="3962"/>
    <cellStyle name="20% - Cor3 8 13" xfId="3963"/>
    <cellStyle name="20% - Cor3 8 14" xfId="3964"/>
    <cellStyle name="20% - Cor3 8 15" xfId="3965"/>
    <cellStyle name="20% - Cor3 8 16" xfId="3966"/>
    <cellStyle name="20% - Cor3 8 17" xfId="3967"/>
    <cellStyle name="20% - Cor3 8 18" xfId="3968"/>
    <cellStyle name="20% - Cor3 8 19" xfId="3969"/>
    <cellStyle name="20% - Cor3 8 2" xfId="3970"/>
    <cellStyle name="20% - Cor3 8 20" xfId="3971"/>
    <cellStyle name="20% - Cor3 8 21" xfId="3972"/>
    <cellStyle name="20% - Cor3 8 22" xfId="3973"/>
    <cellStyle name="20% - Cor3 8 23" xfId="3974"/>
    <cellStyle name="20% - Cor3 8 24" xfId="3975"/>
    <cellStyle name="20% - Cor3 8 25" xfId="3976"/>
    <cellStyle name="20% - Cor3 8 26" xfId="3977"/>
    <cellStyle name="20% - Cor3 8 27" xfId="3978"/>
    <cellStyle name="20% - Cor3 8 28" xfId="3979"/>
    <cellStyle name="20% - Cor3 8 29" xfId="3980"/>
    <cellStyle name="20% - Cor3 8 3" xfId="3981"/>
    <cellStyle name="20% - Cor3 8 30" xfId="3982"/>
    <cellStyle name="20% - Cor3 8 31" xfId="3983"/>
    <cellStyle name="20% - Cor3 8 32" xfId="3984"/>
    <cellStyle name="20% - Cor3 8 33" xfId="3985"/>
    <cellStyle name="20% - Cor3 8 34" xfId="3986"/>
    <cellStyle name="20% - Cor3 8 35" xfId="3987"/>
    <cellStyle name="20% - Cor3 8 36" xfId="3988"/>
    <cellStyle name="20% - Cor3 8 37" xfId="3989"/>
    <cellStyle name="20% - Cor3 8 38" xfId="3990"/>
    <cellStyle name="20% - Cor3 8 39" xfId="3991"/>
    <cellStyle name="20% - Cor3 8 4" xfId="3992"/>
    <cellStyle name="20% - Cor3 8 40" xfId="3993"/>
    <cellStyle name="20% - Cor3 8 41" xfId="3994"/>
    <cellStyle name="20% - Cor3 8 42" xfId="3995"/>
    <cellStyle name="20% - Cor3 8 43" xfId="3996"/>
    <cellStyle name="20% - Cor3 8 44" xfId="3997"/>
    <cellStyle name="20% - Cor3 8 45" xfId="3998"/>
    <cellStyle name="20% - Cor3 8 46" xfId="3999"/>
    <cellStyle name="20% - Cor3 8 47" xfId="4000"/>
    <cellStyle name="20% - Cor3 8 48" xfId="4001"/>
    <cellStyle name="20% - Cor3 8 49" xfId="4002"/>
    <cellStyle name="20% - Cor3 8 5" xfId="4003"/>
    <cellStyle name="20% - Cor3 8 50" xfId="4004"/>
    <cellStyle name="20% - Cor3 8 51" xfId="4005"/>
    <cellStyle name="20% - Cor3 8 52" xfId="4006"/>
    <cellStyle name="20% - Cor3 8 53" xfId="4007"/>
    <cellStyle name="20% - Cor3 8 54" xfId="4008"/>
    <cellStyle name="20% - Cor3 8 55" xfId="4009"/>
    <cellStyle name="20% - Cor3 8 56" xfId="4010"/>
    <cellStyle name="20% - Cor3 8 57" xfId="4011"/>
    <cellStyle name="20% - Cor3 8 58" xfId="4012"/>
    <cellStyle name="20% - Cor3 8 59" xfId="4013"/>
    <cellStyle name="20% - Cor3 8 6" xfId="4014"/>
    <cellStyle name="20% - Cor3 8 60" xfId="4015"/>
    <cellStyle name="20% - Cor3 8 61" xfId="4016"/>
    <cellStyle name="20% - Cor3 8 62" xfId="4017"/>
    <cellStyle name="20% - Cor3 8 63" xfId="4018"/>
    <cellStyle name="20% - Cor3 8 64" xfId="4019"/>
    <cellStyle name="20% - Cor3 8 7" xfId="4020"/>
    <cellStyle name="20% - Cor3 8 8" xfId="4021"/>
    <cellStyle name="20% - Cor3 8 9" xfId="4022"/>
    <cellStyle name="20% - Cor3 80" xfId="4023"/>
    <cellStyle name="20% - Cor3 81" xfId="4024"/>
    <cellStyle name="20% - Cor3 82" xfId="4025"/>
    <cellStyle name="20% - Cor3 83" xfId="4026"/>
    <cellStyle name="20% - Cor3 84" xfId="4027"/>
    <cellStyle name="20% - Cor3 9" xfId="4028"/>
    <cellStyle name="20% - Cor3 9 10" xfId="4029"/>
    <cellStyle name="20% - Cor3 9 11" xfId="4030"/>
    <cellStyle name="20% - Cor3 9 12" xfId="4031"/>
    <cellStyle name="20% - Cor3 9 13" xfId="4032"/>
    <cellStyle name="20% - Cor3 9 14" xfId="4033"/>
    <cellStyle name="20% - Cor3 9 15" xfId="4034"/>
    <cellStyle name="20% - Cor3 9 16" xfId="4035"/>
    <cellStyle name="20% - Cor3 9 17" xfId="4036"/>
    <cellStyle name="20% - Cor3 9 18" xfId="4037"/>
    <cellStyle name="20% - Cor3 9 19" xfId="4038"/>
    <cellStyle name="20% - Cor3 9 2" xfId="4039"/>
    <cellStyle name="20% - Cor3 9 20" xfId="4040"/>
    <cellStyle name="20% - Cor3 9 21" xfId="4041"/>
    <cellStyle name="20% - Cor3 9 22" xfId="4042"/>
    <cellStyle name="20% - Cor3 9 23" xfId="4043"/>
    <cellStyle name="20% - Cor3 9 24" xfId="4044"/>
    <cellStyle name="20% - Cor3 9 25" xfId="4045"/>
    <cellStyle name="20% - Cor3 9 26" xfId="4046"/>
    <cellStyle name="20% - Cor3 9 27" xfId="4047"/>
    <cellStyle name="20% - Cor3 9 28" xfId="4048"/>
    <cellStyle name="20% - Cor3 9 29" xfId="4049"/>
    <cellStyle name="20% - Cor3 9 3" xfId="4050"/>
    <cellStyle name="20% - Cor3 9 30" xfId="4051"/>
    <cellStyle name="20% - Cor3 9 31" xfId="4052"/>
    <cellStyle name="20% - Cor3 9 32" xfId="4053"/>
    <cellStyle name="20% - Cor3 9 33" xfId="4054"/>
    <cellStyle name="20% - Cor3 9 34" xfId="4055"/>
    <cellStyle name="20% - Cor3 9 35" xfId="4056"/>
    <cellStyle name="20% - Cor3 9 36" xfId="4057"/>
    <cellStyle name="20% - Cor3 9 37" xfId="4058"/>
    <cellStyle name="20% - Cor3 9 38" xfId="4059"/>
    <cellStyle name="20% - Cor3 9 39" xfId="4060"/>
    <cellStyle name="20% - Cor3 9 4" xfId="4061"/>
    <cellStyle name="20% - Cor3 9 40" xfId="4062"/>
    <cellStyle name="20% - Cor3 9 41" xfId="4063"/>
    <cellStyle name="20% - Cor3 9 42" xfId="4064"/>
    <cellStyle name="20% - Cor3 9 43" xfId="4065"/>
    <cellStyle name="20% - Cor3 9 44" xfId="4066"/>
    <cellStyle name="20% - Cor3 9 45" xfId="4067"/>
    <cellStyle name="20% - Cor3 9 46" xfId="4068"/>
    <cellStyle name="20% - Cor3 9 47" xfId="4069"/>
    <cellStyle name="20% - Cor3 9 48" xfId="4070"/>
    <cellStyle name="20% - Cor3 9 49" xfId="4071"/>
    <cellStyle name="20% - Cor3 9 5" xfId="4072"/>
    <cellStyle name="20% - Cor3 9 50" xfId="4073"/>
    <cellStyle name="20% - Cor3 9 51" xfId="4074"/>
    <cellStyle name="20% - Cor3 9 52" xfId="4075"/>
    <cellStyle name="20% - Cor3 9 53" xfId="4076"/>
    <cellStyle name="20% - Cor3 9 54" xfId="4077"/>
    <cellStyle name="20% - Cor3 9 55" xfId="4078"/>
    <cellStyle name="20% - Cor3 9 56" xfId="4079"/>
    <cellStyle name="20% - Cor3 9 57" xfId="4080"/>
    <cellStyle name="20% - Cor3 9 58" xfId="4081"/>
    <cellStyle name="20% - Cor3 9 59" xfId="4082"/>
    <cellStyle name="20% - Cor3 9 6" xfId="4083"/>
    <cellStyle name="20% - Cor3 9 60" xfId="4084"/>
    <cellStyle name="20% - Cor3 9 61" xfId="4085"/>
    <cellStyle name="20% - Cor3 9 62" xfId="4086"/>
    <cellStyle name="20% - Cor3 9 63" xfId="4087"/>
    <cellStyle name="20% - Cor3 9 64" xfId="4088"/>
    <cellStyle name="20% - Cor3 9 7" xfId="4089"/>
    <cellStyle name="20% - Cor3 9 8" xfId="4090"/>
    <cellStyle name="20% - Cor3 9 9" xfId="4091"/>
    <cellStyle name="20% - Cor4 10" xfId="4092"/>
    <cellStyle name="20% - Cor4 10 10" xfId="4093"/>
    <cellStyle name="20% - Cor4 10 11" xfId="4094"/>
    <cellStyle name="20% - Cor4 10 12" xfId="4095"/>
    <cellStyle name="20% - Cor4 10 13" xfId="4096"/>
    <cellStyle name="20% - Cor4 10 14" xfId="4097"/>
    <cellStyle name="20% - Cor4 10 15" xfId="4098"/>
    <cellStyle name="20% - Cor4 10 16" xfId="4099"/>
    <cellStyle name="20% - Cor4 10 17" xfId="4100"/>
    <cellStyle name="20% - Cor4 10 18" xfId="4101"/>
    <cellStyle name="20% - Cor4 10 19" xfId="4102"/>
    <cellStyle name="20% - Cor4 10 2" xfId="4103"/>
    <cellStyle name="20% - Cor4 10 20" xfId="4104"/>
    <cellStyle name="20% - Cor4 10 21" xfId="4105"/>
    <cellStyle name="20% - Cor4 10 22" xfId="4106"/>
    <cellStyle name="20% - Cor4 10 23" xfId="4107"/>
    <cellStyle name="20% - Cor4 10 24" xfId="4108"/>
    <cellStyle name="20% - Cor4 10 25" xfId="4109"/>
    <cellStyle name="20% - Cor4 10 26" xfId="4110"/>
    <cellStyle name="20% - Cor4 10 27" xfId="4111"/>
    <cellStyle name="20% - Cor4 10 28" xfId="4112"/>
    <cellStyle name="20% - Cor4 10 29" xfId="4113"/>
    <cellStyle name="20% - Cor4 10 3" xfId="4114"/>
    <cellStyle name="20% - Cor4 10 30" xfId="4115"/>
    <cellStyle name="20% - Cor4 10 31" xfId="4116"/>
    <cellStyle name="20% - Cor4 10 32" xfId="4117"/>
    <cellStyle name="20% - Cor4 10 33" xfId="4118"/>
    <cellStyle name="20% - Cor4 10 34" xfId="4119"/>
    <cellStyle name="20% - Cor4 10 35" xfId="4120"/>
    <cellStyle name="20% - Cor4 10 36" xfId="4121"/>
    <cellStyle name="20% - Cor4 10 37" xfId="4122"/>
    <cellStyle name="20% - Cor4 10 38" xfId="4123"/>
    <cellStyle name="20% - Cor4 10 39" xfId="4124"/>
    <cellStyle name="20% - Cor4 10 4" xfId="4125"/>
    <cellStyle name="20% - Cor4 10 40" xfId="4126"/>
    <cellStyle name="20% - Cor4 10 41" xfId="4127"/>
    <cellStyle name="20% - Cor4 10 42" xfId="4128"/>
    <cellStyle name="20% - Cor4 10 43" xfId="4129"/>
    <cellStyle name="20% - Cor4 10 44" xfId="4130"/>
    <cellStyle name="20% - Cor4 10 45" xfId="4131"/>
    <cellStyle name="20% - Cor4 10 46" xfId="4132"/>
    <cellStyle name="20% - Cor4 10 47" xfId="4133"/>
    <cellStyle name="20% - Cor4 10 48" xfId="4134"/>
    <cellStyle name="20% - Cor4 10 49" xfId="4135"/>
    <cellStyle name="20% - Cor4 10 5" xfId="4136"/>
    <cellStyle name="20% - Cor4 10 50" xfId="4137"/>
    <cellStyle name="20% - Cor4 10 51" xfId="4138"/>
    <cellStyle name="20% - Cor4 10 52" xfId="4139"/>
    <cellStyle name="20% - Cor4 10 53" xfId="4140"/>
    <cellStyle name="20% - Cor4 10 54" xfId="4141"/>
    <cellStyle name="20% - Cor4 10 55" xfId="4142"/>
    <cellStyle name="20% - Cor4 10 56" xfId="4143"/>
    <cellStyle name="20% - Cor4 10 57" xfId="4144"/>
    <cellStyle name="20% - Cor4 10 58" xfId="4145"/>
    <cellStyle name="20% - Cor4 10 59" xfId="4146"/>
    <cellStyle name="20% - Cor4 10 6" xfId="4147"/>
    <cellStyle name="20% - Cor4 10 60" xfId="4148"/>
    <cellStyle name="20% - Cor4 10 61" xfId="4149"/>
    <cellStyle name="20% - Cor4 10 62" xfId="4150"/>
    <cellStyle name="20% - Cor4 10 63" xfId="4151"/>
    <cellStyle name="20% - Cor4 10 64" xfId="4152"/>
    <cellStyle name="20% - Cor4 10 7" xfId="4153"/>
    <cellStyle name="20% - Cor4 10 8" xfId="4154"/>
    <cellStyle name="20% - Cor4 10 9" xfId="4155"/>
    <cellStyle name="20% - Cor4 11" xfId="4156"/>
    <cellStyle name="20% - Cor4 11 10" xfId="4157"/>
    <cellStyle name="20% - Cor4 11 11" xfId="4158"/>
    <cellStyle name="20% - Cor4 11 12" xfId="4159"/>
    <cellStyle name="20% - Cor4 11 13" xfId="4160"/>
    <cellStyle name="20% - Cor4 11 14" xfId="4161"/>
    <cellStyle name="20% - Cor4 11 15" xfId="4162"/>
    <cellStyle name="20% - Cor4 11 16" xfId="4163"/>
    <cellStyle name="20% - Cor4 11 17" xfId="4164"/>
    <cellStyle name="20% - Cor4 11 18" xfId="4165"/>
    <cellStyle name="20% - Cor4 11 19" xfId="4166"/>
    <cellStyle name="20% - Cor4 11 2" xfId="4167"/>
    <cellStyle name="20% - Cor4 11 20" xfId="4168"/>
    <cellStyle name="20% - Cor4 11 21" xfId="4169"/>
    <cellStyle name="20% - Cor4 11 22" xfId="4170"/>
    <cellStyle name="20% - Cor4 11 23" xfId="4171"/>
    <cellStyle name="20% - Cor4 11 24" xfId="4172"/>
    <cellStyle name="20% - Cor4 11 25" xfId="4173"/>
    <cellStyle name="20% - Cor4 11 26" xfId="4174"/>
    <cellStyle name="20% - Cor4 11 27" xfId="4175"/>
    <cellStyle name="20% - Cor4 11 28" xfId="4176"/>
    <cellStyle name="20% - Cor4 11 29" xfId="4177"/>
    <cellStyle name="20% - Cor4 11 3" xfId="4178"/>
    <cellStyle name="20% - Cor4 11 30" xfId="4179"/>
    <cellStyle name="20% - Cor4 11 31" xfId="4180"/>
    <cellStyle name="20% - Cor4 11 32" xfId="4181"/>
    <cellStyle name="20% - Cor4 11 33" xfId="4182"/>
    <cellStyle name="20% - Cor4 11 34" xfId="4183"/>
    <cellStyle name="20% - Cor4 11 35" xfId="4184"/>
    <cellStyle name="20% - Cor4 11 36" xfId="4185"/>
    <cellStyle name="20% - Cor4 11 37" xfId="4186"/>
    <cellStyle name="20% - Cor4 11 38" xfId="4187"/>
    <cellStyle name="20% - Cor4 11 39" xfId="4188"/>
    <cellStyle name="20% - Cor4 11 4" xfId="4189"/>
    <cellStyle name="20% - Cor4 11 40" xfId="4190"/>
    <cellStyle name="20% - Cor4 11 41" xfId="4191"/>
    <cellStyle name="20% - Cor4 11 42" xfId="4192"/>
    <cellStyle name="20% - Cor4 11 43" xfId="4193"/>
    <cellStyle name="20% - Cor4 11 44" xfId="4194"/>
    <cellStyle name="20% - Cor4 11 45" xfId="4195"/>
    <cellStyle name="20% - Cor4 11 46" xfId="4196"/>
    <cellStyle name="20% - Cor4 11 47" xfId="4197"/>
    <cellStyle name="20% - Cor4 11 48" xfId="4198"/>
    <cellStyle name="20% - Cor4 11 49" xfId="4199"/>
    <cellStyle name="20% - Cor4 11 5" xfId="4200"/>
    <cellStyle name="20% - Cor4 11 50" xfId="4201"/>
    <cellStyle name="20% - Cor4 11 51" xfId="4202"/>
    <cellStyle name="20% - Cor4 11 52" xfId="4203"/>
    <cellStyle name="20% - Cor4 11 53" xfId="4204"/>
    <cellStyle name="20% - Cor4 11 54" xfId="4205"/>
    <cellStyle name="20% - Cor4 11 55" xfId="4206"/>
    <cellStyle name="20% - Cor4 11 56" xfId="4207"/>
    <cellStyle name="20% - Cor4 11 57" xfId="4208"/>
    <cellStyle name="20% - Cor4 11 58" xfId="4209"/>
    <cellStyle name="20% - Cor4 11 59" xfId="4210"/>
    <cellStyle name="20% - Cor4 11 6" xfId="4211"/>
    <cellStyle name="20% - Cor4 11 60" xfId="4212"/>
    <cellStyle name="20% - Cor4 11 61" xfId="4213"/>
    <cellStyle name="20% - Cor4 11 62" xfId="4214"/>
    <cellStyle name="20% - Cor4 11 63" xfId="4215"/>
    <cellStyle name="20% - Cor4 11 64" xfId="4216"/>
    <cellStyle name="20% - Cor4 11 7" xfId="4217"/>
    <cellStyle name="20% - Cor4 11 8" xfId="4218"/>
    <cellStyle name="20% - Cor4 11 9" xfId="4219"/>
    <cellStyle name="20% - Cor4 12" xfId="4220"/>
    <cellStyle name="20% - Cor4 12 10" xfId="4221"/>
    <cellStyle name="20% - Cor4 12 11" xfId="4222"/>
    <cellStyle name="20% - Cor4 12 12" xfId="4223"/>
    <cellStyle name="20% - Cor4 12 13" xfId="4224"/>
    <cellStyle name="20% - Cor4 12 14" xfId="4225"/>
    <cellStyle name="20% - Cor4 12 15" xfId="4226"/>
    <cellStyle name="20% - Cor4 12 16" xfId="4227"/>
    <cellStyle name="20% - Cor4 12 17" xfId="4228"/>
    <cellStyle name="20% - Cor4 12 18" xfId="4229"/>
    <cellStyle name="20% - Cor4 12 19" xfId="4230"/>
    <cellStyle name="20% - Cor4 12 2" xfId="4231"/>
    <cellStyle name="20% - Cor4 12 20" xfId="4232"/>
    <cellStyle name="20% - Cor4 12 21" xfId="4233"/>
    <cellStyle name="20% - Cor4 12 22" xfId="4234"/>
    <cellStyle name="20% - Cor4 12 23" xfId="4235"/>
    <cellStyle name="20% - Cor4 12 24" xfId="4236"/>
    <cellStyle name="20% - Cor4 12 25" xfId="4237"/>
    <cellStyle name="20% - Cor4 12 26" xfId="4238"/>
    <cellStyle name="20% - Cor4 12 27" xfId="4239"/>
    <cellStyle name="20% - Cor4 12 28" xfId="4240"/>
    <cellStyle name="20% - Cor4 12 29" xfId="4241"/>
    <cellStyle name="20% - Cor4 12 3" xfId="4242"/>
    <cellStyle name="20% - Cor4 12 30" xfId="4243"/>
    <cellStyle name="20% - Cor4 12 31" xfId="4244"/>
    <cellStyle name="20% - Cor4 12 32" xfId="4245"/>
    <cellStyle name="20% - Cor4 12 33" xfId="4246"/>
    <cellStyle name="20% - Cor4 12 34" xfId="4247"/>
    <cellStyle name="20% - Cor4 12 35" xfId="4248"/>
    <cellStyle name="20% - Cor4 12 36" xfId="4249"/>
    <cellStyle name="20% - Cor4 12 37" xfId="4250"/>
    <cellStyle name="20% - Cor4 12 38" xfId="4251"/>
    <cellStyle name="20% - Cor4 12 39" xfId="4252"/>
    <cellStyle name="20% - Cor4 12 4" xfId="4253"/>
    <cellStyle name="20% - Cor4 12 40" xfId="4254"/>
    <cellStyle name="20% - Cor4 12 41" xfId="4255"/>
    <cellStyle name="20% - Cor4 12 42" xfId="4256"/>
    <cellStyle name="20% - Cor4 12 43" xfId="4257"/>
    <cellStyle name="20% - Cor4 12 44" xfId="4258"/>
    <cellStyle name="20% - Cor4 12 45" xfId="4259"/>
    <cellStyle name="20% - Cor4 12 46" xfId="4260"/>
    <cellStyle name="20% - Cor4 12 47" xfId="4261"/>
    <cellStyle name="20% - Cor4 12 48" xfId="4262"/>
    <cellStyle name="20% - Cor4 12 49" xfId="4263"/>
    <cellStyle name="20% - Cor4 12 5" xfId="4264"/>
    <cellStyle name="20% - Cor4 12 50" xfId="4265"/>
    <cellStyle name="20% - Cor4 12 51" xfId="4266"/>
    <cellStyle name="20% - Cor4 12 52" xfId="4267"/>
    <cellStyle name="20% - Cor4 12 53" xfId="4268"/>
    <cellStyle name="20% - Cor4 12 54" xfId="4269"/>
    <cellStyle name="20% - Cor4 12 55" xfId="4270"/>
    <cellStyle name="20% - Cor4 12 56" xfId="4271"/>
    <cellStyle name="20% - Cor4 12 57" xfId="4272"/>
    <cellStyle name="20% - Cor4 12 58" xfId="4273"/>
    <cellStyle name="20% - Cor4 12 59" xfId="4274"/>
    <cellStyle name="20% - Cor4 12 6" xfId="4275"/>
    <cellStyle name="20% - Cor4 12 60" xfId="4276"/>
    <cellStyle name="20% - Cor4 12 61" xfId="4277"/>
    <cellStyle name="20% - Cor4 12 62" xfId="4278"/>
    <cellStyle name="20% - Cor4 12 63" xfId="4279"/>
    <cellStyle name="20% - Cor4 12 64" xfId="4280"/>
    <cellStyle name="20% - Cor4 12 7" xfId="4281"/>
    <cellStyle name="20% - Cor4 12 8" xfId="4282"/>
    <cellStyle name="20% - Cor4 12 9" xfId="4283"/>
    <cellStyle name="20% - Cor4 13" xfId="4284"/>
    <cellStyle name="20% - Cor4 13 10" xfId="4285"/>
    <cellStyle name="20% - Cor4 13 11" xfId="4286"/>
    <cellStyle name="20% - Cor4 13 12" xfId="4287"/>
    <cellStyle name="20% - Cor4 13 13" xfId="4288"/>
    <cellStyle name="20% - Cor4 13 14" xfId="4289"/>
    <cellStyle name="20% - Cor4 13 15" xfId="4290"/>
    <cellStyle name="20% - Cor4 13 16" xfId="4291"/>
    <cellStyle name="20% - Cor4 13 17" xfId="4292"/>
    <cellStyle name="20% - Cor4 13 18" xfId="4293"/>
    <cellStyle name="20% - Cor4 13 19" xfId="4294"/>
    <cellStyle name="20% - Cor4 13 2" xfId="4295"/>
    <cellStyle name="20% - Cor4 13 20" xfId="4296"/>
    <cellStyle name="20% - Cor4 13 21" xfId="4297"/>
    <cellStyle name="20% - Cor4 13 22" xfId="4298"/>
    <cellStyle name="20% - Cor4 13 23" xfId="4299"/>
    <cellStyle name="20% - Cor4 13 24" xfId="4300"/>
    <cellStyle name="20% - Cor4 13 25" xfId="4301"/>
    <cellStyle name="20% - Cor4 13 26" xfId="4302"/>
    <cellStyle name="20% - Cor4 13 27" xfId="4303"/>
    <cellStyle name="20% - Cor4 13 28" xfId="4304"/>
    <cellStyle name="20% - Cor4 13 29" xfId="4305"/>
    <cellStyle name="20% - Cor4 13 3" xfId="4306"/>
    <cellStyle name="20% - Cor4 13 30" xfId="4307"/>
    <cellStyle name="20% - Cor4 13 31" xfId="4308"/>
    <cellStyle name="20% - Cor4 13 32" xfId="4309"/>
    <cellStyle name="20% - Cor4 13 33" xfId="4310"/>
    <cellStyle name="20% - Cor4 13 34" xfId="4311"/>
    <cellStyle name="20% - Cor4 13 35" xfId="4312"/>
    <cellStyle name="20% - Cor4 13 36" xfId="4313"/>
    <cellStyle name="20% - Cor4 13 37" xfId="4314"/>
    <cellStyle name="20% - Cor4 13 38" xfId="4315"/>
    <cellStyle name="20% - Cor4 13 39" xfId="4316"/>
    <cellStyle name="20% - Cor4 13 4" xfId="4317"/>
    <cellStyle name="20% - Cor4 13 40" xfId="4318"/>
    <cellStyle name="20% - Cor4 13 41" xfId="4319"/>
    <cellStyle name="20% - Cor4 13 42" xfId="4320"/>
    <cellStyle name="20% - Cor4 13 43" xfId="4321"/>
    <cellStyle name="20% - Cor4 13 44" xfId="4322"/>
    <cellStyle name="20% - Cor4 13 45" xfId="4323"/>
    <cellStyle name="20% - Cor4 13 46" xfId="4324"/>
    <cellStyle name="20% - Cor4 13 47" xfId="4325"/>
    <cellStyle name="20% - Cor4 13 48" xfId="4326"/>
    <cellStyle name="20% - Cor4 13 49" xfId="4327"/>
    <cellStyle name="20% - Cor4 13 5" xfId="4328"/>
    <cellStyle name="20% - Cor4 13 50" xfId="4329"/>
    <cellStyle name="20% - Cor4 13 51" xfId="4330"/>
    <cellStyle name="20% - Cor4 13 52" xfId="4331"/>
    <cellStyle name="20% - Cor4 13 53" xfId="4332"/>
    <cellStyle name="20% - Cor4 13 54" xfId="4333"/>
    <cellStyle name="20% - Cor4 13 55" xfId="4334"/>
    <cellStyle name="20% - Cor4 13 56" xfId="4335"/>
    <cellStyle name="20% - Cor4 13 57" xfId="4336"/>
    <cellStyle name="20% - Cor4 13 58" xfId="4337"/>
    <cellStyle name="20% - Cor4 13 59" xfId="4338"/>
    <cellStyle name="20% - Cor4 13 6" xfId="4339"/>
    <cellStyle name="20% - Cor4 13 60" xfId="4340"/>
    <cellStyle name="20% - Cor4 13 61" xfId="4341"/>
    <cellStyle name="20% - Cor4 13 62" xfId="4342"/>
    <cellStyle name="20% - Cor4 13 63" xfId="4343"/>
    <cellStyle name="20% - Cor4 13 64" xfId="4344"/>
    <cellStyle name="20% - Cor4 13 7" xfId="4345"/>
    <cellStyle name="20% - Cor4 13 8" xfId="4346"/>
    <cellStyle name="20% - Cor4 13 9" xfId="4347"/>
    <cellStyle name="20% - Cor4 14" xfId="4348"/>
    <cellStyle name="20% - Cor4 14 10" xfId="4349"/>
    <cellStyle name="20% - Cor4 14 11" xfId="4350"/>
    <cellStyle name="20% - Cor4 14 12" xfId="4351"/>
    <cellStyle name="20% - Cor4 14 13" xfId="4352"/>
    <cellStyle name="20% - Cor4 14 14" xfId="4353"/>
    <cellStyle name="20% - Cor4 14 15" xfId="4354"/>
    <cellStyle name="20% - Cor4 14 16" xfId="4355"/>
    <cellStyle name="20% - Cor4 14 17" xfId="4356"/>
    <cellStyle name="20% - Cor4 14 18" xfId="4357"/>
    <cellStyle name="20% - Cor4 14 19" xfId="4358"/>
    <cellStyle name="20% - Cor4 14 2" xfId="4359"/>
    <cellStyle name="20% - Cor4 14 20" xfId="4360"/>
    <cellStyle name="20% - Cor4 14 21" xfId="4361"/>
    <cellStyle name="20% - Cor4 14 22" xfId="4362"/>
    <cellStyle name="20% - Cor4 14 23" xfId="4363"/>
    <cellStyle name="20% - Cor4 14 24" xfId="4364"/>
    <cellStyle name="20% - Cor4 14 25" xfId="4365"/>
    <cellStyle name="20% - Cor4 14 26" xfId="4366"/>
    <cellStyle name="20% - Cor4 14 27" xfId="4367"/>
    <cellStyle name="20% - Cor4 14 28" xfId="4368"/>
    <cellStyle name="20% - Cor4 14 29" xfId="4369"/>
    <cellStyle name="20% - Cor4 14 3" xfId="4370"/>
    <cellStyle name="20% - Cor4 14 30" xfId="4371"/>
    <cellStyle name="20% - Cor4 14 31" xfId="4372"/>
    <cellStyle name="20% - Cor4 14 32" xfId="4373"/>
    <cellStyle name="20% - Cor4 14 33" xfId="4374"/>
    <cellStyle name="20% - Cor4 14 34" xfId="4375"/>
    <cellStyle name="20% - Cor4 14 35" xfId="4376"/>
    <cellStyle name="20% - Cor4 14 36" xfId="4377"/>
    <cellStyle name="20% - Cor4 14 37" xfId="4378"/>
    <cellStyle name="20% - Cor4 14 38" xfId="4379"/>
    <cellStyle name="20% - Cor4 14 39" xfId="4380"/>
    <cellStyle name="20% - Cor4 14 4" xfId="4381"/>
    <cellStyle name="20% - Cor4 14 40" xfId="4382"/>
    <cellStyle name="20% - Cor4 14 41" xfId="4383"/>
    <cellStyle name="20% - Cor4 14 42" xfId="4384"/>
    <cellStyle name="20% - Cor4 14 43" xfId="4385"/>
    <cellStyle name="20% - Cor4 14 44" xfId="4386"/>
    <cellStyle name="20% - Cor4 14 45" xfId="4387"/>
    <cellStyle name="20% - Cor4 14 46" xfId="4388"/>
    <cellStyle name="20% - Cor4 14 47" xfId="4389"/>
    <cellStyle name="20% - Cor4 14 48" xfId="4390"/>
    <cellStyle name="20% - Cor4 14 49" xfId="4391"/>
    <cellStyle name="20% - Cor4 14 5" xfId="4392"/>
    <cellStyle name="20% - Cor4 14 50" xfId="4393"/>
    <cellStyle name="20% - Cor4 14 51" xfId="4394"/>
    <cellStyle name="20% - Cor4 14 52" xfId="4395"/>
    <cellStyle name="20% - Cor4 14 53" xfId="4396"/>
    <cellStyle name="20% - Cor4 14 54" xfId="4397"/>
    <cellStyle name="20% - Cor4 14 55" xfId="4398"/>
    <cellStyle name="20% - Cor4 14 56" xfId="4399"/>
    <cellStyle name="20% - Cor4 14 57" xfId="4400"/>
    <cellStyle name="20% - Cor4 14 58" xfId="4401"/>
    <cellStyle name="20% - Cor4 14 59" xfId="4402"/>
    <cellStyle name="20% - Cor4 14 6" xfId="4403"/>
    <cellStyle name="20% - Cor4 14 60" xfId="4404"/>
    <cellStyle name="20% - Cor4 14 61" xfId="4405"/>
    <cellStyle name="20% - Cor4 14 62" xfId="4406"/>
    <cellStyle name="20% - Cor4 14 63" xfId="4407"/>
    <cellStyle name="20% - Cor4 14 64" xfId="4408"/>
    <cellStyle name="20% - Cor4 14 7" xfId="4409"/>
    <cellStyle name="20% - Cor4 14 8" xfId="4410"/>
    <cellStyle name="20% - Cor4 14 9" xfId="4411"/>
    <cellStyle name="20% - Cor4 15" xfId="4412"/>
    <cellStyle name="20% - Cor4 15 10" xfId="4413"/>
    <cellStyle name="20% - Cor4 15 11" xfId="4414"/>
    <cellStyle name="20% - Cor4 15 12" xfId="4415"/>
    <cellStyle name="20% - Cor4 15 13" xfId="4416"/>
    <cellStyle name="20% - Cor4 15 14" xfId="4417"/>
    <cellStyle name="20% - Cor4 15 15" xfId="4418"/>
    <cellStyle name="20% - Cor4 15 16" xfId="4419"/>
    <cellStyle name="20% - Cor4 15 17" xfId="4420"/>
    <cellStyle name="20% - Cor4 15 18" xfId="4421"/>
    <cellStyle name="20% - Cor4 15 19" xfId="4422"/>
    <cellStyle name="20% - Cor4 15 2" xfId="4423"/>
    <cellStyle name="20% - Cor4 15 20" xfId="4424"/>
    <cellStyle name="20% - Cor4 15 21" xfId="4425"/>
    <cellStyle name="20% - Cor4 15 22" xfId="4426"/>
    <cellStyle name="20% - Cor4 15 23" xfId="4427"/>
    <cellStyle name="20% - Cor4 15 24" xfId="4428"/>
    <cellStyle name="20% - Cor4 15 25" xfId="4429"/>
    <cellStyle name="20% - Cor4 15 26" xfId="4430"/>
    <cellStyle name="20% - Cor4 15 27" xfId="4431"/>
    <cellStyle name="20% - Cor4 15 28" xfId="4432"/>
    <cellStyle name="20% - Cor4 15 29" xfId="4433"/>
    <cellStyle name="20% - Cor4 15 3" xfId="4434"/>
    <cellStyle name="20% - Cor4 15 30" xfId="4435"/>
    <cellStyle name="20% - Cor4 15 31" xfId="4436"/>
    <cellStyle name="20% - Cor4 15 32" xfId="4437"/>
    <cellStyle name="20% - Cor4 15 33" xfId="4438"/>
    <cellStyle name="20% - Cor4 15 34" xfId="4439"/>
    <cellStyle name="20% - Cor4 15 35" xfId="4440"/>
    <cellStyle name="20% - Cor4 15 36" xfId="4441"/>
    <cellStyle name="20% - Cor4 15 37" xfId="4442"/>
    <cellStyle name="20% - Cor4 15 38" xfId="4443"/>
    <cellStyle name="20% - Cor4 15 39" xfId="4444"/>
    <cellStyle name="20% - Cor4 15 4" xfId="4445"/>
    <cellStyle name="20% - Cor4 15 40" xfId="4446"/>
    <cellStyle name="20% - Cor4 15 41" xfId="4447"/>
    <cellStyle name="20% - Cor4 15 42" xfId="4448"/>
    <cellStyle name="20% - Cor4 15 43" xfId="4449"/>
    <cellStyle name="20% - Cor4 15 44" xfId="4450"/>
    <cellStyle name="20% - Cor4 15 45" xfId="4451"/>
    <cellStyle name="20% - Cor4 15 46" xfId="4452"/>
    <cellStyle name="20% - Cor4 15 47" xfId="4453"/>
    <cellStyle name="20% - Cor4 15 48" xfId="4454"/>
    <cellStyle name="20% - Cor4 15 49" xfId="4455"/>
    <cellStyle name="20% - Cor4 15 5" xfId="4456"/>
    <cellStyle name="20% - Cor4 15 50" xfId="4457"/>
    <cellStyle name="20% - Cor4 15 51" xfId="4458"/>
    <cellStyle name="20% - Cor4 15 52" xfId="4459"/>
    <cellStyle name="20% - Cor4 15 53" xfId="4460"/>
    <cellStyle name="20% - Cor4 15 54" xfId="4461"/>
    <cellStyle name="20% - Cor4 15 55" xfId="4462"/>
    <cellStyle name="20% - Cor4 15 56" xfId="4463"/>
    <cellStyle name="20% - Cor4 15 57" xfId="4464"/>
    <cellStyle name="20% - Cor4 15 58" xfId="4465"/>
    <cellStyle name="20% - Cor4 15 59" xfId="4466"/>
    <cellStyle name="20% - Cor4 15 6" xfId="4467"/>
    <cellStyle name="20% - Cor4 15 60" xfId="4468"/>
    <cellStyle name="20% - Cor4 15 61" xfId="4469"/>
    <cellStyle name="20% - Cor4 15 62" xfId="4470"/>
    <cellStyle name="20% - Cor4 15 63" xfId="4471"/>
    <cellStyle name="20% - Cor4 15 64" xfId="4472"/>
    <cellStyle name="20% - Cor4 15 7" xfId="4473"/>
    <cellStyle name="20% - Cor4 15 8" xfId="4474"/>
    <cellStyle name="20% - Cor4 15 9" xfId="4475"/>
    <cellStyle name="20% - Cor4 16" xfId="4476"/>
    <cellStyle name="20% - Cor4 16 10" xfId="4477"/>
    <cellStyle name="20% - Cor4 16 11" xfId="4478"/>
    <cellStyle name="20% - Cor4 16 12" xfId="4479"/>
    <cellStyle name="20% - Cor4 16 13" xfId="4480"/>
    <cellStyle name="20% - Cor4 16 14" xfId="4481"/>
    <cellStyle name="20% - Cor4 16 15" xfId="4482"/>
    <cellStyle name="20% - Cor4 16 16" xfId="4483"/>
    <cellStyle name="20% - Cor4 16 17" xfId="4484"/>
    <cellStyle name="20% - Cor4 16 18" xfId="4485"/>
    <cellStyle name="20% - Cor4 16 19" xfId="4486"/>
    <cellStyle name="20% - Cor4 16 2" xfId="4487"/>
    <cellStyle name="20% - Cor4 16 20" xfId="4488"/>
    <cellStyle name="20% - Cor4 16 21" xfId="4489"/>
    <cellStyle name="20% - Cor4 16 22" xfId="4490"/>
    <cellStyle name="20% - Cor4 16 23" xfId="4491"/>
    <cellStyle name="20% - Cor4 16 24" xfId="4492"/>
    <cellStyle name="20% - Cor4 16 25" xfId="4493"/>
    <cellStyle name="20% - Cor4 16 26" xfId="4494"/>
    <cellStyle name="20% - Cor4 16 27" xfId="4495"/>
    <cellStyle name="20% - Cor4 16 28" xfId="4496"/>
    <cellStyle name="20% - Cor4 16 29" xfId="4497"/>
    <cellStyle name="20% - Cor4 16 3" xfId="4498"/>
    <cellStyle name="20% - Cor4 16 30" xfId="4499"/>
    <cellStyle name="20% - Cor4 16 31" xfId="4500"/>
    <cellStyle name="20% - Cor4 16 32" xfId="4501"/>
    <cellStyle name="20% - Cor4 16 33" xfId="4502"/>
    <cellStyle name="20% - Cor4 16 34" xfId="4503"/>
    <cellStyle name="20% - Cor4 16 35" xfId="4504"/>
    <cellStyle name="20% - Cor4 16 36" xfId="4505"/>
    <cellStyle name="20% - Cor4 16 37" xfId="4506"/>
    <cellStyle name="20% - Cor4 16 38" xfId="4507"/>
    <cellStyle name="20% - Cor4 16 39" xfId="4508"/>
    <cellStyle name="20% - Cor4 16 4" xfId="4509"/>
    <cellStyle name="20% - Cor4 16 40" xfId="4510"/>
    <cellStyle name="20% - Cor4 16 41" xfId="4511"/>
    <cellStyle name="20% - Cor4 16 42" xfId="4512"/>
    <cellStyle name="20% - Cor4 16 43" xfId="4513"/>
    <cellStyle name="20% - Cor4 16 44" xfId="4514"/>
    <cellStyle name="20% - Cor4 16 45" xfId="4515"/>
    <cellStyle name="20% - Cor4 16 46" xfId="4516"/>
    <cellStyle name="20% - Cor4 16 47" xfId="4517"/>
    <cellStyle name="20% - Cor4 16 48" xfId="4518"/>
    <cellStyle name="20% - Cor4 16 49" xfId="4519"/>
    <cellStyle name="20% - Cor4 16 5" xfId="4520"/>
    <cellStyle name="20% - Cor4 16 50" xfId="4521"/>
    <cellStyle name="20% - Cor4 16 51" xfId="4522"/>
    <cellStyle name="20% - Cor4 16 52" xfId="4523"/>
    <cellStyle name="20% - Cor4 16 53" xfId="4524"/>
    <cellStyle name="20% - Cor4 16 54" xfId="4525"/>
    <cellStyle name="20% - Cor4 16 55" xfId="4526"/>
    <cellStyle name="20% - Cor4 16 56" xfId="4527"/>
    <cellStyle name="20% - Cor4 16 57" xfId="4528"/>
    <cellStyle name="20% - Cor4 16 58" xfId="4529"/>
    <cellStyle name="20% - Cor4 16 59" xfId="4530"/>
    <cellStyle name="20% - Cor4 16 6" xfId="4531"/>
    <cellStyle name="20% - Cor4 16 60" xfId="4532"/>
    <cellStyle name="20% - Cor4 16 61" xfId="4533"/>
    <cellStyle name="20% - Cor4 16 62" xfId="4534"/>
    <cellStyle name="20% - Cor4 16 63" xfId="4535"/>
    <cellStyle name="20% - Cor4 16 64" xfId="4536"/>
    <cellStyle name="20% - Cor4 16 7" xfId="4537"/>
    <cellStyle name="20% - Cor4 16 8" xfId="4538"/>
    <cellStyle name="20% - Cor4 16 9" xfId="4539"/>
    <cellStyle name="20% - Cor4 17" xfId="4540"/>
    <cellStyle name="20% - Cor4 17 10" xfId="4541"/>
    <cellStyle name="20% - Cor4 17 11" xfId="4542"/>
    <cellStyle name="20% - Cor4 17 12" xfId="4543"/>
    <cellStyle name="20% - Cor4 17 13" xfId="4544"/>
    <cellStyle name="20% - Cor4 17 14" xfId="4545"/>
    <cellStyle name="20% - Cor4 17 15" xfId="4546"/>
    <cellStyle name="20% - Cor4 17 16" xfId="4547"/>
    <cellStyle name="20% - Cor4 17 17" xfId="4548"/>
    <cellStyle name="20% - Cor4 17 18" xfId="4549"/>
    <cellStyle name="20% - Cor4 17 19" xfId="4550"/>
    <cellStyle name="20% - Cor4 17 2" xfId="4551"/>
    <cellStyle name="20% - Cor4 17 20" xfId="4552"/>
    <cellStyle name="20% - Cor4 17 21" xfId="4553"/>
    <cellStyle name="20% - Cor4 17 22" xfId="4554"/>
    <cellStyle name="20% - Cor4 17 23" xfId="4555"/>
    <cellStyle name="20% - Cor4 17 24" xfId="4556"/>
    <cellStyle name="20% - Cor4 17 25" xfId="4557"/>
    <cellStyle name="20% - Cor4 17 26" xfId="4558"/>
    <cellStyle name="20% - Cor4 17 27" xfId="4559"/>
    <cellStyle name="20% - Cor4 17 28" xfId="4560"/>
    <cellStyle name="20% - Cor4 17 29" xfId="4561"/>
    <cellStyle name="20% - Cor4 17 3" xfId="4562"/>
    <cellStyle name="20% - Cor4 17 30" xfId="4563"/>
    <cellStyle name="20% - Cor4 17 31" xfId="4564"/>
    <cellStyle name="20% - Cor4 17 32" xfId="4565"/>
    <cellStyle name="20% - Cor4 17 33" xfId="4566"/>
    <cellStyle name="20% - Cor4 17 34" xfId="4567"/>
    <cellStyle name="20% - Cor4 17 35" xfId="4568"/>
    <cellStyle name="20% - Cor4 17 36" xfId="4569"/>
    <cellStyle name="20% - Cor4 17 37" xfId="4570"/>
    <cellStyle name="20% - Cor4 17 38" xfId="4571"/>
    <cellStyle name="20% - Cor4 17 39" xfId="4572"/>
    <cellStyle name="20% - Cor4 17 4" xfId="4573"/>
    <cellStyle name="20% - Cor4 17 40" xfId="4574"/>
    <cellStyle name="20% - Cor4 17 41" xfId="4575"/>
    <cellStyle name="20% - Cor4 17 42" xfId="4576"/>
    <cellStyle name="20% - Cor4 17 43" xfId="4577"/>
    <cellStyle name="20% - Cor4 17 44" xfId="4578"/>
    <cellStyle name="20% - Cor4 17 45" xfId="4579"/>
    <cellStyle name="20% - Cor4 17 46" xfId="4580"/>
    <cellStyle name="20% - Cor4 17 47" xfId="4581"/>
    <cellStyle name="20% - Cor4 17 48" xfId="4582"/>
    <cellStyle name="20% - Cor4 17 49" xfId="4583"/>
    <cellStyle name="20% - Cor4 17 5" xfId="4584"/>
    <cellStyle name="20% - Cor4 17 50" xfId="4585"/>
    <cellStyle name="20% - Cor4 17 51" xfId="4586"/>
    <cellStyle name="20% - Cor4 17 52" xfId="4587"/>
    <cellStyle name="20% - Cor4 17 53" xfId="4588"/>
    <cellStyle name="20% - Cor4 17 54" xfId="4589"/>
    <cellStyle name="20% - Cor4 17 55" xfId="4590"/>
    <cellStyle name="20% - Cor4 17 56" xfId="4591"/>
    <cellStyle name="20% - Cor4 17 57" xfId="4592"/>
    <cellStyle name="20% - Cor4 17 58" xfId="4593"/>
    <cellStyle name="20% - Cor4 17 59" xfId="4594"/>
    <cellStyle name="20% - Cor4 17 6" xfId="4595"/>
    <cellStyle name="20% - Cor4 17 60" xfId="4596"/>
    <cellStyle name="20% - Cor4 17 61" xfId="4597"/>
    <cellStyle name="20% - Cor4 17 62" xfId="4598"/>
    <cellStyle name="20% - Cor4 17 63" xfId="4599"/>
    <cellStyle name="20% - Cor4 17 64" xfId="4600"/>
    <cellStyle name="20% - Cor4 17 7" xfId="4601"/>
    <cellStyle name="20% - Cor4 17 8" xfId="4602"/>
    <cellStyle name="20% - Cor4 17 9" xfId="4603"/>
    <cellStyle name="20% - Cor4 18" xfId="4604"/>
    <cellStyle name="20% - Cor4 18 10" xfId="4605"/>
    <cellStyle name="20% - Cor4 18 11" xfId="4606"/>
    <cellStyle name="20% - Cor4 18 12" xfId="4607"/>
    <cellStyle name="20% - Cor4 18 13" xfId="4608"/>
    <cellStyle name="20% - Cor4 18 14" xfId="4609"/>
    <cellStyle name="20% - Cor4 18 15" xfId="4610"/>
    <cellStyle name="20% - Cor4 18 16" xfId="4611"/>
    <cellStyle name="20% - Cor4 18 17" xfId="4612"/>
    <cellStyle name="20% - Cor4 18 18" xfId="4613"/>
    <cellStyle name="20% - Cor4 18 19" xfId="4614"/>
    <cellStyle name="20% - Cor4 18 2" xfId="4615"/>
    <cellStyle name="20% - Cor4 18 20" xfId="4616"/>
    <cellStyle name="20% - Cor4 18 21" xfId="4617"/>
    <cellStyle name="20% - Cor4 18 22" xfId="4618"/>
    <cellStyle name="20% - Cor4 18 23" xfId="4619"/>
    <cellStyle name="20% - Cor4 18 24" xfId="4620"/>
    <cellStyle name="20% - Cor4 18 25" xfId="4621"/>
    <cellStyle name="20% - Cor4 18 26" xfId="4622"/>
    <cellStyle name="20% - Cor4 18 27" xfId="4623"/>
    <cellStyle name="20% - Cor4 18 28" xfId="4624"/>
    <cellStyle name="20% - Cor4 18 29" xfId="4625"/>
    <cellStyle name="20% - Cor4 18 3" xfId="4626"/>
    <cellStyle name="20% - Cor4 18 30" xfId="4627"/>
    <cellStyle name="20% - Cor4 18 31" xfId="4628"/>
    <cellStyle name="20% - Cor4 18 32" xfId="4629"/>
    <cellStyle name="20% - Cor4 18 33" xfId="4630"/>
    <cellStyle name="20% - Cor4 18 34" xfId="4631"/>
    <cellStyle name="20% - Cor4 18 35" xfId="4632"/>
    <cellStyle name="20% - Cor4 18 36" xfId="4633"/>
    <cellStyle name="20% - Cor4 18 37" xfId="4634"/>
    <cellStyle name="20% - Cor4 18 38" xfId="4635"/>
    <cellStyle name="20% - Cor4 18 39" xfId="4636"/>
    <cellStyle name="20% - Cor4 18 4" xfId="4637"/>
    <cellStyle name="20% - Cor4 18 40" xfId="4638"/>
    <cellStyle name="20% - Cor4 18 41" xfId="4639"/>
    <cellStyle name="20% - Cor4 18 42" xfId="4640"/>
    <cellStyle name="20% - Cor4 18 43" xfId="4641"/>
    <cellStyle name="20% - Cor4 18 44" xfId="4642"/>
    <cellStyle name="20% - Cor4 18 45" xfId="4643"/>
    <cellStyle name="20% - Cor4 18 46" xfId="4644"/>
    <cellStyle name="20% - Cor4 18 47" xfId="4645"/>
    <cellStyle name="20% - Cor4 18 48" xfId="4646"/>
    <cellStyle name="20% - Cor4 18 49" xfId="4647"/>
    <cellStyle name="20% - Cor4 18 5" xfId="4648"/>
    <cellStyle name="20% - Cor4 18 50" xfId="4649"/>
    <cellStyle name="20% - Cor4 18 51" xfId="4650"/>
    <cellStyle name="20% - Cor4 18 52" xfId="4651"/>
    <cellStyle name="20% - Cor4 18 53" xfId="4652"/>
    <cellStyle name="20% - Cor4 18 54" xfId="4653"/>
    <cellStyle name="20% - Cor4 18 55" xfId="4654"/>
    <cellStyle name="20% - Cor4 18 56" xfId="4655"/>
    <cellStyle name="20% - Cor4 18 57" xfId="4656"/>
    <cellStyle name="20% - Cor4 18 58" xfId="4657"/>
    <cellStyle name="20% - Cor4 18 59" xfId="4658"/>
    <cellStyle name="20% - Cor4 18 6" xfId="4659"/>
    <cellStyle name="20% - Cor4 18 60" xfId="4660"/>
    <cellStyle name="20% - Cor4 18 61" xfId="4661"/>
    <cellStyle name="20% - Cor4 18 62" xfId="4662"/>
    <cellStyle name="20% - Cor4 18 63" xfId="4663"/>
    <cellStyle name="20% - Cor4 18 64" xfId="4664"/>
    <cellStyle name="20% - Cor4 18 7" xfId="4665"/>
    <cellStyle name="20% - Cor4 18 8" xfId="4666"/>
    <cellStyle name="20% - Cor4 18 9" xfId="4667"/>
    <cellStyle name="20% - Cor4 19" xfId="4668"/>
    <cellStyle name="20% - Cor4 19 10" xfId="4669"/>
    <cellStyle name="20% - Cor4 19 11" xfId="4670"/>
    <cellStyle name="20% - Cor4 19 12" xfId="4671"/>
    <cellStyle name="20% - Cor4 19 13" xfId="4672"/>
    <cellStyle name="20% - Cor4 19 14" xfId="4673"/>
    <cellStyle name="20% - Cor4 19 15" xfId="4674"/>
    <cellStyle name="20% - Cor4 19 16" xfId="4675"/>
    <cellStyle name="20% - Cor4 19 17" xfId="4676"/>
    <cellStyle name="20% - Cor4 19 18" xfId="4677"/>
    <cellStyle name="20% - Cor4 19 19" xfId="4678"/>
    <cellStyle name="20% - Cor4 19 2" xfId="4679"/>
    <cellStyle name="20% - Cor4 19 20" xfId="4680"/>
    <cellStyle name="20% - Cor4 19 21" xfId="4681"/>
    <cellStyle name="20% - Cor4 19 22" xfId="4682"/>
    <cellStyle name="20% - Cor4 19 23" xfId="4683"/>
    <cellStyle name="20% - Cor4 19 24" xfId="4684"/>
    <cellStyle name="20% - Cor4 19 25" xfId="4685"/>
    <cellStyle name="20% - Cor4 19 26" xfId="4686"/>
    <cellStyle name="20% - Cor4 19 27" xfId="4687"/>
    <cellStyle name="20% - Cor4 19 28" xfId="4688"/>
    <cellStyle name="20% - Cor4 19 29" xfId="4689"/>
    <cellStyle name="20% - Cor4 19 3" xfId="4690"/>
    <cellStyle name="20% - Cor4 19 30" xfId="4691"/>
    <cellStyle name="20% - Cor4 19 31" xfId="4692"/>
    <cellStyle name="20% - Cor4 19 32" xfId="4693"/>
    <cellStyle name="20% - Cor4 19 33" xfId="4694"/>
    <cellStyle name="20% - Cor4 19 34" xfId="4695"/>
    <cellStyle name="20% - Cor4 19 35" xfId="4696"/>
    <cellStyle name="20% - Cor4 19 36" xfId="4697"/>
    <cellStyle name="20% - Cor4 19 37" xfId="4698"/>
    <cellStyle name="20% - Cor4 19 38" xfId="4699"/>
    <cellStyle name="20% - Cor4 19 39" xfId="4700"/>
    <cellStyle name="20% - Cor4 19 4" xfId="4701"/>
    <cellStyle name="20% - Cor4 19 40" xfId="4702"/>
    <cellStyle name="20% - Cor4 19 41" xfId="4703"/>
    <cellStyle name="20% - Cor4 19 42" xfId="4704"/>
    <cellStyle name="20% - Cor4 19 43" xfId="4705"/>
    <cellStyle name="20% - Cor4 19 44" xfId="4706"/>
    <cellStyle name="20% - Cor4 19 45" xfId="4707"/>
    <cellStyle name="20% - Cor4 19 46" xfId="4708"/>
    <cellStyle name="20% - Cor4 19 47" xfId="4709"/>
    <cellStyle name="20% - Cor4 19 48" xfId="4710"/>
    <cellStyle name="20% - Cor4 19 49" xfId="4711"/>
    <cellStyle name="20% - Cor4 19 5" xfId="4712"/>
    <cellStyle name="20% - Cor4 19 50" xfId="4713"/>
    <cellStyle name="20% - Cor4 19 51" xfId="4714"/>
    <cellStyle name="20% - Cor4 19 52" xfId="4715"/>
    <cellStyle name="20% - Cor4 19 53" xfId="4716"/>
    <cellStyle name="20% - Cor4 19 54" xfId="4717"/>
    <cellStyle name="20% - Cor4 19 55" xfId="4718"/>
    <cellStyle name="20% - Cor4 19 56" xfId="4719"/>
    <cellStyle name="20% - Cor4 19 57" xfId="4720"/>
    <cellStyle name="20% - Cor4 19 58" xfId="4721"/>
    <cellStyle name="20% - Cor4 19 59" xfId="4722"/>
    <cellStyle name="20% - Cor4 19 6" xfId="4723"/>
    <cellStyle name="20% - Cor4 19 60" xfId="4724"/>
    <cellStyle name="20% - Cor4 19 61" xfId="4725"/>
    <cellStyle name="20% - Cor4 19 62" xfId="4726"/>
    <cellStyle name="20% - Cor4 19 63" xfId="4727"/>
    <cellStyle name="20% - Cor4 19 64" xfId="4728"/>
    <cellStyle name="20% - Cor4 19 7" xfId="4729"/>
    <cellStyle name="20% - Cor4 19 8" xfId="4730"/>
    <cellStyle name="20% - Cor4 19 9" xfId="4731"/>
    <cellStyle name="20% - Cor4 2" xfId="4732"/>
    <cellStyle name="20% - Cor4 2 10" xfId="4733"/>
    <cellStyle name="20% - Cor4 2 11" xfId="4734"/>
    <cellStyle name="20% - Cor4 2 12" xfId="4735"/>
    <cellStyle name="20% - Cor4 2 13" xfId="4736"/>
    <cellStyle name="20% - Cor4 2 14" xfId="4737"/>
    <cellStyle name="20% - Cor4 2 15" xfId="4738"/>
    <cellStyle name="20% - Cor4 2 16" xfId="4739"/>
    <cellStyle name="20% - Cor4 2 17" xfId="4740"/>
    <cellStyle name="20% - Cor4 2 18" xfId="4741"/>
    <cellStyle name="20% - Cor4 2 19" xfId="4742"/>
    <cellStyle name="20% - Cor4 2 2" xfId="4743"/>
    <cellStyle name="20% - Cor4 2 20" xfId="4744"/>
    <cellStyle name="20% - Cor4 2 21" xfId="4745"/>
    <cellStyle name="20% - Cor4 2 22" xfId="4746"/>
    <cellStyle name="20% - Cor4 2 23" xfId="4747"/>
    <cellStyle name="20% - Cor4 2 24" xfId="4748"/>
    <cellStyle name="20% - Cor4 2 25" xfId="4749"/>
    <cellStyle name="20% - Cor4 2 26" xfId="4750"/>
    <cellStyle name="20% - Cor4 2 27" xfId="4751"/>
    <cellStyle name="20% - Cor4 2 28" xfId="4752"/>
    <cellStyle name="20% - Cor4 2 29" xfId="4753"/>
    <cellStyle name="20% - Cor4 2 3" xfId="4754"/>
    <cellStyle name="20% - Cor4 2 30" xfId="4755"/>
    <cellStyle name="20% - Cor4 2 31" xfId="4756"/>
    <cellStyle name="20% - Cor4 2 32" xfId="4757"/>
    <cellStyle name="20% - Cor4 2 33" xfId="4758"/>
    <cellStyle name="20% - Cor4 2 34" xfId="4759"/>
    <cellStyle name="20% - Cor4 2 35" xfId="4760"/>
    <cellStyle name="20% - Cor4 2 36" xfId="4761"/>
    <cellStyle name="20% - Cor4 2 37" xfId="4762"/>
    <cellStyle name="20% - Cor4 2 38" xfId="4763"/>
    <cellStyle name="20% - Cor4 2 39" xfId="4764"/>
    <cellStyle name="20% - Cor4 2 4" xfId="4765"/>
    <cellStyle name="20% - Cor4 2 40" xfId="4766"/>
    <cellStyle name="20% - Cor4 2 41" xfId="4767"/>
    <cellStyle name="20% - Cor4 2 42" xfId="4768"/>
    <cellStyle name="20% - Cor4 2 43" xfId="4769"/>
    <cellStyle name="20% - Cor4 2 44" xfId="4770"/>
    <cellStyle name="20% - Cor4 2 45" xfId="4771"/>
    <cellStyle name="20% - Cor4 2 46" xfId="4772"/>
    <cellStyle name="20% - Cor4 2 47" xfId="4773"/>
    <cellStyle name="20% - Cor4 2 48" xfId="4774"/>
    <cellStyle name="20% - Cor4 2 49" xfId="4775"/>
    <cellStyle name="20% - Cor4 2 5" xfId="4776"/>
    <cellStyle name="20% - Cor4 2 50" xfId="4777"/>
    <cellStyle name="20% - Cor4 2 51" xfId="4778"/>
    <cellStyle name="20% - Cor4 2 52" xfId="4779"/>
    <cellStyle name="20% - Cor4 2 53" xfId="4780"/>
    <cellStyle name="20% - Cor4 2 54" xfId="4781"/>
    <cellStyle name="20% - Cor4 2 55" xfId="4782"/>
    <cellStyle name="20% - Cor4 2 56" xfId="4783"/>
    <cellStyle name="20% - Cor4 2 57" xfId="4784"/>
    <cellStyle name="20% - Cor4 2 58" xfId="4785"/>
    <cellStyle name="20% - Cor4 2 59" xfId="4786"/>
    <cellStyle name="20% - Cor4 2 6" xfId="4787"/>
    <cellStyle name="20% - Cor4 2 60" xfId="4788"/>
    <cellStyle name="20% - Cor4 2 61" xfId="4789"/>
    <cellStyle name="20% - Cor4 2 62" xfId="4790"/>
    <cellStyle name="20% - Cor4 2 63" xfId="4791"/>
    <cellStyle name="20% - Cor4 2 64" xfId="4792"/>
    <cellStyle name="20% - Cor4 2 7" xfId="4793"/>
    <cellStyle name="20% - Cor4 2 8" xfId="4794"/>
    <cellStyle name="20% - Cor4 2 9" xfId="4795"/>
    <cellStyle name="20% - Cor4 20" xfId="4796"/>
    <cellStyle name="20% - Cor4 20 10" xfId="4797"/>
    <cellStyle name="20% - Cor4 20 11" xfId="4798"/>
    <cellStyle name="20% - Cor4 20 12" xfId="4799"/>
    <cellStyle name="20% - Cor4 20 13" xfId="4800"/>
    <cellStyle name="20% - Cor4 20 14" xfId="4801"/>
    <cellStyle name="20% - Cor4 20 15" xfId="4802"/>
    <cellStyle name="20% - Cor4 20 16" xfId="4803"/>
    <cellStyle name="20% - Cor4 20 17" xfId="4804"/>
    <cellStyle name="20% - Cor4 20 18" xfId="4805"/>
    <cellStyle name="20% - Cor4 20 19" xfId="4806"/>
    <cellStyle name="20% - Cor4 20 2" xfId="4807"/>
    <cellStyle name="20% - Cor4 20 20" xfId="4808"/>
    <cellStyle name="20% - Cor4 20 21" xfId="4809"/>
    <cellStyle name="20% - Cor4 20 22" xfId="4810"/>
    <cellStyle name="20% - Cor4 20 23" xfId="4811"/>
    <cellStyle name="20% - Cor4 20 24" xfId="4812"/>
    <cellStyle name="20% - Cor4 20 25" xfId="4813"/>
    <cellStyle name="20% - Cor4 20 26" xfId="4814"/>
    <cellStyle name="20% - Cor4 20 27" xfId="4815"/>
    <cellStyle name="20% - Cor4 20 28" xfId="4816"/>
    <cellStyle name="20% - Cor4 20 29" xfId="4817"/>
    <cellStyle name="20% - Cor4 20 3" xfId="4818"/>
    <cellStyle name="20% - Cor4 20 30" xfId="4819"/>
    <cellStyle name="20% - Cor4 20 31" xfId="4820"/>
    <cellStyle name="20% - Cor4 20 32" xfId="4821"/>
    <cellStyle name="20% - Cor4 20 33" xfId="4822"/>
    <cellStyle name="20% - Cor4 20 34" xfId="4823"/>
    <cellStyle name="20% - Cor4 20 35" xfId="4824"/>
    <cellStyle name="20% - Cor4 20 36" xfId="4825"/>
    <cellStyle name="20% - Cor4 20 37" xfId="4826"/>
    <cellStyle name="20% - Cor4 20 38" xfId="4827"/>
    <cellStyle name="20% - Cor4 20 39" xfId="4828"/>
    <cellStyle name="20% - Cor4 20 4" xfId="4829"/>
    <cellStyle name="20% - Cor4 20 40" xfId="4830"/>
    <cellStyle name="20% - Cor4 20 41" xfId="4831"/>
    <cellStyle name="20% - Cor4 20 42" xfId="4832"/>
    <cellStyle name="20% - Cor4 20 43" xfId="4833"/>
    <cellStyle name="20% - Cor4 20 44" xfId="4834"/>
    <cellStyle name="20% - Cor4 20 45" xfId="4835"/>
    <cellStyle name="20% - Cor4 20 46" xfId="4836"/>
    <cellStyle name="20% - Cor4 20 47" xfId="4837"/>
    <cellStyle name="20% - Cor4 20 48" xfId="4838"/>
    <cellStyle name="20% - Cor4 20 49" xfId="4839"/>
    <cellStyle name="20% - Cor4 20 5" xfId="4840"/>
    <cellStyle name="20% - Cor4 20 50" xfId="4841"/>
    <cellStyle name="20% - Cor4 20 51" xfId="4842"/>
    <cellStyle name="20% - Cor4 20 52" xfId="4843"/>
    <cellStyle name="20% - Cor4 20 53" xfId="4844"/>
    <cellStyle name="20% - Cor4 20 54" xfId="4845"/>
    <cellStyle name="20% - Cor4 20 55" xfId="4846"/>
    <cellStyle name="20% - Cor4 20 56" xfId="4847"/>
    <cellStyle name="20% - Cor4 20 57" xfId="4848"/>
    <cellStyle name="20% - Cor4 20 58" xfId="4849"/>
    <cellStyle name="20% - Cor4 20 59" xfId="4850"/>
    <cellStyle name="20% - Cor4 20 6" xfId="4851"/>
    <cellStyle name="20% - Cor4 20 60" xfId="4852"/>
    <cellStyle name="20% - Cor4 20 61" xfId="4853"/>
    <cellStyle name="20% - Cor4 20 62" xfId="4854"/>
    <cellStyle name="20% - Cor4 20 63" xfId="4855"/>
    <cellStyle name="20% - Cor4 20 64" xfId="4856"/>
    <cellStyle name="20% - Cor4 20 7" xfId="4857"/>
    <cellStyle name="20% - Cor4 20 8" xfId="4858"/>
    <cellStyle name="20% - Cor4 20 9" xfId="4859"/>
    <cellStyle name="20% - Cor4 21" xfId="4860"/>
    <cellStyle name="20% - Cor4 21 10" xfId="4861"/>
    <cellStyle name="20% - Cor4 21 11" xfId="4862"/>
    <cellStyle name="20% - Cor4 21 12" xfId="4863"/>
    <cellStyle name="20% - Cor4 21 13" xfId="4864"/>
    <cellStyle name="20% - Cor4 21 14" xfId="4865"/>
    <cellStyle name="20% - Cor4 21 15" xfId="4866"/>
    <cellStyle name="20% - Cor4 21 16" xfId="4867"/>
    <cellStyle name="20% - Cor4 21 17" xfId="4868"/>
    <cellStyle name="20% - Cor4 21 18" xfId="4869"/>
    <cellStyle name="20% - Cor4 21 19" xfId="4870"/>
    <cellStyle name="20% - Cor4 21 2" xfId="4871"/>
    <cellStyle name="20% - Cor4 21 20" xfId="4872"/>
    <cellStyle name="20% - Cor4 21 21" xfId="4873"/>
    <cellStyle name="20% - Cor4 21 22" xfId="4874"/>
    <cellStyle name="20% - Cor4 21 23" xfId="4875"/>
    <cellStyle name="20% - Cor4 21 24" xfId="4876"/>
    <cellStyle name="20% - Cor4 21 25" xfId="4877"/>
    <cellStyle name="20% - Cor4 21 26" xfId="4878"/>
    <cellStyle name="20% - Cor4 21 27" xfId="4879"/>
    <cellStyle name="20% - Cor4 21 28" xfId="4880"/>
    <cellStyle name="20% - Cor4 21 29" xfId="4881"/>
    <cellStyle name="20% - Cor4 21 3" xfId="4882"/>
    <cellStyle name="20% - Cor4 21 30" xfId="4883"/>
    <cellStyle name="20% - Cor4 21 31" xfId="4884"/>
    <cellStyle name="20% - Cor4 21 32" xfId="4885"/>
    <cellStyle name="20% - Cor4 21 33" xfId="4886"/>
    <cellStyle name="20% - Cor4 21 34" xfId="4887"/>
    <cellStyle name="20% - Cor4 21 35" xfId="4888"/>
    <cellStyle name="20% - Cor4 21 36" xfId="4889"/>
    <cellStyle name="20% - Cor4 21 37" xfId="4890"/>
    <cellStyle name="20% - Cor4 21 38" xfId="4891"/>
    <cellStyle name="20% - Cor4 21 39" xfId="4892"/>
    <cellStyle name="20% - Cor4 21 4" xfId="4893"/>
    <cellStyle name="20% - Cor4 21 40" xfId="4894"/>
    <cellStyle name="20% - Cor4 21 41" xfId="4895"/>
    <cellStyle name="20% - Cor4 21 42" xfId="4896"/>
    <cellStyle name="20% - Cor4 21 43" xfId="4897"/>
    <cellStyle name="20% - Cor4 21 44" xfId="4898"/>
    <cellStyle name="20% - Cor4 21 45" xfId="4899"/>
    <cellStyle name="20% - Cor4 21 46" xfId="4900"/>
    <cellStyle name="20% - Cor4 21 47" xfId="4901"/>
    <cellStyle name="20% - Cor4 21 48" xfId="4902"/>
    <cellStyle name="20% - Cor4 21 49" xfId="4903"/>
    <cellStyle name="20% - Cor4 21 5" xfId="4904"/>
    <cellStyle name="20% - Cor4 21 50" xfId="4905"/>
    <cellStyle name="20% - Cor4 21 51" xfId="4906"/>
    <cellStyle name="20% - Cor4 21 52" xfId="4907"/>
    <cellStyle name="20% - Cor4 21 53" xfId="4908"/>
    <cellStyle name="20% - Cor4 21 54" xfId="4909"/>
    <cellStyle name="20% - Cor4 21 55" xfId="4910"/>
    <cellStyle name="20% - Cor4 21 56" xfId="4911"/>
    <cellStyle name="20% - Cor4 21 57" xfId="4912"/>
    <cellStyle name="20% - Cor4 21 58" xfId="4913"/>
    <cellStyle name="20% - Cor4 21 59" xfId="4914"/>
    <cellStyle name="20% - Cor4 21 6" xfId="4915"/>
    <cellStyle name="20% - Cor4 21 60" xfId="4916"/>
    <cellStyle name="20% - Cor4 21 61" xfId="4917"/>
    <cellStyle name="20% - Cor4 21 62" xfId="4918"/>
    <cellStyle name="20% - Cor4 21 63" xfId="4919"/>
    <cellStyle name="20% - Cor4 21 64" xfId="4920"/>
    <cellStyle name="20% - Cor4 21 7" xfId="4921"/>
    <cellStyle name="20% - Cor4 21 8" xfId="4922"/>
    <cellStyle name="20% - Cor4 21 9" xfId="4923"/>
    <cellStyle name="20% - Cor4 22" xfId="4924"/>
    <cellStyle name="20% - Cor4 22 2" xfId="4925"/>
    <cellStyle name="20% - Cor4 22 3" xfId="4926"/>
    <cellStyle name="20% - Cor4 22 4" xfId="4927"/>
    <cellStyle name="20% - Cor4 23" xfId="4928"/>
    <cellStyle name="20% - Cor4 23 2" xfId="4929"/>
    <cellStyle name="20% - Cor4 23 3" xfId="4930"/>
    <cellStyle name="20% - Cor4 23 4" xfId="4931"/>
    <cellStyle name="20% - Cor4 24" xfId="4932"/>
    <cellStyle name="20% - Cor4 25" xfId="4933"/>
    <cellStyle name="20% - Cor4 26" xfId="4934"/>
    <cellStyle name="20% - Cor4 27" xfId="4935"/>
    <cellStyle name="20% - Cor4 28" xfId="4936"/>
    <cellStyle name="20% - Cor4 29" xfId="4937"/>
    <cellStyle name="20% - Cor4 3" xfId="4938"/>
    <cellStyle name="20% - Cor4 3 10" xfId="4939"/>
    <cellStyle name="20% - Cor4 3 11" xfId="4940"/>
    <cellStyle name="20% - Cor4 3 12" xfId="4941"/>
    <cellStyle name="20% - Cor4 3 13" xfId="4942"/>
    <cellStyle name="20% - Cor4 3 14" xfId="4943"/>
    <cellStyle name="20% - Cor4 3 15" xfId="4944"/>
    <cellStyle name="20% - Cor4 3 16" xfId="4945"/>
    <cellStyle name="20% - Cor4 3 17" xfId="4946"/>
    <cellStyle name="20% - Cor4 3 18" xfId="4947"/>
    <cellStyle name="20% - Cor4 3 19" xfId="4948"/>
    <cellStyle name="20% - Cor4 3 2" xfId="4949"/>
    <cellStyle name="20% - Cor4 3 20" xfId="4950"/>
    <cellStyle name="20% - Cor4 3 21" xfId="4951"/>
    <cellStyle name="20% - Cor4 3 22" xfId="4952"/>
    <cellStyle name="20% - Cor4 3 23" xfId="4953"/>
    <cellStyle name="20% - Cor4 3 24" xfId="4954"/>
    <cellStyle name="20% - Cor4 3 25" xfId="4955"/>
    <cellStyle name="20% - Cor4 3 26" xfId="4956"/>
    <cellStyle name="20% - Cor4 3 27" xfId="4957"/>
    <cellStyle name="20% - Cor4 3 28" xfId="4958"/>
    <cellStyle name="20% - Cor4 3 29" xfId="4959"/>
    <cellStyle name="20% - Cor4 3 3" xfId="4960"/>
    <cellStyle name="20% - Cor4 3 30" xfId="4961"/>
    <cellStyle name="20% - Cor4 3 31" xfId="4962"/>
    <cellStyle name="20% - Cor4 3 32" xfId="4963"/>
    <cellStyle name="20% - Cor4 3 33" xfId="4964"/>
    <cellStyle name="20% - Cor4 3 34" xfId="4965"/>
    <cellStyle name="20% - Cor4 3 35" xfId="4966"/>
    <cellStyle name="20% - Cor4 3 36" xfId="4967"/>
    <cellStyle name="20% - Cor4 3 37" xfId="4968"/>
    <cellStyle name="20% - Cor4 3 38" xfId="4969"/>
    <cellStyle name="20% - Cor4 3 39" xfId="4970"/>
    <cellStyle name="20% - Cor4 3 4" xfId="4971"/>
    <cellStyle name="20% - Cor4 3 40" xfId="4972"/>
    <cellStyle name="20% - Cor4 3 41" xfId="4973"/>
    <cellStyle name="20% - Cor4 3 42" xfId="4974"/>
    <cellStyle name="20% - Cor4 3 43" xfId="4975"/>
    <cellStyle name="20% - Cor4 3 44" xfId="4976"/>
    <cellStyle name="20% - Cor4 3 45" xfId="4977"/>
    <cellStyle name="20% - Cor4 3 46" xfId="4978"/>
    <cellStyle name="20% - Cor4 3 47" xfId="4979"/>
    <cellStyle name="20% - Cor4 3 48" xfId="4980"/>
    <cellStyle name="20% - Cor4 3 49" xfId="4981"/>
    <cellStyle name="20% - Cor4 3 5" xfId="4982"/>
    <cellStyle name="20% - Cor4 3 50" xfId="4983"/>
    <cellStyle name="20% - Cor4 3 51" xfId="4984"/>
    <cellStyle name="20% - Cor4 3 52" xfId="4985"/>
    <cellStyle name="20% - Cor4 3 53" xfId="4986"/>
    <cellStyle name="20% - Cor4 3 54" xfId="4987"/>
    <cellStyle name="20% - Cor4 3 55" xfId="4988"/>
    <cellStyle name="20% - Cor4 3 56" xfId="4989"/>
    <cellStyle name="20% - Cor4 3 57" xfId="4990"/>
    <cellStyle name="20% - Cor4 3 58" xfId="4991"/>
    <cellStyle name="20% - Cor4 3 59" xfId="4992"/>
    <cellStyle name="20% - Cor4 3 6" xfId="4993"/>
    <cellStyle name="20% - Cor4 3 60" xfId="4994"/>
    <cellStyle name="20% - Cor4 3 61" xfId="4995"/>
    <cellStyle name="20% - Cor4 3 62" xfId="4996"/>
    <cellStyle name="20% - Cor4 3 63" xfId="4997"/>
    <cellStyle name="20% - Cor4 3 64" xfId="4998"/>
    <cellStyle name="20% - Cor4 3 7" xfId="4999"/>
    <cellStyle name="20% - Cor4 3 8" xfId="5000"/>
    <cellStyle name="20% - Cor4 3 9" xfId="5001"/>
    <cellStyle name="20% - Cor4 30" xfId="5002"/>
    <cellStyle name="20% - Cor4 31" xfId="5003"/>
    <cellStyle name="20% - Cor4 32" xfId="5004"/>
    <cellStyle name="20% - Cor4 33" xfId="5005"/>
    <cellStyle name="20% - Cor4 34" xfId="5006"/>
    <cellStyle name="20% - Cor4 35" xfId="5007"/>
    <cellStyle name="20% - Cor4 36" xfId="5008"/>
    <cellStyle name="20% - Cor4 37" xfId="5009"/>
    <cellStyle name="20% - Cor4 38" xfId="5010"/>
    <cellStyle name="20% - Cor4 39" xfId="5011"/>
    <cellStyle name="20% - Cor4 4" xfId="5012"/>
    <cellStyle name="20% - Cor4 4 10" xfId="5013"/>
    <cellStyle name="20% - Cor4 4 11" xfId="5014"/>
    <cellStyle name="20% - Cor4 4 12" xfId="5015"/>
    <cellStyle name="20% - Cor4 4 13" xfId="5016"/>
    <cellStyle name="20% - Cor4 4 14" xfId="5017"/>
    <cellStyle name="20% - Cor4 4 15" xfId="5018"/>
    <cellStyle name="20% - Cor4 4 16" xfId="5019"/>
    <cellStyle name="20% - Cor4 4 17" xfId="5020"/>
    <cellStyle name="20% - Cor4 4 18" xfId="5021"/>
    <cellStyle name="20% - Cor4 4 19" xfId="5022"/>
    <cellStyle name="20% - Cor4 4 2" xfId="5023"/>
    <cellStyle name="20% - Cor4 4 20" xfId="5024"/>
    <cellStyle name="20% - Cor4 4 21" xfId="5025"/>
    <cellStyle name="20% - Cor4 4 22" xfId="5026"/>
    <cellStyle name="20% - Cor4 4 23" xfId="5027"/>
    <cellStyle name="20% - Cor4 4 24" xfId="5028"/>
    <cellStyle name="20% - Cor4 4 25" xfId="5029"/>
    <cellStyle name="20% - Cor4 4 26" xfId="5030"/>
    <cellStyle name="20% - Cor4 4 27" xfId="5031"/>
    <cellStyle name="20% - Cor4 4 28" xfId="5032"/>
    <cellStyle name="20% - Cor4 4 29" xfId="5033"/>
    <cellStyle name="20% - Cor4 4 3" xfId="5034"/>
    <cellStyle name="20% - Cor4 4 30" xfId="5035"/>
    <cellStyle name="20% - Cor4 4 31" xfId="5036"/>
    <cellStyle name="20% - Cor4 4 32" xfId="5037"/>
    <cellStyle name="20% - Cor4 4 33" xfId="5038"/>
    <cellStyle name="20% - Cor4 4 34" xfId="5039"/>
    <cellStyle name="20% - Cor4 4 35" xfId="5040"/>
    <cellStyle name="20% - Cor4 4 36" xfId="5041"/>
    <cellStyle name="20% - Cor4 4 37" xfId="5042"/>
    <cellStyle name="20% - Cor4 4 38" xfId="5043"/>
    <cellStyle name="20% - Cor4 4 39" xfId="5044"/>
    <cellStyle name="20% - Cor4 4 4" xfId="5045"/>
    <cellStyle name="20% - Cor4 4 40" xfId="5046"/>
    <cellStyle name="20% - Cor4 4 41" xfId="5047"/>
    <cellStyle name="20% - Cor4 4 42" xfId="5048"/>
    <cellStyle name="20% - Cor4 4 43" xfId="5049"/>
    <cellStyle name="20% - Cor4 4 44" xfId="5050"/>
    <cellStyle name="20% - Cor4 4 45" xfId="5051"/>
    <cellStyle name="20% - Cor4 4 46" xfId="5052"/>
    <cellStyle name="20% - Cor4 4 47" xfId="5053"/>
    <cellStyle name="20% - Cor4 4 48" xfId="5054"/>
    <cellStyle name="20% - Cor4 4 49" xfId="5055"/>
    <cellStyle name="20% - Cor4 4 5" xfId="5056"/>
    <cellStyle name="20% - Cor4 4 50" xfId="5057"/>
    <cellStyle name="20% - Cor4 4 51" xfId="5058"/>
    <cellStyle name="20% - Cor4 4 52" xfId="5059"/>
    <cellStyle name="20% - Cor4 4 53" xfId="5060"/>
    <cellStyle name="20% - Cor4 4 54" xfId="5061"/>
    <cellStyle name="20% - Cor4 4 55" xfId="5062"/>
    <cellStyle name="20% - Cor4 4 56" xfId="5063"/>
    <cellStyle name="20% - Cor4 4 57" xfId="5064"/>
    <cellStyle name="20% - Cor4 4 58" xfId="5065"/>
    <cellStyle name="20% - Cor4 4 59" xfId="5066"/>
    <cellStyle name="20% - Cor4 4 6" xfId="5067"/>
    <cellStyle name="20% - Cor4 4 60" xfId="5068"/>
    <cellStyle name="20% - Cor4 4 61" xfId="5069"/>
    <cellStyle name="20% - Cor4 4 62" xfId="5070"/>
    <cellStyle name="20% - Cor4 4 63" xfId="5071"/>
    <cellStyle name="20% - Cor4 4 64" xfId="5072"/>
    <cellStyle name="20% - Cor4 4 7" xfId="5073"/>
    <cellStyle name="20% - Cor4 4 8" xfId="5074"/>
    <cellStyle name="20% - Cor4 4 9" xfId="5075"/>
    <cellStyle name="20% - Cor4 40" xfId="5076"/>
    <cellStyle name="20% - Cor4 41" xfId="5077"/>
    <cellStyle name="20% - Cor4 42" xfId="5078"/>
    <cellStyle name="20% - Cor4 43" xfId="5079"/>
    <cellStyle name="20% - Cor4 44" xfId="5080"/>
    <cellStyle name="20% - Cor4 45" xfId="5081"/>
    <cellStyle name="20% - Cor4 46" xfId="5082"/>
    <cellStyle name="20% - Cor4 47" xfId="5083"/>
    <cellStyle name="20% - Cor4 48" xfId="5084"/>
    <cellStyle name="20% - Cor4 49" xfId="5085"/>
    <cellStyle name="20% - Cor4 5" xfId="5086"/>
    <cellStyle name="20% - Cor4 5 10" xfId="5087"/>
    <cellStyle name="20% - Cor4 5 11" xfId="5088"/>
    <cellStyle name="20% - Cor4 5 12" xfId="5089"/>
    <cellStyle name="20% - Cor4 5 13" xfId="5090"/>
    <cellStyle name="20% - Cor4 5 14" xfId="5091"/>
    <cellStyle name="20% - Cor4 5 15" xfId="5092"/>
    <cellStyle name="20% - Cor4 5 16" xfId="5093"/>
    <cellStyle name="20% - Cor4 5 17" xfId="5094"/>
    <cellStyle name="20% - Cor4 5 18" xfId="5095"/>
    <cellStyle name="20% - Cor4 5 19" xfId="5096"/>
    <cellStyle name="20% - Cor4 5 2" xfId="5097"/>
    <cellStyle name="20% - Cor4 5 20" xfId="5098"/>
    <cellStyle name="20% - Cor4 5 21" xfId="5099"/>
    <cellStyle name="20% - Cor4 5 22" xfId="5100"/>
    <cellStyle name="20% - Cor4 5 23" xfId="5101"/>
    <cellStyle name="20% - Cor4 5 24" xfId="5102"/>
    <cellStyle name="20% - Cor4 5 25" xfId="5103"/>
    <cellStyle name="20% - Cor4 5 26" xfId="5104"/>
    <cellStyle name="20% - Cor4 5 27" xfId="5105"/>
    <cellStyle name="20% - Cor4 5 28" xfId="5106"/>
    <cellStyle name="20% - Cor4 5 29" xfId="5107"/>
    <cellStyle name="20% - Cor4 5 3" xfId="5108"/>
    <cellStyle name="20% - Cor4 5 30" xfId="5109"/>
    <cellStyle name="20% - Cor4 5 31" xfId="5110"/>
    <cellStyle name="20% - Cor4 5 32" xfId="5111"/>
    <cellStyle name="20% - Cor4 5 33" xfId="5112"/>
    <cellStyle name="20% - Cor4 5 34" xfId="5113"/>
    <cellStyle name="20% - Cor4 5 35" xfId="5114"/>
    <cellStyle name="20% - Cor4 5 36" xfId="5115"/>
    <cellStyle name="20% - Cor4 5 37" xfId="5116"/>
    <cellStyle name="20% - Cor4 5 38" xfId="5117"/>
    <cellStyle name="20% - Cor4 5 39" xfId="5118"/>
    <cellStyle name="20% - Cor4 5 4" xfId="5119"/>
    <cellStyle name="20% - Cor4 5 40" xfId="5120"/>
    <cellStyle name="20% - Cor4 5 41" xfId="5121"/>
    <cellStyle name="20% - Cor4 5 42" xfId="5122"/>
    <cellStyle name="20% - Cor4 5 43" xfId="5123"/>
    <cellStyle name="20% - Cor4 5 44" xfId="5124"/>
    <cellStyle name="20% - Cor4 5 45" xfId="5125"/>
    <cellStyle name="20% - Cor4 5 46" xfId="5126"/>
    <cellStyle name="20% - Cor4 5 47" xfId="5127"/>
    <cellStyle name="20% - Cor4 5 48" xfId="5128"/>
    <cellStyle name="20% - Cor4 5 49" xfId="5129"/>
    <cellStyle name="20% - Cor4 5 5" xfId="5130"/>
    <cellStyle name="20% - Cor4 5 50" xfId="5131"/>
    <cellStyle name="20% - Cor4 5 51" xfId="5132"/>
    <cellStyle name="20% - Cor4 5 52" xfId="5133"/>
    <cellStyle name="20% - Cor4 5 53" xfId="5134"/>
    <cellStyle name="20% - Cor4 5 54" xfId="5135"/>
    <cellStyle name="20% - Cor4 5 55" xfId="5136"/>
    <cellStyle name="20% - Cor4 5 56" xfId="5137"/>
    <cellStyle name="20% - Cor4 5 57" xfId="5138"/>
    <cellStyle name="20% - Cor4 5 58" xfId="5139"/>
    <cellStyle name="20% - Cor4 5 59" xfId="5140"/>
    <cellStyle name="20% - Cor4 5 6" xfId="5141"/>
    <cellStyle name="20% - Cor4 5 60" xfId="5142"/>
    <cellStyle name="20% - Cor4 5 61" xfId="5143"/>
    <cellStyle name="20% - Cor4 5 62" xfId="5144"/>
    <cellStyle name="20% - Cor4 5 63" xfId="5145"/>
    <cellStyle name="20% - Cor4 5 64" xfId="5146"/>
    <cellStyle name="20% - Cor4 5 7" xfId="5147"/>
    <cellStyle name="20% - Cor4 5 8" xfId="5148"/>
    <cellStyle name="20% - Cor4 5 9" xfId="5149"/>
    <cellStyle name="20% - Cor4 50" xfId="5150"/>
    <cellStyle name="20% - Cor4 51" xfId="5151"/>
    <cellStyle name="20% - Cor4 52" xfId="5152"/>
    <cellStyle name="20% - Cor4 53" xfId="5153"/>
    <cellStyle name="20% - Cor4 54" xfId="5154"/>
    <cellStyle name="20% - Cor4 55" xfId="5155"/>
    <cellStyle name="20% - Cor4 56" xfId="5156"/>
    <cellStyle name="20% - Cor4 57" xfId="5157"/>
    <cellStyle name="20% - Cor4 58" xfId="5158"/>
    <cellStyle name="20% - Cor4 59" xfId="5159"/>
    <cellStyle name="20% - Cor4 6" xfId="5160"/>
    <cellStyle name="20% - Cor4 6 10" xfId="5161"/>
    <cellStyle name="20% - Cor4 6 11" xfId="5162"/>
    <cellStyle name="20% - Cor4 6 12" xfId="5163"/>
    <cellStyle name="20% - Cor4 6 13" xfId="5164"/>
    <cellStyle name="20% - Cor4 6 14" xfId="5165"/>
    <cellStyle name="20% - Cor4 6 15" xfId="5166"/>
    <cellStyle name="20% - Cor4 6 16" xfId="5167"/>
    <cellStyle name="20% - Cor4 6 17" xfId="5168"/>
    <cellStyle name="20% - Cor4 6 18" xfId="5169"/>
    <cellStyle name="20% - Cor4 6 19" xfId="5170"/>
    <cellStyle name="20% - Cor4 6 2" xfId="5171"/>
    <cellStyle name="20% - Cor4 6 20" xfId="5172"/>
    <cellStyle name="20% - Cor4 6 21" xfId="5173"/>
    <cellStyle name="20% - Cor4 6 22" xfId="5174"/>
    <cellStyle name="20% - Cor4 6 23" xfId="5175"/>
    <cellStyle name="20% - Cor4 6 24" xfId="5176"/>
    <cellStyle name="20% - Cor4 6 25" xfId="5177"/>
    <cellStyle name="20% - Cor4 6 26" xfId="5178"/>
    <cellStyle name="20% - Cor4 6 27" xfId="5179"/>
    <cellStyle name="20% - Cor4 6 28" xfId="5180"/>
    <cellStyle name="20% - Cor4 6 29" xfId="5181"/>
    <cellStyle name="20% - Cor4 6 3" xfId="5182"/>
    <cellStyle name="20% - Cor4 6 30" xfId="5183"/>
    <cellStyle name="20% - Cor4 6 31" xfId="5184"/>
    <cellStyle name="20% - Cor4 6 32" xfId="5185"/>
    <cellStyle name="20% - Cor4 6 33" xfId="5186"/>
    <cellStyle name="20% - Cor4 6 34" xfId="5187"/>
    <cellStyle name="20% - Cor4 6 35" xfId="5188"/>
    <cellStyle name="20% - Cor4 6 36" xfId="5189"/>
    <cellStyle name="20% - Cor4 6 37" xfId="5190"/>
    <cellStyle name="20% - Cor4 6 38" xfId="5191"/>
    <cellStyle name="20% - Cor4 6 39" xfId="5192"/>
    <cellStyle name="20% - Cor4 6 4" xfId="5193"/>
    <cellStyle name="20% - Cor4 6 40" xfId="5194"/>
    <cellStyle name="20% - Cor4 6 41" xfId="5195"/>
    <cellStyle name="20% - Cor4 6 42" xfId="5196"/>
    <cellStyle name="20% - Cor4 6 43" xfId="5197"/>
    <cellStyle name="20% - Cor4 6 44" xfId="5198"/>
    <cellStyle name="20% - Cor4 6 45" xfId="5199"/>
    <cellStyle name="20% - Cor4 6 46" xfId="5200"/>
    <cellStyle name="20% - Cor4 6 47" xfId="5201"/>
    <cellStyle name="20% - Cor4 6 48" xfId="5202"/>
    <cellStyle name="20% - Cor4 6 49" xfId="5203"/>
    <cellStyle name="20% - Cor4 6 5" xfId="5204"/>
    <cellStyle name="20% - Cor4 6 50" xfId="5205"/>
    <cellStyle name="20% - Cor4 6 51" xfId="5206"/>
    <cellStyle name="20% - Cor4 6 52" xfId="5207"/>
    <cellStyle name="20% - Cor4 6 53" xfId="5208"/>
    <cellStyle name="20% - Cor4 6 54" xfId="5209"/>
    <cellStyle name="20% - Cor4 6 55" xfId="5210"/>
    <cellStyle name="20% - Cor4 6 56" xfId="5211"/>
    <cellStyle name="20% - Cor4 6 57" xfId="5212"/>
    <cellStyle name="20% - Cor4 6 58" xfId="5213"/>
    <cellStyle name="20% - Cor4 6 59" xfId="5214"/>
    <cellStyle name="20% - Cor4 6 6" xfId="5215"/>
    <cellStyle name="20% - Cor4 6 60" xfId="5216"/>
    <cellStyle name="20% - Cor4 6 61" xfId="5217"/>
    <cellStyle name="20% - Cor4 6 62" xfId="5218"/>
    <cellStyle name="20% - Cor4 6 63" xfId="5219"/>
    <cellStyle name="20% - Cor4 6 64" xfId="5220"/>
    <cellStyle name="20% - Cor4 6 7" xfId="5221"/>
    <cellStyle name="20% - Cor4 6 8" xfId="5222"/>
    <cellStyle name="20% - Cor4 6 9" xfId="5223"/>
    <cellStyle name="20% - Cor4 60" xfId="5224"/>
    <cellStyle name="20% - Cor4 61" xfId="5225"/>
    <cellStyle name="20% - Cor4 62" xfId="5226"/>
    <cellStyle name="20% - Cor4 63" xfId="5227"/>
    <cellStyle name="20% - Cor4 64" xfId="5228"/>
    <cellStyle name="20% - Cor4 65" xfId="5229"/>
    <cellStyle name="20% - Cor4 66" xfId="5230"/>
    <cellStyle name="20% - Cor4 67" xfId="5231"/>
    <cellStyle name="20% - Cor4 68" xfId="5232"/>
    <cellStyle name="20% - Cor4 69" xfId="5233"/>
    <cellStyle name="20% - Cor4 7" xfId="5234"/>
    <cellStyle name="20% - Cor4 7 10" xfId="5235"/>
    <cellStyle name="20% - Cor4 7 11" xfId="5236"/>
    <cellStyle name="20% - Cor4 7 12" xfId="5237"/>
    <cellStyle name="20% - Cor4 7 13" xfId="5238"/>
    <cellStyle name="20% - Cor4 7 14" xfId="5239"/>
    <cellStyle name="20% - Cor4 7 15" xfId="5240"/>
    <cellStyle name="20% - Cor4 7 16" xfId="5241"/>
    <cellStyle name="20% - Cor4 7 17" xfId="5242"/>
    <cellStyle name="20% - Cor4 7 18" xfId="5243"/>
    <cellStyle name="20% - Cor4 7 19" xfId="5244"/>
    <cellStyle name="20% - Cor4 7 2" xfId="5245"/>
    <cellStyle name="20% - Cor4 7 20" xfId="5246"/>
    <cellStyle name="20% - Cor4 7 21" xfId="5247"/>
    <cellStyle name="20% - Cor4 7 22" xfId="5248"/>
    <cellStyle name="20% - Cor4 7 23" xfId="5249"/>
    <cellStyle name="20% - Cor4 7 24" xfId="5250"/>
    <cellStyle name="20% - Cor4 7 25" xfId="5251"/>
    <cellStyle name="20% - Cor4 7 26" xfId="5252"/>
    <cellStyle name="20% - Cor4 7 27" xfId="5253"/>
    <cellStyle name="20% - Cor4 7 28" xfId="5254"/>
    <cellStyle name="20% - Cor4 7 29" xfId="5255"/>
    <cellStyle name="20% - Cor4 7 3" xfId="5256"/>
    <cellStyle name="20% - Cor4 7 30" xfId="5257"/>
    <cellStyle name="20% - Cor4 7 31" xfId="5258"/>
    <cellStyle name="20% - Cor4 7 32" xfId="5259"/>
    <cellStyle name="20% - Cor4 7 33" xfId="5260"/>
    <cellStyle name="20% - Cor4 7 34" xfId="5261"/>
    <cellStyle name="20% - Cor4 7 35" xfId="5262"/>
    <cellStyle name="20% - Cor4 7 36" xfId="5263"/>
    <cellStyle name="20% - Cor4 7 37" xfId="5264"/>
    <cellStyle name="20% - Cor4 7 38" xfId="5265"/>
    <cellStyle name="20% - Cor4 7 39" xfId="5266"/>
    <cellStyle name="20% - Cor4 7 4" xfId="5267"/>
    <cellStyle name="20% - Cor4 7 40" xfId="5268"/>
    <cellStyle name="20% - Cor4 7 41" xfId="5269"/>
    <cellStyle name="20% - Cor4 7 42" xfId="5270"/>
    <cellStyle name="20% - Cor4 7 43" xfId="5271"/>
    <cellStyle name="20% - Cor4 7 44" xfId="5272"/>
    <cellStyle name="20% - Cor4 7 45" xfId="5273"/>
    <cellStyle name="20% - Cor4 7 46" xfId="5274"/>
    <cellStyle name="20% - Cor4 7 47" xfId="5275"/>
    <cellStyle name="20% - Cor4 7 48" xfId="5276"/>
    <cellStyle name="20% - Cor4 7 49" xfId="5277"/>
    <cellStyle name="20% - Cor4 7 5" xfId="5278"/>
    <cellStyle name="20% - Cor4 7 50" xfId="5279"/>
    <cellStyle name="20% - Cor4 7 51" xfId="5280"/>
    <cellStyle name="20% - Cor4 7 52" xfId="5281"/>
    <cellStyle name="20% - Cor4 7 53" xfId="5282"/>
    <cellStyle name="20% - Cor4 7 54" xfId="5283"/>
    <cellStyle name="20% - Cor4 7 55" xfId="5284"/>
    <cellStyle name="20% - Cor4 7 56" xfId="5285"/>
    <cellStyle name="20% - Cor4 7 57" xfId="5286"/>
    <cellStyle name="20% - Cor4 7 58" xfId="5287"/>
    <cellStyle name="20% - Cor4 7 59" xfId="5288"/>
    <cellStyle name="20% - Cor4 7 6" xfId="5289"/>
    <cellStyle name="20% - Cor4 7 60" xfId="5290"/>
    <cellStyle name="20% - Cor4 7 61" xfId="5291"/>
    <cellStyle name="20% - Cor4 7 62" xfId="5292"/>
    <cellStyle name="20% - Cor4 7 63" xfId="5293"/>
    <cellStyle name="20% - Cor4 7 64" xfId="5294"/>
    <cellStyle name="20% - Cor4 7 7" xfId="5295"/>
    <cellStyle name="20% - Cor4 7 8" xfId="5296"/>
    <cellStyle name="20% - Cor4 7 9" xfId="5297"/>
    <cellStyle name="20% - Cor4 70" xfId="5298"/>
    <cellStyle name="20% - Cor4 71" xfId="5299"/>
    <cellStyle name="20% - Cor4 72" xfId="5300"/>
    <cellStyle name="20% - Cor4 73" xfId="5301"/>
    <cellStyle name="20% - Cor4 74" xfId="5302"/>
    <cellStyle name="20% - Cor4 75" xfId="5303"/>
    <cellStyle name="20% - Cor4 76" xfId="5304"/>
    <cellStyle name="20% - Cor4 77" xfId="5305"/>
    <cellStyle name="20% - Cor4 78" xfId="5306"/>
    <cellStyle name="20% - Cor4 79" xfId="5307"/>
    <cellStyle name="20% - Cor4 8" xfId="5308"/>
    <cellStyle name="20% - Cor4 8 10" xfId="5309"/>
    <cellStyle name="20% - Cor4 8 11" xfId="5310"/>
    <cellStyle name="20% - Cor4 8 12" xfId="5311"/>
    <cellStyle name="20% - Cor4 8 13" xfId="5312"/>
    <cellStyle name="20% - Cor4 8 14" xfId="5313"/>
    <cellStyle name="20% - Cor4 8 15" xfId="5314"/>
    <cellStyle name="20% - Cor4 8 16" xfId="5315"/>
    <cellStyle name="20% - Cor4 8 17" xfId="5316"/>
    <cellStyle name="20% - Cor4 8 18" xfId="5317"/>
    <cellStyle name="20% - Cor4 8 19" xfId="5318"/>
    <cellStyle name="20% - Cor4 8 2" xfId="5319"/>
    <cellStyle name="20% - Cor4 8 20" xfId="5320"/>
    <cellStyle name="20% - Cor4 8 21" xfId="5321"/>
    <cellStyle name="20% - Cor4 8 22" xfId="5322"/>
    <cellStyle name="20% - Cor4 8 23" xfId="5323"/>
    <cellStyle name="20% - Cor4 8 24" xfId="5324"/>
    <cellStyle name="20% - Cor4 8 25" xfId="5325"/>
    <cellStyle name="20% - Cor4 8 26" xfId="5326"/>
    <cellStyle name="20% - Cor4 8 27" xfId="5327"/>
    <cellStyle name="20% - Cor4 8 28" xfId="5328"/>
    <cellStyle name="20% - Cor4 8 29" xfId="5329"/>
    <cellStyle name="20% - Cor4 8 3" xfId="5330"/>
    <cellStyle name="20% - Cor4 8 30" xfId="5331"/>
    <cellStyle name="20% - Cor4 8 31" xfId="5332"/>
    <cellStyle name="20% - Cor4 8 32" xfId="5333"/>
    <cellStyle name="20% - Cor4 8 33" xfId="5334"/>
    <cellStyle name="20% - Cor4 8 34" xfId="5335"/>
    <cellStyle name="20% - Cor4 8 35" xfId="5336"/>
    <cellStyle name="20% - Cor4 8 36" xfId="5337"/>
    <cellStyle name="20% - Cor4 8 37" xfId="5338"/>
    <cellStyle name="20% - Cor4 8 38" xfId="5339"/>
    <cellStyle name="20% - Cor4 8 39" xfId="5340"/>
    <cellStyle name="20% - Cor4 8 4" xfId="5341"/>
    <cellStyle name="20% - Cor4 8 40" xfId="5342"/>
    <cellStyle name="20% - Cor4 8 41" xfId="5343"/>
    <cellStyle name="20% - Cor4 8 42" xfId="5344"/>
    <cellStyle name="20% - Cor4 8 43" xfId="5345"/>
    <cellStyle name="20% - Cor4 8 44" xfId="5346"/>
    <cellStyle name="20% - Cor4 8 45" xfId="5347"/>
    <cellStyle name="20% - Cor4 8 46" xfId="5348"/>
    <cellStyle name="20% - Cor4 8 47" xfId="5349"/>
    <cellStyle name="20% - Cor4 8 48" xfId="5350"/>
    <cellStyle name="20% - Cor4 8 49" xfId="5351"/>
    <cellStyle name="20% - Cor4 8 5" xfId="5352"/>
    <cellStyle name="20% - Cor4 8 50" xfId="5353"/>
    <cellStyle name="20% - Cor4 8 51" xfId="5354"/>
    <cellStyle name="20% - Cor4 8 52" xfId="5355"/>
    <cellStyle name="20% - Cor4 8 53" xfId="5356"/>
    <cellStyle name="20% - Cor4 8 54" xfId="5357"/>
    <cellStyle name="20% - Cor4 8 55" xfId="5358"/>
    <cellStyle name="20% - Cor4 8 56" xfId="5359"/>
    <cellStyle name="20% - Cor4 8 57" xfId="5360"/>
    <cellStyle name="20% - Cor4 8 58" xfId="5361"/>
    <cellStyle name="20% - Cor4 8 59" xfId="5362"/>
    <cellStyle name="20% - Cor4 8 6" xfId="5363"/>
    <cellStyle name="20% - Cor4 8 60" xfId="5364"/>
    <cellStyle name="20% - Cor4 8 61" xfId="5365"/>
    <cellStyle name="20% - Cor4 8 62" xfId="5366"/>
    <cellStyle name="20% - Cor4 8 63" xfId="5367"/>
    <cellStyle name="20% - Cor4 8 64" xfId="5368"/>
    <cellStyle name="20% - Cor4 8 7" xfId="5369"/>
    <cellStyle name="20% - Cor4 8 8" xfId="5370"/>
    <cellStyle name="20% - Cor4 8 9" xfId="5371"/>
    <cellStyle name="20% - Cor4 80" xfId="5372"/>
    <cellStyle name="20% - Cor4 81" xfId="5373"/>
    <cellStyle name="20% - Cor4 82" xfId="5374"/>
    <cellStyle name="20% - Cor4 83" xfId="5375"/>
    <cellStyle name="20% - Cor4 84" xfId="5376"/>
    <cellStyle name="20% - Cor4 9" xfId="5377"/>
    <cellStyle name="20% - Cor4 9 10" xfId="5378"/>
    <cellStyle name="20% - Cor4 9 11" xfId="5379"/>
    <cellStyle name="20% - Cor4 9 12" xfId="5380"/>
    <cellStyle name="20% - Cor4 9 13" xfId="5381"/>
    <cellStyle name="20% - Cor4 9 14" xfId="5382"/>
    <cellStyle name="20% - Cor4 9 15" xfId="5383"/>
    <cellStyle name="20% - Cor4 9 16" xfId="5384"/>
    <cellStyle name="20% - Cor4 9 17" xfId="5385"/>
    <cellStyle name="20% - Cor4 9 18" xfId="5386"/>
    <cellStyle name="20% - Cor4 9 19" xfId="5387"/>
    <cellStyle name="20% - Cor4 9 2" xfId="5388"/>
    <cellStyle name="20% - Cor4 9 20" xfId="5389"/>
    <cellStyle name="20% - Cor4 9 21" xfId="5390"/>
    <cellStyle name="20% - Cor4 9 22" xfId="5391"/>
    <cellStyle name="20% - Cor4 9 23" xfId="5392"/>
    <cellStyle name="20% - Cor4 9 24" xfId="5393"/>
    <cellStyle name="20% - Cor4 9 25" xfId="5394"/>
    <cellStyle name="20% - Cor4 9 26" xfId="5395"/>
    <cellStyle name="20% - Cor4 9 27" xfId="5396"/>
    <cellStyle name="20% - Cor4 9 28" xfId="5397"/>
    <cellStyle name="20% - Cor4 9 29" xfId="5398"/>
    <cellStyle name="20% - Cor4 9 3" xfId="5399"/>
    <cellStyle name="20% - Cor4 9 30" xfId="5400"/>
    <cellStyle name="20% - Cor4 9 31" xfId="5401"/>
    <cellStyle name="20% - Cor4 9 32" xfId="5402"/>
    <cellStyle name="20% - Cor4 9 33" xfId="5403"/>
    <cellStyle name="20% - Cor4 9 34" xfId="5404"/>
    <cellStyle name="20% - Cor4 9 35" xfId="5405"/>
    <cellStyle name="20% - Cor4 9 36" xfId="5406"/>
    <cellStyle name="20% - Cor4 9 37" xfId="5407"/>
    <cellStyle name="20% - Cor4 9 38" xfId="5408"/>
    <cellStyle name="20% - Cor4 9 39" xfId="5409"/>
    <cellStyle name="20% - Cor4 9 4" xfId="5410"/>
    <cellStyle name="20% - Cor4 9 40" xfId="5411"/>
    <cellStyle name="20% - Cor4 9 41" xfId="5412"/>
    <cellStyle name="20% - Cor4 9 42" xfId="5413"/>
    <cellStyle name="20% - Cor4 9 43" xfId="5414"/>
    <cellStyle name="20% - Cor4 9 44" xfId="5415"/>
    <cellStyle name="20% - Cor4 9 45" xfId="5416"/>
    <cellStyle name="20% - Cor4 9 46" xfId="5417"/>
    <cellStyle name="20% - Cor4 9 47" xfId="5418"/>
    <cellStyle name="20% - Cor4 9 48" xfId="5419"/>
    <cellStyle name="20% - Cor4 9 49" xfId="5420"/>
    <cellStyle name="20% - Cor4 9 5" xfId="5421"/>
    <cellStyle name="20% - Cor4 9 50" xfId="5422"/>
    <cellStyle name="20% - Cor4 9 51" xfId="5423"/>
    <cellStyle name="20% - Cor4 9 52" xfId="5424"/>
    <cellStyle name="20% - Cor4 9 53" xfId="5425"/>
    <cellStyle name="20% - Cor4 9 54" xfId="5426"/>
    <cellStyle name="20% - Cor4 9 55" xfId="5427"/>
    <cellStyle name="20% - Cor4 9 56" xfId="5428"/>
    <cellStyle name="20% - Cor4 9 57" xfId="5429"/>
    <cellStyle name="20% - Cor4 9 58" xfId="5430"/>
    <cellStyle name="20% - Cor4 9 59" xfId="5431"/>
    <cellStyle name="20% - Cor4 9 6" xfId="5432"/>
    <cellStyle name="20% - Cor4 9 60" xfId="5433"/>
    <cellStyle name="20% - Cor4 9 61" xfId="5434"/>
    <cellStyle name="20% - Cor4 9 62" xfId="5435"/>
    <cellStyle name="20% - Cor4 9 63" xfId="5436"/>
    <cellStyle name="20% - Cor4 9 64" xfId="5437"/>
    <cellStyle name="20% - Cor4 9 7" xfId="5438"/>
    <cellStyle name="20% - Cor4 9 8" xfId="5439"/>
    <cellStyle name="20% - Cor4 9 9" xfId="5440"/>
    <cellStyle name="20% - Cor5 10" xfId="5441"/>
    <cellStyle name="20% - Cor5 10 10" xfId="5442"/>
    <cellStyle name="20% - Cor5 10 11" xfId="5443"/>
    <cellStyle name="20% - Cor5 10 12" xfId="5444"/>
    <cellStyle name="20% - Cor5 10 13" xfId="5445"/>
    <cellStyle name="20% - Cor5 10 14" xfId="5446"/>
    <cellStyle name="20% - Cor5 10 15" xfId="5447"/>
    <cellStyle name="20% - Cor5 10 16" xfId="5448"/>
    <cellStyle name="20% - Cor5 10 17" xfId="5449"/>
    <cellStyle name="20% - Cor5 10 18" xfId="5450"/>
    <cellStyle name="20% - Cor5 10 19" xfId="5451"/>
    <cellStyle name="20% - Cor5 10 2" xfId="5452"/>
    <cellStyle name="20% - Cor5 10 20" xfId="5453"/>
    <cellStyle name="20% - Cor5 10 21" xfId="5454"/>
    <cellStyle name="20% - Cor5 10 22" xfId="5455"/>
    <cellStyle name="20% - Cor5 10 23" xfId="5456"/>
    <cellStyle name="20% - Cor5 10 24" xfId="5457"/>
    <cellStyle name="20% - Cor5 10 25" xfId="5458"/>
    <cellStyle name="20% - Cor5 10 26" xfId="5459"/>
    <cellStyle name="20% - Cor5 10 27" xfId="5460"/>
    <cellStyle name="20% - Cor5 10 28" xfId="5461"/>
    <cellStyle name="20% - Cor5 10 29" xfId="5462"/>
    <cellStyle name="20% - Cor5 10 3" xfId="5463"/>
    <cellStyle name="20% - Cor5 10 30" xfId="5464"/>
    <cellStyle name="20% - Cor5 10 31" xfId="5465"/>
    <cellStyle name="20% - Cor5 10 32" xfId="5466"/>
    <cellStyle name="20% - Cor5 10 33" xfId="5467"/>
    <cellStyle name="20% - Cor5 10 34" xfId="5468"/>
    <cellStyle name="20% - Cor5 10 35" xfId="5469"/>
    <cellStyle name="20% - Cor5 10 36" xfId="5470"/>
    <cellStyle name="20% - Cor5 10 37" xfId="5471"/>
    <cellStyle name="20% - Cor5 10 38" xfId="5472"/>
    <cellStyle name="20% - Cor5 10 39" xfId="5473"/>
    <cellStyle name="20% - Cor5 10 4" xfId="5474"/>
    <cellStyle name="20% - Cor5 10 40" xfId="5475"/>
    <cellStyle name="20% - Cor5 10 41" xfId="5476"/>
    <cellStyle name="20% - Cor5 10 42" xfId="5477"/>
    <cellStyle name="20% - Cor5 10 43" xfId="5478"/>
    <cellStyle name="20% - Cor5 10 44" xfId="5479"/>
    <cellStyle name="20% - Cor5 10 45" xfId="5480"/>
    <cellStyle name="20% - Cor5 10 46" xfId="5481"/>
    <cellStyle name="20% - Cor5 10 47" xfId="5482"/>
    <cellStyle name="20% - Cor5 10 48" xfId="5483"/>
    <cellStyle name="20% - Cor5 10 49" xfId="5484"/>
    <cellStyle name="20% - Cor5 10 5" xfId="5485"/>
    <cellStyle name="20% - Cor5 10 50" xfId="5486"/>
    <cellStyle name="20% - Cor5 10 51" xfId="5487"/>
    <cellStyle name="20% - Cor5 10 52" xfId="5488"/>
    <cellStyle name="20% - Cor5 10 53" xfId="5489"/>
    <cellStyle name="20% - Cor5 10 54" xfId="5490"/>
    <cellStyle name="20% - Cor5 10 55" xfId="5491"/>
    <cellStyle name="20% - Cor5 10 56" xfId="5492"/>
    <cellStyle name="20% - Cor5 10 57" xfId="5493"/>
    <cellStyle name="20% - Cor5 10 58" xfId="5494"/>
    <cellStyle name="20% - Cor5 10 59" xfId="5495"/>
    <cellStyle name="20% - Cor5 10 6" xfId="5496"/>
    <cellStyle name="20% - Cor5 10 60" xfId="5497"/>
    <cellStyle name="20% - Cor5 10 61" xfId="5498"/>
    <cellStyle name="20% - Cor5 10 62" xfId="5499"/>
    <cellStyle name="20% - Cor5 10 63" xfId="5500"/>
    <cellStyle name="20% - Cor5 10 64" xfId="5501"/>
    <cellStyle name="20% - Cor5 10 7" xfId="5502"/>
    <cellStyle name="20% - Cor5 10 8" xfId="5503"/>
    <cellStyle name="20% - Cor5 10 9" xfId="5504"/>
    <cellStyle name="20% - Cor5 11" xfId="5505"/>
    <cellStyle name="20% - Cor5 11 10" xfId="5506"/>
    <cellStyle name="20% - Cor5 11 11" xfId="5507"/>
    <cellStyle name="20% - Cor5 11 12" xfId="5508"/>
    <cellStyle name="20% - Cor5 11 13" xfId="5509"/>
    <cellStyle name="20% - Cor5 11 14" xfId="5510"/>
    <cellStyle name="20% - Cor5 11 15" xfId="5511"/>
    <cellStyle name="20% - Cor5 11 16" xfId="5512"/>
    <cellStyle name="20% - Cor5 11 17" xfId="5513"/>
    <cellStyle name="20% - Cor5 11 18" xfId="5514"/>
    <cellStyle name="20% - Cor5 11 19" xfId="5515"/>
    <cellStyle name="20% - Cor5 11 2" xfId="5516"/>
    <cellStyle name="20% - Cor5 11 20" xfId="5517"/>
    <cellStyle name="20% - Cor5 11 21" xfId="5518"/>
    <cellStyle name="20% - Cor5 11 22" xfId="5519"/>
    <cellStyle name="20% - Cor5 11 23" xfId="5520"/>
    <cellStyle name="20% - Cor5 11 24" xfId="5521"/>
    <cellStyle name="20% - Cor5 11 25" xfId="5522"/>
    <cellStyle name="20% - Cor5 11 26" xfId="5523"/>
    <cellStyle name="20% - Cor5 11 27" xfId="5524"/>
    <cellStyle name="20% - Cor5 11 28" xfId="5525"/>
    <cellStyle name="20% - Cor5 11 29" xfId="5526"/>
    <cellStyle name="20% - Cor5 11 3" xfId="5527"/>
    <cellStyle name="20% - Cor5 11 30" xfId="5528"/>
    <cellStyle name="20% - Cor5 11 31" xfId="5529"/>
    <cellStyle name="20% - Cor5 11 32" xfId="5530"/>
    <cellStyle name="20% - Cor5 11 33" xfId="5531"/>
    <cellStyle name="20% - Cor5 11 34" xfId="5532"/>
    <cellStyle name="20% - Cor5 11 35" xfId="5533"/>
    <cellStyle name="20% - Cor5 11 36" xfId="5534"/>
    <cellStyle name="20% - Cor5 11 37" xfId="5535"/>
    <cellStyle name="20% - Cor5 11 38" xfId="5536"/>
    <cellStyle name="20% - Cor5 11 39" xfId="5537"/>
    <cellStyle name="20% - Cor5 11 4" xfId="5538"/>
    <cellStyle name="20% - Cor5 11 40" xfId="5539"/>
    <cellStyle name="20% - Cor5 11 41" xfId="5540"/>
    <cellStyle name="20% - Cor5 11 42" xfId="5541"/>
    <cellStyle name="20% - Cor5 11 43" xfId="5542"/>
    <cellStyle name="20% - Cor5 11 44" xfId="5543"/>
    <cellStyle name="20% - Cor5 11 45" xfId="5544"/>
    <cellStyle name="20% - Cor5 11 46" xfId="5545"/>
    <cellStyle name="20% - Cor5 11 47" xfId="5546"/>
    <cellStyle name="20% - Cor5 11 48" xfId="5547"/>
    <cellStyle name="20% - Cor5 11 49" xfId="5548"/>
    <cellStyle name="20% - Cor5 11 5" xfId="5549"/>
    <cellStyle name="20% - Cor5 11 50" xfId="5550"/>
    <cellStyle name="20% - Cor5 11 51" xfId="5551"/>
    <cellStyle name="20% - Cor5 11 52" xfId="5552"/>
    <cellStyle name="20% - Cor5 11 53" xfId="5553"/>
    <cellStyle name="20% - Cor5 11 54" xfId="5554"/>
    <cellStyle name="20% - Cor5 11 55" xfId="5555"/>
    <cellStyle name="20% - Cor5 11 56" xfId="5556"/>
    <cellStyle name="20% - Cor5 11 57" xfId="5557"/>
    <cellStyle name="20% - Cor5 11 58" xfId="5558"/>
    <cellStyle name="20% - Cor5 11 59" xfId="5559"/>
    <cellStyle name="20% - Cor5 11 6" xfId="5560"/>
    <cellStyle name="20% - Cor5 11 60" xfId="5561"/>
    <cellStyle name="20% - Cor5 11 61" xfId="5562"/>
    <cellStyle name="20% - Cor5 11 62" xfId="5563"/>
    <cellStyle name="20% - Cor5 11 63" xfId="5564"/>
    <cellStyle name="20% - Cor5 11 64" xfId="5565"/>
    <cellStyle name="20% - Cor5 11 7" xfId="5566"/>
    <cellStyle name="20% - Cor5 11 8" xfId="5567"/>
    <cellStyle name="20% - Cor5 11 9" xfId="5568"/>
    <cellStyle name="20% - Cor5 12" xfId="5569"/>
    <cellStyle name="20% - Cor5 12 10" xfId="5570"/>
    <cellStyle name="20% - Cor5 12 11" xfId="5571"/>
    <cellStyle name="20% - Cor5 12 12" xfId="5572"/>
    <cellStyle name="20% - Cor5 12 13" xfId="5573"/>
    <cellStyle name="20% - Cor5 12 14" xfId="5574"/>
    <cellStyle name="20% - Cor5 12 15" xfId="5575"/>
    <cellStyle name="20% - Cor5 12 16" xfId="5576"/>
    <cellStyle name="20% - Cor5 12 17" xfId="5577"/>
    <cellStyle name="20% - Cor5 12 18" xfId="5578"/>
    <cellStyle name="20% - Cor5 12 19" xfId="5579"/>
    <cellStyle name="20% - Cor5 12 2" xfId="5580"/>
    <cellStyle name="20% - Cor5 12 20" xfId="5581"/>
    <cellStyle name="20% - Cor5 12 21" xfId="5582"/>
    <cellStyle name="20% - Cor5 12 22" xfId="5583"/>
    <cellStyle name="20% - Cor5 12 23" xfId="5584"/>
    <cellStyle name="20% - Cor5 12 24" xfId="5585"/>
    <cellStyle name="20% - Cor5 12 25" xfId="5586"/>
    <cellStyle name="20% - Cor5 12 26" xfId="5587"/>
    <cellStyle name="20% - Cor5 12 27" xfId="5588"/>
    <cellStyle name="20% - Cor5 12 28" xfId="5589"/>
    <cellStyle name="20% - Cor5 12 29" xfId="5590"/>
    <cellStyle name="20% - Cor5 12 3" xfId="5591"/>
    <cellStyle name="20% - Cor5 12 30" xfId="5592"/>
    <cellStyle name="20% - Cor5 12 31" xfId="5593"/>
    <cellStyle name="20% - Cor5 12 32" xfId="5594"/>
    <cellStyle name="20% - Cor5 12 33" xfId="5595"/>
    <cellStyle name="20% - Cor5 12 34" xfId="5596"/>
    <cellStyle name="20% - Cor5 12 35" xfId="5597"/>
    <cellStyle name="20% - Cor5 12 36" xfId="5598"/>
    <cellStyle name="20% - Cor5 12 37" xfId="5599"/>
    <cellStyle name="20% - Cor5 12 38" xfId="5600"/>
    <cellStyle name="20% - Cor5 12 39" xfId="5601"/>
    <cellStyle name="20% - Cor5 12 4" xfId="5602"/>
    <cellStyle name="20% - Cor5 12 40" xfId="5603"/>
    <cellStyle name="20% - Cor5 12 41" xfId="5604"/>
    <cellStyle name="20% - Cor5 12 42" xfId="5605"/>
    <cellStyle name="20% - Cor5 12 43" xfId="5606"/>
    <cellStyle name="20% - Cor5 12 44" xfId="5607"/>
    <cellStyle name="20% - Cor5 12 45" xfId="5608"/>
    <cellStyle name="20% - Cor5 12 46" xfId="5609"/>
    <cellStyle name="20% - Cor5 12 47" xfId="5610"/>
    <cellStyle name="20% - Cor5 12 48" xfId="5611"/>
    <cellStyle name="20% - Cor5 12 49" xfId="5612"/>
    <cellStyle name="20% - Cor5 12 5" xfId="5613"/>
    <cellStyle name="20% - Cor5 12 50" xfId="5614"/>
    <cellStyle name="20% - Cor5 12 51" xfId="5615"/>
    <cellStyle name="20% - Cor5 12 52" xfId="5616"/>
    <cellStyle name="20% - Cor5 12 53" xfId="5617"/>
    <cellStyle name="20% - Cor5 12 54" xfId="5618"/>
    <cellStyle name="20% - Cor5 12 55" xfId="5619"/>
    <cellStyle name="20% - Cor5 12 56" xfId="5620"/>
    <cellStyle name="20% - Cor5 12 57" xfId="5621"/>
    <cellStyle name="20% - Cor5 12 58" xfId="5622"/>
    <cellStyle name="20% - Cor5 12 59" xfId="5623"/>
    <cellStyle name="20% - Cor5 12 6" xfId="5624"/>
    <cellStyle name="20% - Cor5 12 60" xfId="5625"/>
    <cellStyle name="20% - Cor5 12 61" xfId="5626"/>
    <cellStyle name="20% - Cor5 12 62" xfId="5627"/>
    <cellStyle name="20% - Cor5 12 63" xfId="5628"/>
    <cellStyle name="20% - Cor5 12 64" xfId="5629"/>
    <cellStyle name="20% - Cor5 12 7" xfId="5630"/>
    <cellStyle name="20% - Cor5 12 8" xfId="5631"/>
    <cellStyle name="20% - Cor5 12 9" xfId="5632"/>
    <cellStyle name="20% - Cor5 13" xfId="5633"/>
    <cellStyle name="20% - Cor5 13 10" xfId="5634"/>
    <cellStyle name="20% - Cor5 13 11" xfId="5635"/>
    <cellStyle name="20% - Cor5 13 12" xfId="5636"/>
    <cellStyle name="20% - Cor5 13 13" xfId="5637"/>
    <cellStyle name="20% - Cor5 13 14" xfId="5638"/>
    <cellStyle name="20% - Cor5 13 15" xfId="5639"/>
    <cellStyle name="20% - Cor5 13 16" xfId="5640"/>
    <cellStyle name="20% - Cor5 13 17" xfId="5641"/>
    <cellStyle name="20% - Cor5 13 18" xfId="5642"/>
    <cellStyle name="20% - Cor5 13 19" xfId="5643"/>
    <cellStyle name="20% - Cor5 13 2" xfId="5644"/>
    <cellStyle name="20% - Cor5 13 20" xfId="5645"/>
    <cellStyle name="20% - Cor5 13 21" xfId="5646"/>
    <cellStyle name="20% - Cor5 13 22" xfId="5647"/>
    <cellStyle name="20% - Cor5 13 23" xfId="5648"/>
    <cellStyle name="20% - Cor5 13 24" xfId="5649"/>
    <cellStyle name="20% - Cor5 13 25" xfId="5650"/>
    <cellStyle name="20% - Cor5 13 26" xfId="5651"/>
    <cellStyle name="20% - Cor5 13 27" xfId="5652"/>
    <cellStyle name="20% - Cor5 13 28" xfId="5653"/>
    <cellStyle name="20% - Cor5 13 29" xfId="5654"/>
    <cellStyle name="20% - Cor5 13 3" xfId="5655"/>
    <cellStyle name="20% - Cor5 13 30" xfId="5656"/>
    <cellStyle name="20% - Cor5 13 31" xfId="5657"/>
    <cellStyle name="20% - Cor5 13 32" xfId="5658"/>
    <cellStyle name="20% - Cor5 13 33" xfId="5659"/>
    <cellStyle name="20% - Cor5 13 34" xfId="5660"/>
    <cellStyle name="20% - Cor5 13 35" xfId="5661"/>
    <cellStyle name="20% - Cor5 13 36" xfId="5662"/>
    <cellStyle name="20% - Cor5 13 37" xfId="5663"/>
    <cellStyle name="20% - Cor5 13 38" xfId="5664"/>
    <cellStyle name="20% - Cor5 13 39" xfId="5665"/>
    <cellStyle name="20% - Cor5 13 4" xfId="5666"/>
    <cellStyle name="20% - Cor5 13 40" xfId="5667"/>
    <cellStyle name="20% - Cor5 13 41" xfId="5668"/>
    <cellStyle name="20% - Cor5 13 42" xfId="5669"/>
    <cellStyle name="20% - Cor5 13 43" xfId="5670"/>
    <cellStyle name="20% - Cor5 13 44" xfId="5671"/>
    <cellStyle name="20% - Cor5 13 45" xfId="5672"/>
    <cellStyle name="20% - Cor5 13 46" xfId="5673"/>
    <cellStyle name="20% - Cor5 13 47" xfId="5674"/>
    <cellStyle name="20% - Cor5 13 48" xfId="5675"/>
    <cellStyle name="20% - Cor5 13 49" xfId="5676"/>
    <cellStyle name="20% - Cor5 13 5" xfId="5677"/>
    <cellStyle name="20% - Cor5 13 50" xfId="5678"/>
    <cellStyle name="20% - Cor5 13 51" xfId="5679"/>
    <cellStyle name="20% - Cor5 13 52" xfId="5680"/>
    <cellStyle name="20% - Cor5 13 53" xfId="5681"/>
    <cellStyle name="20% - Cor5 13 54" xfId="5682"/>
    <cellStyle name="20% - Cor5 13 55" xfId="5683"/>
    <cellStyle name="20% - Cor5 13 56" xfId="5684"/>
    <cellStyle name="20% - Cor5 13 57" xfId="5685"/>
    <cellStyle name="20% - Cor5 13 58" xfId="5686"/>
    <cellStyle name="20% - Cor5 13 59" xfId="5687"/>
    <cellStyle name="20% - Cor5 13 6" xfId="5688"/>
    <cellStyle name="20% - Cor5 13 60" xfId="5689"/>
    <cellStyle name="20% - Cor5 13 61" xfId="5690"/>
    <cellStyle name="20% - Cor5 13 62" xfId="5691"/>
    <cellStyle name="20% - Cor5 13 63" xfId="5692"/>
    <cellStyle name="20% - Cor5 13 64" xfId="5693"/>
    <cellStyle name="20% - Cor5 13 7" xfId="5694"/>
    <cellStyle name="20% - Cor5 13 8" xfId="5695"/>
    <cellStyle name="20% - Cor5 13 9" xfId="5696"/>
    <cellStyle name="20% - Cor5 14" xfId="5697"/>
    <cellStyle name="20% - Cor5 14 10" xfId="5698"/>
    <cellStyle name="20% - Cor5 14 11" xfId="5699"/>
    <cellStyle name="20% - Cor5 14 12" xfId="5700"/>
    <cellStyle name="20% - Cor5 14 13" xfId="5701"/>
    <cellStyle name="20% - Cor5 14 14" xfId="5702"/>
    <cellStyle name="20% - Cor5 14 15" xfId="5703"/>
    <cellStyle name="20% - Cor5 14 16" xfId="5704"/>
    <cellStyle name="20% - Cor5 14 17" xfId="5705"/>
    <cellStyle name="20% - Cor5 14 18" xfId="5706"/>
    <cellStyle name="20% - Cor5 14 19" xfId="5707"/>
    <cellStyle name="20% - Cor5 14 2" xfId="5708"/>
    <cellStyle name="20% - Cor5 14 20" xfId="5709"/>
    <cellStyle name="20% - Cor5 14 21" xfId="5710"/>
    <cellStyle name="20% - Cor5 14 22" xfId="5711"/>
    <cellStyle name="20% - Cor5 14 23" xfId="5712"/>
    <cellStyle name="20% - Cor5 14 24" xfId="5713"/>
    <cellStyle name="20% - Cor5 14 25" xfId="5714"/>
    <cellStyle name="20% - Cor5 14 26" xfId="5715"/>
    <cellStyle name="20% - Cor5 14 27" xfId="5716"/>
    <cellStyle name="20% - Cor5 14 28" xfId="5717"/>
    <cellStyle name="20% - Cor5 14 29" xfId="5718"/>
    <cellStyle name="20% - Cor5 14 3" xfId="5719"/>
    <cellStyle name="20% - Cor5 14 30" xfId="5720"/>
    <cellStyle name="20% - Cor5 14 31" xfId="5721"/>
    <cellStyle name="20% - Cor5 14 32" xfId="5722"/>
    <cellStyle name="20% - Cor5 14 33" xfId="5723"/>
    <cellStyle name="20% - Cor5 14 34" xfId="5724"/>
    <cellStyle name="20% - Cor5 14 35" xfId="5725"/>
    <cellStyle name="20% - Cor5 14 36" xfId="5726"/>
    <cellStyle name="20% - Cor5 14 37" xfId="5727"/>
    <cellStyle name="20% - Cor5 14 38" xfId="5728"/>
    <cellStyle name="20% - Cor5 14 39" xfId="5729"/>
    <cellStyle name="20% - Cor5 14 4" xfId="5730"/>
    <cellStyle name="20% - Cor5 14 40" xfId="5731"/>
    <cellStyle name="20% - Cor5 14 41" xfId="5732"/>
    <cellStyle name="20% - Cor5 14 42" xfId="5733"/>
    <cellStyle name="20% - Cor5 14 43" xfId="5734"/>
    <cellStyle name="20% - Cor5 14 44" xfId="5735"/>
    <cellStyle name="20% - Cor5 14 45" xfId="5736"/>
    <cellStyle name="20% - Cor5 14 46" xfId="5737"/>
    <cellStyle name="20% - Cor5 14 47" xfId="5738"/>
    <cellStyle name="20% - Cor5 14 48" xfId="5739"/>
    <cellStyle name="20% - Cor5 14 49" xfId="5740"/>
    <cellStyle name="20% - Cor5 14 5" xfId="5741"/>
    <cellStyle name="20% - Cor5 14 50" xfId="5742"/>
    <cellStyle name="20% - Cor5 14 51" xfId="5743"/>
    <cellStyle name="20% - Cor5 14 52" xfId="5744"/>
    <cellStyle name="20% - Cor5 14 53" xfId="5745"/>
    <cellStyle name="20% - Cor5 14 54" xfId="5746"/>
    <cellStyle name="20% - Cor5 14 55" xfId="5747"/>
    <cellStyle name="20% - Cor5 14 56" xfId="5748"/>
    <cellStyle name="20% - Cor5 14 57" xfId="5749"/>
    <cellStyle name="20% - Cor5 14 58" xfId="5750"/>
    <cellStyle name="20% - Cor5 14 59" xfId="5751"/>
    <cellStyle name="20% - Cor5 14 6" xfId="5752"/>
    <cellStyle name="20% - Cor5 14 60" xfId="5753"/>
    <cellStyle name="20% - Cor5 14 61" xfId="5754"/>
    <cellStyle name="20% - Cor5 14 62" xfId="5755"/>
    <cellStyle name="20% - Cor5 14 63" xfId="5756"/>
    <cellStyle name="20% - Cor5 14 64" xfId="5757"/>
    <cellStyle name="20% - Cor5 14 7" xfId="5758"/>
    <cellStyle name="20% - Cor5 14 8" xfId="5759"/>
    <cellStyle name="20% - Cor5 14 9" xfId="5760"/>
    <cellStyle name="20% - Cor5 15" xfId="5761"/>
    <cellStyle name="20% - Cor5 15 10" xfId="5762"/>
    <cellStyle name="20% - Cor5 15 11" xfId="5763"/>
    <cellStyle name="20% - Cor5 15 12" xfId="5764"/>
    <cellStyle name="20% - Cor5 15 13" xfId="5765"/>
    <cellStyle name="20% - Cor5 15 14" xfId="5766"/>
    <cellStyle name="20% - Cor5 15 15" xfId="5767"/>
    <cellStyle name="20% - Cor5 15 16" xfId="5768"/>
    <cellStyle name="20% - Cor5 15 17" xfId="5769"/>
    <cellStyle name="20% - Cor5 15 18" xfId="5770"/>
    <cellStyle name="20% - Cor5 15 19" xfId="5771"/>
    <cellStyle name="20% - Cor5 15 2" xfId="5772"/>
    <cellStyle name="20% - Cor5 15 20" xfId="5773"/>
    <cellStyle name="20% - Cor5 15 21" xfId="5774"/>
    <cellStyle name="20% - Cor5 15 22" xfId="5775"/>
    <cellStyle name="20% - Cor5 15 23" xfId="5776"/>
    <cellStyle name="20% - Cor5 15 24" xfId="5777"/>
    <cellStyle name="20% - Cor5 15 25" xfId="5778"/>
    <cellStyle name="20% - Cor5 15 26" xfId="5779"/>
    <cellStyle name="20% - Cor5 15 27" xfId="5780"/>
    <cellStyle name="20% - Cor5 15 28" xfId="5781"/>
    <cellStyle name="20% - Cor5 15 29" xfId="5782"/>
    <cellStyle name="20% - Cor5 15 3" xfId="5783"/>
    <cellStyle name="20% - Cor5 15 30" xfId="5784"/>
    <cellStyle name="20% - Cor5 15 31" xfId="5785"/>
    <cellStyle name="20% - Cor5 15 32" xfId="5786"/>
    <cellStyle name="20% - Cor5 15 33" xfId="5787"/>
    <cellStyle name="20% - Cor5 15 34" xfId="5788"/>
    <cellStyle name="20% - Cor5 15 35" xfId="5789"/>
    <cellStyle name="20% - Cor5 15 36" xfId="5790"/>
    <cellStyle name="20% - Cor5 15 37" xfId="5791"/>
    <cellStyle name="20% - Cor5 15 38" xfId="5792"/>
    <cellStyle name="20% - Cor5 15 39" xfId="5793"/>
    <cellStyle name="20% - Cor5 15 4" xfId="5794"/>
    <cellStyle name="20% - Cor5 15 40" xfId="5795"/>
    <cellStyle name="20% - Cor5 15 41" xfId="5796"/>
    <cellStyle name="20% - Cor5 15 42" xfId="5797"/>
    <cellStyle name="20% - Cor5 15 43" xfId="5798"/>
    <cellStyle name="20% - Cor5 15 44" xfId="5799"/>
    <cellStyle name="20% - Cor5 15 45" xfId="5800"/>
    <cellStyle name="20% - Cor5 15 46" xfId="5801"/>
    <cellStyle name="20% - Cor5 15 47" xfId="5802"/>
    <cellStyle name="20% - Cor5 15 48" xfId="5803"/>
    <cellStyle name="20% - Cor5 15 49" xfId="5804"/>
    <cellStyle name="20% - Cor5 15 5" xfId="5805"/>
    <cellStyle name="20% - Cor5 15 50" xfId="5806"/>
    <cellStyle name="20% - Cor5 15 51" xfId="5807"/>
    <cellStyle name="20% - Cor5 15 52" xfId="5808"/>
    <cellStyle name="20% - Cor5 15 53" xfId="5809"/>
    <cellStyle name="20% - Cor5 15 54" xfId="5810"/>
    <cellStyle name="20% - Cor5 15 55" xfId="5811"/>
    <cellStyle name="20% - Cor5 15 56" xfId="5812"/>
    <cellStyle name="20% - Cor5 15 57" xfId="5813"/>
    <cellStyle name="20% - Cor5 15 58" xfId="5814"/>
    <cellStyle name="20% - Cor5 15 59" xfId="5815"/>
    <cellStyle name="20% - Cor5 15 6" xfId="5816"/>
    <cellStyle name="20% - Cor5 15 60" xfId="5817"/>
    <cellStyle name="20% - Cor5 15 61" xfId="5818"/>
    <cellStyle name="20% - Cor5 15 62" xfId="5819"/>
    <cellStyle name="20% - Cor5 15 63" xfId="5820"/>
    <cellStyle name="20% - Cor5 15 64" xfId="5821"/>
    <cellStyle name="20% - Cor5 15 7" xfId="5822"/>
    <cellStyle name="20% - Cor5 15 8" xfId="5823"/>
    <cellStyle name="20% - Cor5 15 9" xfId="5824"/>
    <cellStyle name="20% - Cor5 16" xfId="5825"/>
    <cellStyle name="20% - Cor5 16 10" xfId="5826"/>
    <cellStyle name="20% - Cor5 16 11" xfId="5827"/>
    <cellStyle name="20% - Cor5 16 12" xfId="5828"/>
    <cellStyle name="20% - Cor5 16 13" xfId="5829"/>
    <cellStyle name="20% - Cor5 16 14" xfId="5830"/>
    <cellStyle name="20% - Cor5 16 15" xfId="5831"/>
    <cellStyle name="20% - Cor5 16 16" xfId="5832"/>
    <cellStyle name="20% - Cor5 16 17" xfId="5833"/>
    <cellStyle name="20% - Cor5 16 18" xfId="5834"/>
    <cellStyle name="20% - Cor5 16 19" xfId="5835"/>
    <cellStyle name="20% - Cor5 16 2" xfId="5836"/>
    <cellStyle name="20% - Cor5 16 20" xfId="5837"/>
    <cellStyle name="20% - Cor5 16 21" xfId="5838"/>
    <cellStyle name="20% - Cor5 16 22" xfId="5839"/>
    <cellStyle name="20% - Cor5 16 23" xfId="5840"/>
    <cellStyle name="20% - Cor5 16 24" xfId="5841"/>
    <cellStyle name="20% - Cor5 16 25" xfId="5842"/>
    <cellStyle name="20% - Cor5 16 26" xfId="5843"/>
    <cellStyle name="20% - Cor5 16 27" xfId="5844"/>
    <cellStyle name="20% - Cor5 16 28" xfId="5845"/>
    <cellStyle name="20% - Cor5 16 29" xfId="5846"/>
    <cellStyle name="20% - Cor5 16 3" xfId="5847"/>
    <cellStyle name="20% - Cor5 16 30" xfId="5848"/>
    <cellStyle name="20% - Cor5 16 31" xfId="5849"/>
    <cellStyle name="20% - Cor5 16 32" xfId="5850"/>
    <cellStyle name="20% - Cor5 16 33" xfId="5851"/>
    <cellStyle name="20% - Cor5 16 34" xfId="5852"/>
    <cellStyle name="20% - Cor5 16 35" xfId="5853"/>
    <cellStyle name="20% - Cor5 16 36" xfId="5854"/>
    <cellStyle name="20% - Cor5 16 37" xfId="5855"/>
    <cellStyle name="20% - Cor5 16 38" xfId="5856"/>
    <cellStyle name="20% - Cor5 16 39" xfId="5857"/>
    <cellStyle name="20% - Cor5 16 4" xfId="5858"/>
    <cellStyle name="20% - Cor5 16 40" xfId="5859"/>
    <cellStyle name="20% - Cor5 16 41" xfId="5860"/>
    <cellStyle name="20% - Cor5 16 42" xfId="5861"/>
    <cellStyle name="20% - Cor5 16 43" xfId="5862"/>
    <cellStyle name="20% - Cor5 16 44" xfId="5863"/>
    <cellStyle name="20% - Cor5 16 45" xfId="5864"/>
    <cellStyle name="20% - Cor5 16 46" xfId="5865"/>
    <cellStyle name="20% - Cor5 16 47" xfId="5866"/>
    <cellStyle name="20% - Cor5 16 48" xfId="5867"/>
    <cellStyle name="20% - Cor5 16 49" xfId="5868"/>
    <cellStyle name="20% - Cor5 16 5" xfId="5869"/>
    <cellStyle name="20% - Cor5 16 50" xfId="5870"/>
    <cellStyle name="20% - Cor5 16 51" xfId="5871"/>
    <cellStyle name="20% - Cor5 16 52" xfId="5872"/>
    <cellStyle name="20% - Cor5 16 53" xfId="5873"/>
    <cellStyle name="20% - Cor5 16 54" xfId="5874"/>
    <cellStyle name="20% - Cor5 16 55" xfId="5875"/>
    <cellStyle name="20% - Cor5 16 56" xfId="5876"/>
    <cellStyle name="20% - Cor5 16 57" xfId="5877"/>
    <cellStyle name="20% - Cor5 16 58" xfId="5878"/>
    <cellStyle name="20% - Cor5 16 59" xfId="5879"/>
    <cellStyle name="20% - Cor5 16 6" xfId="5880"/>
    <cellStyle name="20% - Cor5 16 60" xfId="5881"/>
    <cellStyle name="20% - Cor5 16 61" xfId="5882"/>
    <cellStyle name="20% - Cor5 16 62" xfId="5883"/>
    <cellStyle name="20% - Cor5 16 63" xfId="5884"/>
    <cellStyle name="20% - Cor5 16 64" xfId="5885"/>
    <cellStyle name="20% - Cor5 16 7" xfId="5886"/>
    <cellStyle name="20% - Cor5 16 8" xfId="5887"/>
    <cellStyle name="20% - Cor5 16 9" xfId="5888"/>
    <cellStyle name="20% - Cor5 17" xfId="5889"/>
    <cellStyle name="20% - Cor5 17 10" xfId="5890"/>
    <cellStyle name="20% - Cor5 17 11" xfId="5891"/>
    <cellStyle name="20% - Cor5 17 12" xfId="5892"/>
    <cellStyle name="20% - Cor5 17 13" xfId="5893"/>
    <cellStyle name="20% - Cor5 17 14" xfId="5894"/>
    <cellStyle name="20% - Cor5 17 15" xfId="5895"/>
    <cellStyle name="20% - Cor5 17 16" xfId="5896"/>
    <cellStyle name="20% - Cor5 17 17" xfId="5897"/>
    <cellStyle name="20% - Cor5 17 18" xfId="5898"/>
    <cellStyle name="20% - Cor5 17 19" xfId="5899"/>
    <cellStyle name="20% - Cor5 17 2" xfId="5900"/>
    <cellStyle name="20% - Cor5 17 20" xfId="5901"/>
    <cellStyle name="20% - Cor5 17 21" xfId="5902"/>
    <cellStyle name="20% - Cor5 17 22" xfId="5903"/>
    <cellStyle name="20% - Cor5 17 23" xfId="5904"/>
    <cellStyle name="20% - Cor5 17 24" xfId="5905"/>
    <cellStyle name="20% - Cor5 17 25" xfId="5906"/>
    <cellStyle name="20% - Cor5 17 26" xfId="5907"/>
    <cellStyle name="20% - Cor5 17 27" xfId="5908"/>
    <cellStyle name="20% - Cor5 17 28" xfId="5909"/>
    <cellStyle name="20% - Cor5 17 29" xfId="5910"/>
    <cellStyle name="20% - Cor5 17 3" xfId="5911"/>
    <cellStyle name="20% - Cor5 17 30" xfId="5912"/>
    <cellStyle name="20% - Cor5 17 31" xfId="5913"/>
    <cellStyle name="20% - Cor5 17 32" xfId="5914"/>
    <cellStyle name="20% - Cor5 17 33" xfId="5915"/>
    <cellStyle name="20% - Cor5 17 34" xfId="5916"/>
    <cellStyle name="20% - Cor5 17 35" xfId="5917"/>
    <cellStyle name="20% - Cor5 17 36" xfId="5918"/>
    <cellStyle name="20% - Cor5 17 37" xfId="5919"/>
    <cellStyle name="20% - Cor5 17 38" xfId="5920"/>
    <cellStyle name="20% - Cor5 17 39" xfId="5921"/>
    <cellStyle name="20% - Cor5 17 4" xfId="5922"/>
    <cellStyle name="20% - Cor5 17 40" xfId="5923"/>
    <cellStyle name="20% - Cor5 17 41" xfId="5924"/>
    <cellStyle name="20% - Cor5 17 42" xfId="5925"/>
    <cellStyle name="20% - Cor5 17 43" xfId="5926"/>
    <cellStyle name="20% - Cor5 17 44" xfId="5927"/>
    <cellStyle name="20% - Cor5 17 45" xfId="5928"/>
    <cellStyle name="20% - Cor5 17 46" xfId="5929"/>
    <cellStyle name="20% - Cor5 17 47" xfId="5930"/>
    <cellStyle name="20% - Cor5 17 48" xfId="5931"/>
    <cellStyle name="20% - Cor5 17 49" xfId="5932"/>
    <cellStyle name="20% - Cor5 17 5" xfId="5933"/>
    <cellStyle name="20% - Cor5 17 50" xfId="5934"/>
    <cellStyle name="20% - Cor5 17 51" xfId="5935"/>
    <cellStyle name="20% - Cor5 17 52" xfId="5936"/>
    <cellStyle name="20% - Cor5 17 53" xfId="5937"/>
    <cellStyle name="20% - Cor5 17 54" xfId="5938"/>
    <cellStyle name="20% - Cor5 17 55" xfId="5939"/>
    <cellStyle name="20% - Cor5 17 56" xfId="5940"/>
    <cellStyle name="20% - Cor5 17 57" xfId="5941"/>
    <cellStyle name="20% - Cor5 17 58" xfId="5942"/>
    <cellStyle name="20% - Cor5 17 59" xfId="5943"/>
    <cellStyle name="20% - Cor5 17 6" xfId="5944"/>
    <cellStyle name="20% - Cor5 17 60" xfId="5945"/>
    <cellStyle name="20% - Cor5 17 61" xfId="5946"/>
    <cellStyle name="20% - Cor5 17 62" xfId="5947"/>
    <cellStyle name="20% - Cor5 17 63" xfId="5948"/>
    <cellStyle name="20% - Cor5 17 64" xfId="5949"/>
    <cellStyle name="20% - Cor5 17 7" xfId="5950"/>
    <cellStyle name="20% - Cor5 17 8" xfId="5951"/>
    <cellStyle name="20% - Cor5 17 9" xfId="5952"/>
    <cellStyle name="20% - Cor5 18" xfId="5953"/>
    <cellStyle name="20% - Cor5 18 10" xfId="5954"/>
    <cellStyle name="20% - Cor5 18 11" xfId="5955"/>
    <cellStyle name="20% - Cor5 18 12" xfId="5956"/>
    <cellStyle name="20% - Cor5 18 13" xfId="5957"/>
    <cellStyle name="20% - Cor5 18 14" xfId="5958"/>
    <cellStyle name="20% - Cor5 18 15" xfId="5959"/>
    <cellStyle name="20% - Cor5 18 16" xfId="5960"/>
    <cellStyle name="20% - Cor5 18 17" xfId="5961"/>
    <cellStyle name="20% - Cor5 18 18" xfId="5962"/>
    <cellStyle name="20% - Cor5 18 19" xfId="5963"/>
    <cellStyle name="20% - Cor5 18 2" xfId="5964"/>
    <cellStyle name="20% - Cor5 18 20" xfId="5965"/>
    <cellStyle name="20% - Cor5 18 21" xfId="5966"/>
    <cellStyle name="20% - Cor5 18 22" xfId="5967"/>
    <cellStyle name="20% - Cor5 18 23" xfId="5968"/>
    <cellStyle name="20% - Cor5 18 24" xfId="5969"/>
    <cellStyle name="20% - Cor5 18 25" xfId="5970"/>
    <cellStyle name="20% - Cor5 18 26" xfId="5971"/>
    <cellStyle name="20% - Cor5 18 27" xfId="5972"/>
    <cellStyle name="20% - Cor5 18 28" xfId="5973"/>
    <cellStyle name="20% - Cor5 18 29" xfId="5974"/>
    <cellStyle name="20% - Cor5 18 3" xfId="5975"/>
    <cellStyle name="20% - Cor5 18 30" xfId="5976"/>
    <cellStyle name="20% - Cor5 18 31" xfId="5977"/>
    <cellStyle name="20% - Cor5 18 32" xfId="5978"/>
    <cellStyle name="20% - Cor5 18 33" xfId="5979"/>
    <cellStyle name="20% - Cor5 18 34" xfId="5980"/>
    <cellStyle name="20% - Cor5 18 35" xfId="5981"/>
    <cellStyle name="20% - Cor5 18 36" xfId="5982"/>
    <cellStyle name="20% - Cor5 18 37" xfId="5983"/>
    <cellStyle name="20% - Cor5 18 38" xfId="5984"/>
    <cellStyle name="20% - Cor5 18 39" xfId="5985"/>
    <cellStyle name="20% - Cor5 18 4" xfId="5986"/>
    <cellStyle name="20% - Cor5 18 40" xfId="5987"/>
    <cellStyle name="20% - Cor5 18 41" xfId="5988"/>
    <cellStyle name="20% - Cor5 18 42" xfId="5989"/>
    <cellStyle name="20% - Cor5 18 43" xfId="5990"/>
    <cellStyle name="20% - Cor5 18 44" xfId="5991"/>
    <cellStyle name="20% - Cor5 18 45" xfId="5992"/>
    <cellStyle name="20% - Cor5 18 46" xfId="5993"/>
    <cellStyle name="20% - Cor5 18 47" xfId="5994"/>
    <cellStyle name="20% - Cor5 18 48" xfId="5995"/>
    <cellStyle name="20% - Cor5 18 49" xfId="5996"/>
    <cellStyle name="20% - Cor5 18 5" xfId="5997"/>
    <cellStyle name="20% - Cor5 18 50" xfId="5998"/>
    <cellStyle name="20% - Cor5 18 51" xfId="5999"/>
    <cellStyle name="20% - Cor5 18 52" xfId="6000"/>
    <cellStyle name="20% - Cor5 18 53" xfId="6001"/>
    <cellStyle name="20% - Cor5 18 54" xfId="6002"/>
    <cellStyle name="20% - Cor5 18 55" xfId="6003"/>
    <cellStyle name="20% - Cor5 18 56" xfId="6004"/>
    <cellStyle name="20% - Cor5 18 57" xfId="6005"/>
    <cellStyle name="20% - Cor5 18 58" xfId="6006"/>
    <cellStyle name="20% - Cor5 18 59" xfId="6007"/>
    <cellStyle name="20% - Cor5 18 6" xfId="6008"/>
    <cellStyle name="20% - Cor5 18 60" xfId="6009"/>
    <cellStyle name="20% - Cor5 18 61" xfId="6010"/>
    <cellStyle name="20% - Cor5 18 62" xfId="6011"/>
    <cellStyle name="20% - Cor5 18 63" xfId="6012"/>
    <cellStyle name="20% - Cor5 18 64" xfId="6013"/>
    <cellStyle name="20% - Cor5 18 7" xfId="6014"/>
    <cellStyle name="20% - Cor5 18 8" xfId="6015"/>
    <cellStyle name="20% - Cor5 18 9" xfId="6016"/>
    <cellStyle name="20% - Cor5 19" xfId="6017"/>
    <cellStyle name="20% - Cor5 19 10" xfId="6018"/>
    <cellStyle name="20% - Cor5 19 11" xfId="6019"/>
    <cellStyle name="20% - Cor5 19 12" xfId="6020"/>
    <cellStyle name="20% - Cor5 19 13" xfId="6021"/>
    <cellStyle name="20% - Cor5 19 14" xfId="6022"/>
    <cellStyle name="20% - Cor5 19 15" xfId="6023"/>
    <cellStyle name="20% - Cor5 19 16" xfId="6024"/>
    <cellStyle name="20% - Cor5 19 17" xfId="6025"/>
    <cellStyle name="20% - Cor5 19 18" xfId="6026"/>
    <cellStyle name="20% - Cor5 19 19" xfId="6027"/>
    <cellStyle name="20% - Cor5 19 2" xfId="6028"/>
    <cellStyle name="20% - Cor5 19 20" xfId="6029"/>
    <cellStyle name="20% - Cor5 19 21" xfId="6030"/>
    <cellStyle name="20% - Cor5 19 22" xfId="6031"/>
    <cellStyle name="20% - Cor5 19 23" xfId="6032"/>
    <cellStyle name="20% - Cor5 19 24" xfId="6033"/>
    <cellStyle name="20% - Cor5 19 25" xfId="6034"/>
    <cellStyle name="20% - Cor5 19 26" xfId="6035"/>
    <cellStyle name="20% - Cor5 19 27" xfId="6036"/>
    <cellStyle name="20% - Cor5 19 28" xfId="6037"/>
    <cellStyle name="20% - Cor5 19 29" xfId="6038"/>
    <cellStyle name="20% - Cor5 19 3" xfId="6039"/>
    <cellStyle name="20% - Cor5 19 30" xfId="6040"/>
    <cellStyle name="20% - Cor5 19 31" xfId="6041"/>
    <cellStyle name="20% - Cor5 19 32" xfId="6042"/>
    <cellStyle name="20% - Cor5 19 33" xfId="6043"/>
    <cellStyle name="20% - Cor5 19 34" xfId="6044"/>
    <cellStyle name="20% - Cor5 19 35" xfId="6045"/>
    <cellStyle name="20% - Cor5 19 36" xfId="6046"/>
    <cellStyle name="20% - Cor5 19 37" xfId="6047"/>
    <cellStyle name="20% - Cor5 19 38" xfId="6048"/>
    <cellStyle name="20% - Cor5 19 39" xfId="6049"/>
    <cellStyle name="20% - Cor5 19 4" xfId="6050"/>
    <cellStyle name="20% - Cor5 19 40" xfId="6051"/>
    <cellStyle name="20% - Cor5 19 41" xfId="6052"/>
    <cellStyle name="20% - Cor5 19 42" xfId="6053"/>
    <cellStyle name="20% - Cor5 19 43" xfId="6054"/>
    <cellStyle name="20% - Cor5 19 44" xfId="6055"/>
    <cellStyle name="20% - Cor5 19 45" xfId="6056"/>
    <cellStyle name="20% - Cor5 19 46" xfId="6057"/>
    <cellStyle name="20% - Cor5 19 47" xfId="6058"/>
    <cellStyle name="20% - Cor5 19 48" xfId="6059"/>
    <cellStyle name="20% - Cor5 19 49" xfId="6060"/>
    <cellStyle name="20% - Cor5 19 5" xfId="6061"/>
    <cellStyle name="20% - Cor5 19 50" xfId="6062"/>
    <cellStyle name="20% - Cor5 19 51" xfId="6063"/>
    <cellStyle name="20% - Cor5 19 52" xfId="6064"/>
    <cellStyle name="20% - Cor5 19 53" xfId="6065"/>
    <cellStyle name="20% - Cor5 19 54" xfId="6066"/>
    <cellStyle name="20% - Cor5 19 55" xfId="6067"/>
    <cellStyle name="20% - Cor5 19 56" xfId="6068"/>
    <cellStyle name="20% - Cor5 19 57" xfId="6069"/>
    <cellStyle name="20% - Cor5 19 58" xfId="6070"/>
    <cellStyle name="20% - Cor5 19 59" xfId="6071"/>
    <cellStyle name="20% - Cor5 19 6" xfId="6072"/>
    <cellStyle name="20% - Cor5 19 60" xfId="6073"/>
    <cellStyle name="20% - Cor5 19 61" xfId="6074"/>
    <cellStyle name="20% - Cor5 19 62" xfId="6075"/>
    <cellStyle name="20% - Cor5 19 63" xfId="6076"/>
    <cellStyle name="20% - Cor5 19 64" xfId="6077"/>
    <cellStyle name="20% - Cor5 19 7" xfId="6078"/>
    <cellStyle name="20% - Cor5 19 8" xfId="6079"/>
    <cellStyle name="20% - Cor5 19 9" xfId="6080"/>
    <cellStyle name="20% - Cor5 2" xfId="6081"/>
    <cellStyle name="20% - Cor5 2 10" xfId="6082"/>
    <cellStyle name="20% - Cor5 2 11" xfId="6083"/>
    <cellStyle name="20% - Cor5 2 12" xfId="6084"/>
    <cellStyle name="20% - Cor5 2 13" xfId="6085"/>
    <cellStyle name="20% - Cor5 2 14" xfId="6086"/>
    <cellStyle name="20% - Cor5 2 15" xfId="6087"/>
    <cellStyle name="20% - Cor5 2 16" xfId="6088"/>
    <cellStyle name="20% - Cor5 2 17" xfId="6089"/>
    <cellStyle name="20% - Cor5 2 18" xfId="6090"/>
    <cellStyle name="20% - Cor5 2 19" xfId="6091"/>
    <cellStyle name="20% - Cor5 2 2" xfId="6092"/>
    <cellStyle name="20% - Cor5 2 20" xfId="6093"/>
    <cellStyle name="20% - Cor5 2 21" xfId="6094"/>
    <cellStyle name="20% - Cor5 2 22" xfId="6095"/>
    <cellStyle name="20% - Cor5 2 23" xfId="6096"/>
    <cellStyle name="20% - Cor5 2 24" xfId="6097"/>
    <cellStyle name="20% - Cor5 2 25" xfId="6098"/>
    <cellStyle name="20% - Cor5 2 26" xfId="6099"/>
    <cellStyle name="20% - Cor5 2 27" xfId="6100"/>
    <cellStyle name="20% - Cor5 2 28" xfId="6101"/>
    <cellStyle name="20% - Cor5 2 29" xfId="6102"/>
    <cellStyle name="20% - Cor5 2 3" xfId="6103"/>
    <cellStyle name="20% - Cor5 2 30" xfId="6104"/>
    <cellStyle name="20% - Cor5 2 31" xfId="6105"/>
    <cellStyle name="20% - Cor5 2 32" xfId="6106"/>
    <cellStyle name="20% - Cor5 2 33" xfId="6107"/>
    <cellStyle name="20% - Cor5 2 34" xfId="6108"/>
    <cellStyle name="20% - Cor5 2 35" xfId="6109"/>
    <cellStyle name="20% - Cor5 2 36" xfId="6110"/>
    <cellStyle name="20% - Cor5 2 37" xfId="6111"/>
    <cellStyle name="20% - Cor5 2 38" xfId="6112"/>
    <cellStyle name="20% - Cor5 2 39" xfId="6113"/>
    <cellStyle name="20% - Cor5 2 4" xfId="6114"/>
    <cellStyle name="20% - Cor5 2 40" xfId="6115"/>
    <cellStyle name="20% - Cor5 2 41" xfId="6116"/>
    <cellStyle name="20% - Cor5 2 42" xfId="6117"/>
    <cellStyle name="20% - Cor5 2 43" xfId="6118"/>
    <cellStyle name="20% - Cor5 2 44" xfId="6119"/>
    <cellStyle name="20% - Cor5 2 45" xfId="6120"/>
    <cellStyle name="20% - Cor5 2 46" xfId="6121"/>
    <cellStyle name="20% - Cor5 2 47" xfId="6122"/>
    <cellStyle name="20% - Cor5 2 48" xfId="6123"/>
    <cellStyle name="20% - Cor5 2 49" xfId="6124"/>
    <cellStyle name="20% - Cor5 2 5" xfId="6125"/>
    <cellStyle name="20% - Cor5 2 50" xfId="6126"/>
    <cellStyle name="20% - Cor5 2 51" xfId="6127"/>
    <cellStyle name="20% - Cor5 2 52" xfId="6128"/>
    <cellStyle name="20% - Cor5 2 53" xfId="6129"/>
    <cellStyle name="20% - Cor5 2 54" xfId="6130"/>
    <cellStyle name="20% - Cor5 2 55" xfId="6131"/>
    <cellStyle name="20% - Cor5 2 56" xfId="6132"/>
    <cellStyle name="20% - Cor5 2 57" xfId="6133"/>
    <cellStyle name="20% - Cor5 2 58" xfId="6134"/>
    <cellStyle name="20% - Cor5 2 59" xfId="6135"/>
    <cellStyle name="20% - Cor5 2 6" xfId="6136"/>
    <cellStyle name="20% - Cor5 2 60" xfId="6137"/>
    <cellStyle name="20% - Cor5 2 61" xfId="6138"/>
    <cellStyle name="20% - Cor5 2 62" xfId="6139"/>
    <cellStyle name="20% - Cor5 2 63" xfId="6140"/>
    <cellStyle name="20% - Cor5 2 64" xfId="6141"/>
    <cellStyle name="20% - Cor5 2 7" xfId="6142"/>
    <cellStyle name="20% - Cor5 2 8" xfId="6143"/>
    <cellStyle name="20% - Cor5 2 9" xfId="6144"/>
    <cellStyle name="20% - Cor5 20" xfId="6145"/>
    <cellStyle name="20% - Cor5 20 10" xfId="6146"/>
    <cellStyle name="20% - Cor5 20 11" xfId="6147"/>
    <cellStyle name="20% - Cor5 20 12" xfId="6148"/>
    <cellStyle name="20% - Cor5 20 13" xfId="6149"/>
    <cellStyle name="20% - Cor5 20 14" xfId="6150"/>
    <cellStyle name="20% - Cor5 20 15" xfId="6151"/>
    <cellStyle name="20% - Cor5 20 16" xfId="6152"/>
    <cellStyle name="20% - Cor5 20 17" xfId="6153"/>
    <cellStyle name="20% - Cor5 20 18" xfId="6154"/>
    <cellStyle name="20% - Cor5 20 19" xfId="6155"/>
    <cellStyle name="20% - Cor5 20 2" xfId="6156"/>
    <cellStyle name="20% - Cor5 20 20" xfId="6157"/>
    <cellStyle name="20% - Cor5 20 21" xfId="6158"/>
    <cellStyle name="20% - Cor5 20 22" xfId="6159"/>
    <cellStyle name="20% - Cor5 20 23" xfId="6160"/>
    <cellStyle name="20% - Cor5 20 24" xfId="6161"/>
    <cellStyle name="20% - Cor5 20 25" xfId="6162"/>
    <cellStyle name="20% - Cor5 20 26" xfId="6163"/>
    <cellStyle name="20% - Cor5 20 27" xfId="6164"/>
    <cellStyle name="20% - Cor5 20 28" xfId="6165"/>
    <cellStyle name="20% - Cor5 20 29" xfId="6166"/>
    <cellStyle name="20% - Cor5 20 3" xfId="6167"/>
    <cellStyle name="20% - Cor5 20 30" xfId="6168"/>
    <cellStyle name="20% - Cor5 20 31" xfId="6169"/>
    <cellStyle name="20% - Cor5 20 32" xfId="6170"/>
    <cellStyle name="20% - Cor5 20 33" xfId="6171"/>
    <cellStyle name="20% - Cor5 20 34" xfId="6172"/>
    <cellStyle name="20% - Cor5 20 35" xfId="6173"/>
    <cellStyle name="20% - Cor5 20 36" xfId="6174"/>
    <cellStyle name="20% - Cor5 20 37" xfId="6175"/>
    <cellStyle name="20% - Cor5 20 38" xfId="6176"/>
    <cellStyle name="20% - Cor5 20 39" xfId="6177"/>
    <cellStyle name="20% - Cor5 20 4" xfId="6178"/>
    <cellStyle name="20% - Cor5 20 40" xfId="6179"/>
    <cellStyle name="20% - Cor5 20 41" xfId="6180"/>
    <cellStyle name="20% - Cor5 20 42" xfId="6181"/>
    <cellStyle name="20% - Cor5 20 43" xfId="6182"/>
    <cellStyle name="20% - Cor5 20 44" xfId="6183"/>
    <cellStyle name="20% - Cor5 20 45" xfId="6184"/>
    <cellStyle name="20% - Cor5 20 46" xfId="6185"/>
    <cellStyle name="20% - Cor5 20 47" xfId="6186"/>
    <cellStyle name="20% - Cor5 20 48" xfId="6187"/>
    <cellStyle name="20% - Cor5 20 49" xfId="6188"/>
    <cellStyle name="20% - Cor5 20 5" xfId="6189"/>
    <cellStyle name="20% - Cor5 20 50" xfId="6190"/>
    <cellStyle name="20% - Cor5 20 51" xfId="6191"/>
    <cellStyle name="20% - Cor5 20 52" xfId="6192"/>
    <cellStyle name="20% - Cor5 20 53" xfId="6193"/>
    <cellStyle name="20% - Cor5 20 54" xfId="6194"/>
    <cellStyle name="20% - Cor5 20 55" xfId="6195"/>
    <cellStyle name="20% - Cor5 20 56" xfId="6196"/>
    <cellStyle name="20% - Cor5 20 57" xfId="6197"/>
    <cellStyle name="20% - Cor5 20 58" xfId="6198"/>
    <cellStyle name="20% - Cor5 20 59" xfId="6199"/>
    <cellStyle name="20% - Cor5 20 6" xfId="6200"/>
    <cellStyle name="20% - Cor5 20 60" xfId="6201"/>
    <cellStyle name="20% - Cor5 20 61" xfId="6202"/>
    <cellStyle name="20% - Cor5 20 62" xfId="6203"/>
    <cellStyle name="20% - Cor5 20 63" xfId="6204"/>
    <cellStyle name="20% - Cor5 20 64" xfId="6205"/>
    <cellStyle name="20% - Cor5 20 7" xfId="6206"/>
    <cellStyle name="20% - Cor5 20 8" xfId="6207"/>
    <cellStyle name="20% - Cor5 20 9" xfId="6208"/>
    <cellStyle name="20% - Cor5 21" xfId="6209"/>
    <cellStyle name="20% - Cor5 21 10" xfId="6210"/>
    <cellStyle name="20% - Cor5 21 11" xfId="6211"/>
    <cellStyle name="20% - Cor5 21 12" xfId="6212"/>
    <cellStyle name="20% - Cor5 21 13" xfId="6213"/>
    <cellStyle name="20% - Cor5 21 14" xfId="6214"/>
    <cellStyle name="20% - Cor5 21 15" xfId="6215"/>
    <cellStyle name="20% - Cor5 21 16" xfId="6216"/>
    <cellStyle name="20% - Cor5 21 17" xfId="6217"/>
    <cellStyle name="20% - Cor5 21 18" xfId="6218"/>
    <cellStyle name="20% - Cor5 21 19" xfId="6219"/>
    <cellStyle name="20% - Cor5 21 2" xfId="6220"/>
    <cellStyle name="20% - Cor5 21 20" xfId="6221"/>
    <cellStyle name="20% - Cor5 21 21" xfId="6222"/>
    <cellStyle name="20% - Cor5 21 22" xfId="6223"/>
    <cellStyle name="20% - Cor5 21 23" xfId="6224"/>
    <cellStyle name="20% - Cor5 21 24" xfId="6225"/>
    <cellStyle name="20% - Cor5 21 25" xfId="6226"/>
    <cellStyle name="20% - Cor5 21 26" xfId="6227"/>
    <cellStyle name="20% - Cor5 21 27" xfId="6228"/>
    <cellStyle name="20% - Cor5 21 28" xfId="6229"/>
    <cellStyle name="20% - Cor5 21 29" xfId="6230"/>
    <cellStyle name="20% - Cor5 21 3" xfId="6231"/>
    <cellStyle name="20% - Cor5 21 30" xfId="6232"/>
    <cellStyle name="20% - Cor5 21 31" xfId="6233"/>
    <cellStyle name="20% - Cor5 21 32" xfId="6234"/>
    <cellStyle name="20% - Cor5 21 33" xfId="6235"/>
    <cellStyle name="20% - Cor5 21 34" xfId="6236"/>
    <cellStyle name="20% - Cor5 21 35" xfId="6237"/>
    <cellStyle name="20% - Cor5 21 36" xfId="6238"/>
    <cellStyle name="20% - Cor5 21 37" xfId="6239"/>
    <cellStyle name="20% - Cor5 21 38" xfId="6240"/>
    <cellStyle name="20% - Cor5 21 39" xfId="6241"/>
    <cellStyle name="20% - Cor5 21 4" xfId="6242"/>
    <cellStyle name="20% - Cor5 21 40" xfId="6243"/>
    <cellStyle name="20% - Cor5 21 41" xfId="6244"/>
    <cellStyle name="20% - Cor5 21 42" xfId="6245"/>
    <cellStyle name="20% - Cor5 21 43" xfId="6246"/>
    <cellStyle name="20% - Cor5 21 44" xfId="6247"/>
    <cellStyle name="20% - Cor5 21 45" xfId="6248"/>
    <cellStyle name="20% - Cor5 21 46" xfId="6249"/>
    <cellStyle name="20% - Cor5 21 47" xfId="6250"/>
    <cellStyle name="20% - Cor5 21 48" xfId="6251"/>
    <cellStyle name="20% - Cor5 21 49" xfId="6252"/>
    <cellStyle name="20% - Cor5 21 5" xfId="6253"/>
    <cellStyle name="20% - Cor5 21 50" xfId="6254"/>
    <cellStyle name="20% - Cor5 21 51" xfId="6255"/>
    <cellStyle name="20% - Cor5 21 52" xfId="6256"/>
    <cellStyle name="20% - Cor5 21 53" xfId="6257"/>
    <cellStyle name="20% - Cor5 21 54" xfId="6258"/>
    <cellStyle name="20% - Cor5 21 55" xfId="6259"/>
    <cellStyle name="20% - Cor5 21 56" xfId="6260"/>
    <cellStyle name="20% - Cor5 21 57" xfId="6261"/>
    <cellStyle name="20% - Cor5 21 58" xfId="6262"/>
    <cellStyle name="20% - Cor5 21 59" xfId="6263"/>
    <cellStyle name="20% - Cor5 21 6" xfId="6264"/>
    <cellStyle name="20% - Cor5 21 60" xfId="6265"/>
    <cellStyle name="20% - Cor5 21 61" xfId="6266"/>
    <cellStyle name="20% - Cor5 21 62" xfId="6267"/>
    <cellStyle name="20% - Cor5 21 63" xfId="6268"/>
    <cellStyle name="20% - Cor5 21 64" xfId="6269"/>
    <cellStyle name="20% - Cor5 21 7" xfId="6270"/>
    <cellStyle name="20% - Cor5 21 8" xfId="6271"/>
    <cellStyle name="20% - Cor5 21 9" xfId="6272"/>
    <cellStyle name="20% - Cor5 22" xfId="6273"/>
    <cellStyle name="20% - Cor5 22 2" xfId="6274"/>
    <cellStyle name="20% - Cor5 22 3" xfId="6275"/>
    <cellStyle name="20% - Cor5 22 4" xfId="6276"/>
    <cellStyle name="20% - Cor5 23" xfId="6277"/>
    <cellStyle name="20% - Cor5 23 2" xfId="6278"/>
    <cellStyle name="20% - Cor5 23 3" xfId="6279"/>
    <cellStyle name="20% - Cor5 23 4" xfId="6280"/>
    <cellStyle name="20% - Cor5 24" xfId="6281"/>
    <cellStyle name="20% - Cor5 25" xfId="6282"/>
    <cellStyle name="20% - Cor5 26" xfId="6283"/>
    <cellStyle name="20% - Cor5 27" xfId="6284"/>
    <cellStyle name="20% - Cor5 28" xfId="6285"/>
    <cellStyle name="20% - Cor5 29" xfId="6286"/>
    <cellStyle name="20% - Cor5 3" xfId="6287"/>
    <cellStyle name="20% - Cor5 3 10" xfId="6288"/>
    <cellStyle name="20% - Cor5 3 11" xfId="6289"/>
    <cellStyle name="20% - Cor5 3 12" xfId="6290"/>
    <cellStyle name="20% - Cor5 3 13" xfId="6291"/>
    <cellStyle name="20% - Cor5 3 14" xfId="6292"/>
    <cellStyle name="20% - Cor5 3 15" xfId="6293"/>
    <cellStyle name="20% - Cor5 3 16" xfId="6294"/>
    <cellStyle name="20% - Cor5 3 17" xfId="6295"/>
    <cellStyle name="20% - Cor5 3 18" xfId="6296"/>
    <cellStyle name="20% - Cor5 3 19" xfId="6297"/>
    <cellStyle name="20% - Cor5 3 2" xfId="6298"/>
    <cellStyle name="20% - Cor5 3 20" xfId="6299"/>
    <cellStyle name="20% - Cor5 3 21" xfId="6300"/>
    <cellStyle name="20% - Cor5 3 22" xfId="6301"/>
    <cellStyle name="20% - Cor5 3 23" xfId="6302"/>
    <cellStyle name="20% - Cor5 3 24" xfId="6303"/>
    <cellStyle name="20% - Cor5 3 25" xfId="6304"/>
    <cellStyle name="20% - Cor5 3 26" xfId="6305"/>
    <cellStyle name="20% - Cor5 3 27" xfId="6306"/>
    <cellStyle name="20% - Cor5 3 28" xfId="6307"/>
    <cellStyle name="20% - Cor5 3 29" xfId="6308"/>
    <cellStyle name="20% - Cor5 3 3" xfId="6309"/>
    <cellStyle name="20% - Cor5 3 30" xfId="6310"/>
    <cellStyle name="20% - Cor5 3 31" xfId="6311"/>
    <cellStyle name="20% - Cor5 3 32" xfId="6312"/>
    <cellStyle name="20% - Cor5 3 33" xfId="6313"/>
    <cellStyle name="20% - Cor5 3 34" xfId="6314"/>
    <cellStyle name="20% - Cor5 3 35" xfId="6315"/>
    <cellStyle name="20% - Cor5 3 36" xfId="6316"/>
    <cellStyle name="20% - Cor5 3 37" xfId="6317"/>
    <cellStyle name="20% - Cor5 3 38" xfId="6318"/>
    <cellStyle name="20% - Cor5 3 39" xfId="6319"/>
    <cellStyle name="20% - Cor5 3 4" xfId="6320"/>
    <cellStyle name="20% - Cor5 3 40" xfId="6321"/>
    <cellStyle name="20% - Cor5 3 41" xfId="6322"/>
    <cellStyle name="20% - Cor5 3 42" xfId="6323"/>
    <cellStyle name="20% - Cor5 3 43" xfId="6324"/>
    <cellStyle name="20% - Cor5 3 44" xfId="6325"/>
    <cellStyle name="20% - Cor5 3 45" xfId="6326"/>
    <cellStyle name="20% - Cor5 3 46" xfId="6327"/>
    <cellStyle name="20% - Cor5 3 47" xfId="6328"/>
    <cellStyle name="20% - Cor5 3 48" xfId="6329"/>
    <cellStyle name="20% - Cor5 3 49" xfId="6330"/>
    <cellStyle name="20% - Cor5 3 5" xfId="6331"/>
    <cellStyle name="20% - Cor5 3 50" xfId="6332"/>
    <cellStyle name="20% - Cor5 3 51" xfId="6333"/>
    <cellStyle name="20% - Cor5 3 52" xfId="6334"/>
    <cellStyle name="20% - Cor5 3 53" xfId="6335"/>
    <cellStyle name="20% - Cor5 3 54" xfId="6336"/>
    <cellStyle name="20% - Cor5 3 55" xfId="6337"/>
    <cellStyle name="20% - Cor5 3 56" xfId="6338"/>
    <cellStyle name="20% - Cor5 3 57" xfId="6339"/>
    <cellStyle name="20% - Cor5 3 58" xfId="6340"/>
    <cellStyle name="20% - Cor5 3 59" xfId="6341"/>
    <cellStyle name="20% - Cor5 3 6" xfId="6342"/>
    <cellStyle name="20% - Cor5 3 60" xfId="6343"/>
    <cellStyle name="20% - Cor5 3 61" xfId="6344"/>
    <cellStyle name="20% - Cor5 3 62" xfId="6345"/>
    <cellStyle name="20% - Cor5 3 63" xfId="6346"/>
    <cellStyle name="20% - Cor5 3 64" xfId="6347"/>
    <cellStyle name="20% - Cor5 3 7" xfId="6348"/>
    <cellStyle name="20% - Cor5 3 8" xfId="6349"/>
    <cellStyle name="20% - Cor5 3 9" xfId="6350"/>
    <cellStyle name="20% - Cor5 30" xfId="6351"/>
    <cellStyle name="20% - Cor5 31" xfId="6352"/>
    <cellStyle name="20% - Cor5 32" xfId="6353"/>
    <cellStyle name="20% - Cor5 33" xfId="6354"/>
    <cellStyle name="20% - Cor5 34" xfId="6355"/>
    <cellStyle name="20% - Cor5 35" xfId="6356"/>
    <cellStyle name="20% - Cor5 36" xfId="6357"/>
    <cellStyle name="20% - Cor5 37" xfId="6358"/>
    <cellStyle name="20% - Cor5 38" xfId="6359"/>
    <cellStyle name="20% - Cor5 39" xfId="6360"/>
    <cellStyle name="20% - Cor5 4" xfId="6361"/>
    <cellStyle name="20% - Cor5 4 10" xfId="6362"/>
    <cellStyle name="20% - Cor5 4 11" xfId="6363"/>
    <cellStyle name="20% - Cor5 4 12" xfId="6364"/>
    <cellStyle name="20% - Cor5 4 13" xfId="6365"/>
    <cellStyle name="20% - Cor5 4 14" xfId="6366"/>
    <cellStyle name="20% - Cor5 4 15" xfId="6367"/>
    <cellStyle name="20% - Cor5 4 16" xfId="6368"/>
    <cellStyle name="20% - Cor5 4 17" xfId="6369"/>
    <cellStyle name="20% - Cor5 4 18" xfId="6370"/>
    <cellStyle name="20% - Cor5 4 19" xfId="6371"/>
    <cellStyle name="20% - Cor5 4 2" xfId="6372"/>
    <cellStyle name="20% - Cor5 4 20" xfId="6373"/>
    <cellStyle name="20% - Cor5 4 21" xfId="6374"/>
    <cellStyle name="20% - Cor5 4 22" xfId="6375"/>
    <cellStyle name="20% - Cor5 4 23" xfId="6376"/>
    <cellStyle name="20% - Cor5 4 24" xfId="6377"/>
    <cellStyle name="20% - Cor5 4 25" xfId="6378"/>
    <cellStyle name="20% - Cor5 4 26" xfId="6379"/>
    <cellStyle name="20% - Cor5 4 27" xfId="6380"/>
    <cellStyle name="20% - Cor5 4 28" xfId="6381"/>
    <cellStyle name="20% - Cor5 4 29" xfId="6382"/>
    <cellStyle name="20% - Cor5 4 3" xfId="6383"/>
    <cellStyle name="20% - Cor5 4 30" xfId="6384"/>
    <cellStyle name="20% - Cor5 4 31" xfId="6385"/>
    <cellStyle name="20% - Cor5 4 32" xfId="6386"/>
    <cellStyle name="20% - Cor5 4 33" xfId="6387"/>
    <cellStyle name="20% - Cor5 4 34" xfId="6388"/>
    <cellStyle name="20% - Cor5 4 35" xfId="6389"/>
    <cellStyle name="20% - Cor5 4 36" xfId="6390"/>
    <cellStyle name="20% - Cor5 4 37" xfId="6391"/>
    <cellStyle name="20% - Cor5 4 38" xfId="6392"/>
    <cellStyle name="20% - Cor5 4 39" xfId="6393"/>
    <cellStyle name="20% - Cor5 4 4" xfId="6394"/>
    <cellStyle name="20% - Cor5 4 40" xfId="6395"/>
    <cellStyle name="20% - Cor5 4 41" xfId="6396"/>
    <cellStyle name="20% - Cor5 4 42" xfId="6397"/>
    <cellStyle name="20% - Cor5 4 43" xfId="6398"/>
    <cellStyle name="20% - Cor5 4 44" xfId="6399"/>
    <cellStyle name="20% - Cor5 4 45" xfId="6400"/>
    <cellStyle name="20% - Cor5 4 46" xfId="6401"/>
    <cellStyle name="20% - Cor5 4 47" xfId="6402"/>
    <cellStyle name="20% - Cor5 4 48" xfId="6403"/>
    <cellStyle name="20% - Cor5 4 49" xfId="6404"/>
    <cellStyle name="20% - Cor5 4 5" xfId="6405"/>
    <cellStyle name="20% - Cor5 4 50" xfId="6406"/>
    <cellStyle name="20% - Cor5 4 51" xfId="6407"/>
    <cellStyle name="20% - Cor5 4 52" xfId="6408"/>
    <cellStyle name="20% - Cor5 4 53" xfId="6409"/>
    <cellStyle name="20% - Cor5 4 54" xfId="6410"/>
    <cellStyle name="20% - Cor5 4 55" xfId="6411"/>
    <cellStyle name="20% - Cor5 4 56" xfId="6412"/>
    <cellStyle name="20% - Cor5 4 57" xfId="6413"/>
    <cellStyle name="20% - Cor5 4 58" xfId="6414"/>
    <cellStyle name="20% - Cor5 4 59" xfId="6415"/>
    <cellStyle name="20% - Cor5 4 6" xfId="6416"/>
    <cellStyle name="20% - Cor5 4 60" xfId="6417"/>
    <cellStyle name="20% - Cor5 4 61" xfId="6418"/>
    <cellStyle name="20% - Cor5 4 62" xfId="6419"/>
    <cellStyle name="20% - Cor5 4 63" xfId="6420"/>
    <cellStyle name="20% - Cor5 4 64" xfId="6421"/>
    <cellStyle name="20% - Cor5 4 7" xfId="6422"/>
    <cellStyle name="20% - Cor5 4 8" xfId="6423"/>
    <cellStyle name="20% - Cor5 4 9" xfId="6424"/>
    <cellStyle name="20% - Cor5 40" xfId="6425"/>
    <cellStyle name="20% - Cor5 41" xfId="6426"/>
    <cellStyle name="20% - Cor5 42" xfId="6427"/>
    <cellStyle name="20% - Cor5 43" xfId="6428"/>
    <cellStyle name="20% - Cor5 44" xfId="6429"/>
    <cellStyle name="20% - Cor5 45" xfId="6430"/>
    <cellStyle name="20% - Cor5 46" xfId="6431"/>
    <cellStyle name="20% - Cor5 47" xfId="6432"/>
    <cellStyle name="20% - Cor5 48" xfId="6433"/>
    <cellStyle name="20% - Cor5 49" xfId="6434"/>
    <cellStyle name="20% - Cor5 5" xfId="6435"/>
    <cellStyle name="20% - Cor5 5 10" xfId="6436"/>
    <cellStyle name="20% - Cor5 5 11" xfId="6437"/>
    <cellStyle name="20% - Cor5 5 12" xfId="6438"/>
    <cellStyle name="20% - Cor5 5 13" xfId="6439"/>
    <cellStyle name="20% - Cor5 5 14" xfId="6440"/>
    <cellStyle name="20% - Cor5 5 15" xfId="6441"/>
    <cellStyle name="20% - Cor5 5 16" xfId="6442"/>
    <cellStyle name="20% - Cor5 5 17" xfId="6443"/>
    <cellStyle name="20% - Cor5 5 18" xfId="6444"/>
    <cellStyle name="20% - Cor5 5 19" xfId="6445"/>
    <cellStyle name="20% - Cor5 5 2" xfId="6446"/>
    <cellStyle name="20% - Cor5 5 20" xfId="6447"/>
    <cellStyle name="20% - Cor5 5 21" xfId="6448"/>
    <cellStyle name="20% - Cor5 5 22" xfId="6449"/>
    <cellStyle name="20% - Cor5 5 23" xfId="6450"/>
    <cellStyle name="20% - Cor5 5 24" xfId="6451"/>
    <cellStyle name="20% - Cor5 5 25" xfId="6452"/>
    <cellStyle name="20% - Cor5 5 26" xfId="6453"/>
    <cellStyle name="20% - Cor5 5 27" xfId="6454"/>
    <cellStyle name="20% - Cor5 5 28" xfId="6455"/>
    <cellStyle name="20% - Cor5 5 29" xfId="6456"/>
    <cellStyle name="20% - Cor5 5 3" xfId="6457"/>
    <cellStyle name="20% - Cor5 5 30" xfId="6458"/>
    <cellStyle name="20% - Cor5 5 31" xfId="6459"/>
    <cellStyle name="20% - Cor5 5 32" xfId="6460"/>
    <cellStyle name="20% - Cor5 5 33" xfId="6461"/>
    <cellStyle name="20% - Cor5 5 34" xfId="6462"/>
    <cellStyle name="20% - Cor5 5 35" xfId="6463"/>
    <cellStyle name="20% - Cor5 5 36" xfId="6464"/>
    <cellStyle name="20% - Cor5 5 37" xfId="6465"/>
    <cellStyle name="20% - Cor5 5 38" xfId="6466"/>
    <cellStyle name="20% - Cor5 5 39" xfId="6467"/>
    <cellStyle name="20% - Cor5 5 4" xfId="6468"/>
    <cellStyle name="20% - Cor5 5 40" xfId="6469"/>
    <cellStyle name="20% - Cor5 5 41" xfId="6470"/>
    <cellStyle name="20% - Cor5 5 42" xfId="6471"/>
    <cellStyle name="20% - Cor5 5 43" xfId="6472"/>
    <cellStyle name="20% - Cor5 5 44" xfId="6473"/>
    <cellStyle name="20% - Cor5 5 45" xfId="6474"/>
    <cellStyle name="20% - Cor5 5 46" xfId="6475"/>
    <cellStyle name="20% - Cor5 5 47" xfId="6476"/>
    <cellStyle name="20% - Cor5 5 48" xfId="6477"/>
    <cellStyle name="20% - Cor5 5 49" xfId="6478"/>
    <cellStyle name="20% - Cor5 5 5" xfId="6479"/>
    <cellStyle name="20% - Cor5 5 50" xfId="6480"/>
    <cellStyle name="20% - Cor5 5 51" xfId="6481"/>
    <cellStyle name="20% - Cor5 5 52" xfId="6482"/>
    <cellStyle name="20% - Cor5 5 53" xfId="6483"/>
    <cellStyle name="20% - Cor5 5 54" xfId="6484"/>
    <cellStyle name="20% - Cor5 5 55" xfId="6485"/>
    <cellStyle name="20% - Cor5 5 56" xfId="6486"/>
    <cellStyle name="20% - Cor5 5 57" xfId="6487"/>
    <cellStyle name="20% - Cor5 5 58" xfId="6488"/>
    <cellStyle name="20% - Cor5 5 59" xfId="6489"/>
    <cellStyle name="20% - Cor5 5 6" xfId="6490"/>
    <cellStyle name="20% - Cor5 5 60" xfId="6491"/>
    <cellStyle name="20% - Cor5 5 61" xfId="6492"/>
    <cellStyle name="20% - Cor5 5 62" xfId="6493"/>
    <cellStyle name="20% - Cor5 5 63" xfId="6494"/>
    <cellStyle name="20% - Cor5 5 64" xfId="6495"/>
    <cellStyle name="20% - Cor5 5 7" xfId="6496"/>
    <cellStyle name="20% - Cor5 5 8" xfId="6497"/>
    <cellStyle name="20% - Cor5 5 9" xfId="6498"/>
    <cellStyle name="20% - Cor5 50" xfId="6499"/>
    <cellStyle name="20% - Cor5 51" xfId="6500"/>
    <cellStyle name="20% - Cor5 52" xfId="6501"/>
    <cellStyle name="20% - Cor5 53" xfId="6502"/>
    <cellStyle name="20% - Cor5 54" xfId="6503"/>
    <cellStyle name="20% - Cor5 55" xfId="6504"/>
    <cellStyle name="20% - Cor5 56" xfId="6505"/>
    <cellStyle name="20% - Cor5 57" xfId="6506"/>
    <cellStyle name="20% - Cor5 58" xfId="6507"/>
    <cellStyle name="20% - Cor5 59" xfId="6508"/>
    <cellStyle name="20% - Cor5 6" xfId="6509"/>
    <cellStyle name="20% - Cor5 6 10" xfId="6510"/>
    <cellStyle name="20% - Cor5 6 11" xfId="6511"/>
    <cellStyle name="20% - Cor5 6 12" xfId="6512"/>
    <cellStyle name="20% - Cor5 6 13" xfId="6513"/>
    <cellStyle name="20% - Cor5 6 14" xfId="6514"/>
    <cellStyle name="20% - Cor5 6 15" xfId="6515"/>
    <cellStyle name="20% - Cor5 6 16" xfId="6516"/>
    <cellStyle name="20% - Cor5 6 17" xfId="6517"/>
    <cellStyle name="20% - Cor5 6 18" xfId="6518"/>
    <cellStyle name="20% - Cor5 6 19" xfId="6519"/>
    <cellStyle name="20% - Cor5 6 2" xfId="6520"/>
    <cellStyle name="20% - Cor5 6 20" xfId="6521"/>
    <cellStyle name="20% - Cor5 6 21" xfId="6522"/>
    <cellStyle name="20% - Cor5 6 22" xfId="6523"/>
    <cellStyle name="20% - Cor5 6 23" xfId="6524"/>
    <cellStyle name="20% - Cor5 6 24" xfId="6525"/>
    <cellStyle name="20% - Cor5 6 25" xfId="6526"/>
    <cellStyle name="20% - Cor5 6 26" xfId="6527"/>
    <cellStyle name="20% - Cor5 6 27" xfId="6528"/>
    <cellStyle name="20% - Cor5 6 28" xfId="6529"/>
    <cellStyle name="20% - Cor5 6 29" xfId="6530"/>
    <cellStyle name="20% - Cor5 6 3" xfId="6531"/>
    <cellStyle name="20% - Cor5 6 30" xfId="6532"/>
    <cellStyle name="20% - Cor5 6 31" xfId="6533"/>
    <cellStyle name="20% - Cor5 6 32" xfId="6534"/>
    <cellStyle name="20% - Cor5 6 33" xfId="6535"/>
    <cellStyle name="20% - Cor5 6 34" xfId="6536"/>
    <cellStyle name="20% - Cor5 6 35" xfId="6537"/>
    <cellStyle name="20% - Cor5 6 36" xfId="6538"/>
    <cellStyle name="20% - Cor5 6 37" xfId="6539"/>
    <cellStyle name="20% - Cor5 6 38" xfId="6540"/>
    <cellStyle name="20% - Cor5 6 39" xfId="6541"/>
    <cellStyle name="20% - Cor5 6 4" xfId="6542"/>
    <cellStyle name="20% - Cor5 6 40" xfId="6543"/>
    <cellStyle name="20% - Cor5 6 41" xfId="6544"/>
    <cellStyle name="20% - Cor5 6 42" xfId="6545"/>
    <cellStyle name="20% - Cor5 6 43" xfId="6546"/>
    <cellStyle name="20% - Cor5 6 44" xfId="6547"/>
    <cellStyle name="20% - Cor5 6 45" xfId="6548"/>
    <cellStyle name="20% - Cor5 6 46" xfId="6549"/>
    <cellStyle name="20% - Cor5 6 47" xfId="6550"/>
    <cellStyle name="20% - Cor5 6 48" xfId="6551"/>
    <cellStyle name="20% - Cor5 6 49" xfId="6552"/>
    <cellStyle name="20% - Cor5 6 5" xfId="6553"/>
    <cellStyle name="20% - Cor5 6 50" xfId="6554"/>
    <cellStyle name="20% - Cor5 6 51" xfId="6555"/>
    <cellStyle name="20% - Cor5 6 52" xfId="6556"/>
    <cellStyle name="20% - Cor5 6 53" xfId="6557"/>
    <cellStyle name="20% - Cor5 6 54" xfId="6558"/>
    <cellStyle name="20% - Cor5 6 55" xfId="6559"/>
    <cellStyle name="20% - Cor5 6 56" xfId="6560"/>
    <cellStyle name="20% - Cor5 6 57" xfId="6561"/>
    <cellStyle name="20% - Cor5 6 58" xfId="6562"/>
    <cellStyle name="20% - Cor5 6 59" xfId="6563"/>
    <cellStyle name="20% - Cor5 6 6" xfId="6564"/>
    <cellStyle name="20% - Cor5 6 60" xfId="6565"/>
    <cellStyle name="20% - Cor5 6 61" xfId="6566"/>
    <cellStyle name="20% - Cor5 6 62" xfId="6567"/>
    <cellStyle name="20% - Cor5 6 63" xfId="6568"/>
    <cellStyle name="20% - Cor5 6 64" xfId="6569"/>
    <cellStyle name="20% - Cor5 6 7" xfId="6570"/>
    <cellStyle name="20% - Cor5 6 8" xfId="6571"/>
    <cellStyle name="20% - Cor5 6 9" xfId="6572"/>
    <cellStyle name="20% - Cor5 60" xfId="6573"/>
    <cellStyle name="20% - Cor5 61" xfId="6574"/>
    <cellStyle name="20% - Cor5 62" xfId="6575"/>
    <cellStyle name="20% - Cor5 63" xfId="6576"/>
    <cellStyle name="20% - Cor5 64" xfId="6577"/>
    <cellStyle name="20% - Cor5 65" xfId="6578"/>
    <cellStyle name="20% - Cor5 66" xfId="6579"/>
    <cellStyle name="20% - Cor5 67" xfId="6580"/>
    <cellStyle name="20% - Cor5 68" xfId="6581"/>
    <cellStyle name="20% - Cor5 69" xfId="6582"/>
    <cellStyle name="20% - Cor5 7" xfId="6583"/>
    <cellStyle name="20% - Cor5 7 10" xfId="6584"/>
    <cellStyle name="20% - Cor5 7 11" xfId="6585"/>
    <cellStyle name="20% - Cor5 7 12" xfId="6586"/>
    <cellStyle name="20% - Cor5 7 13" xfId="6587"/>
    <cellStyle name="20% - Cor5 7 14" xfId="6588"/>
    <cellStyle name="20% - Cor5 7 15" xfId="6589"/>
    <cellStyle name="20% - Cor5 7 16" xfId="6590"/>
    <cellStyle name="20% - Cor5 7 17" xfId="6591"/>
    <cellStyle name="20% - Cor5 7 18" xfId="6592"/>
    <cellStyle name="20% - Cor5 7 19" xfId="6593"/>
    <cellStyle name="20% - Cor5 7 2" xfId="6594"/>
    <cellStyle name="20% - Cor5 7 20" xfId="6595"/>
    <cellStyle name="20% - Cor5 7 21" xfId="6596"/>
    <cellStyle name="20% - Cor5 7 22" xfId="6597"/>
    <cellStyle name="20% - Cor5 7 23" xfId="6598"/>
    <cellStyle name="20% - Cor5 7 24" xfId="6599"/>
    <cellStyle name="20% - Cor5 7 25" xfId="6600"/>
    <cellStyle name="20% - Cor5 7 26" xfId="6601"/>
    <cellStyle name="20% - Cor5 7 27" xfId="6602"/>
    <cellStyle name="20% - Cor5 7 28" xfId="6603"/>
    <cellStyle name="20% - Cor5 7 29" xfId="6604"/>
    <cellStyle name="20% - Cor5 7 3" xfId="6605"/>
    <cellStyle name="20% - Cor5 7 30" xfId="6606"/>
    <cellStyle name="20% - Cor5 7 31" xfId="6607"/>
    <cellStyle name="20% - Cor5 7 32" xfId="6608"/>
    <cellStyle name="20% - Cor5 7 33" xfId="6609"/>
    <cellStyle name="20% - Cor5 7 34" xfId="6610"/>
    <cellStyle name="20% - Cor5 7 35" xfId="6611"/>
    <cellStyle name="20% - Cor5 7 36" xfId="6612"/>
    <cellStyle name="20% - Cor5 7 37" xfId="6613"/>
    <cellStyle name="20% - Cor5 7 38" xfId="6614"/>
    <cellStyle name="20% - Cor5 7 39" xfId="6615"/>
    <cellStyle name="20% - Cor5 7 4" xfId="6616"/>
    <cellStyle name="20% - Cor5 7 40" xfId="6617"/>
    <cellStyle name="20% - Cor5 7 41" xfId="6618"/>
    <cellStyle name="20% - Cor5 7 42" xfId="6619"/>
    <cellStyle name="20% - Cor5 7 43" xfId="6620"/>
    <cellStyle name="20% - Cor5 7 44" xfId="6621"/>
    <cellStyle name="20% - Cor5 7 45" xfId="6622"/>
    <cellStyle name="20% - Cor5 7 46" xfId="6623"/>
    <cellStyle name="20% - Cor5 7 47" xfId="6624"/>
    <cellStyle name="20% - Cor5 7 48" xfId="6625"/>
    <cellStyle name="20% - Cor5 7 49" xfId="6626"/>
    <cellStyle name="20% - Cor5 7 5" xfId="6627"/>
    <cellStyle name="20% - Cor5 7 50" xfId="6628"/>
    <cellStyle name="20% - Cor5 7 51" xfId="6629"/>
    <cellStyle name="20% - Cor5 7 52" xfId="6630"/>
    <cellStyle name="20% - Cor5 7 53" xfId="6631"/>
    <cellStyle name="20% - Cor5 7 54" xfId="6632"/>
    <cellStyle name="20% - Cor5 7 55" xfId="6633"/>
    <cellStyle name="20% - Cor5 7 56" xfId="6634"/>
    <cellStyle name="20% - Cor5 7 57" xfId="6635"/>
    <cellStyle name="20% - Cor5 7 58" xfId="6636"/>
    <cellStyle name="20% - Cor5 7 59" xfId="6637"/>
    <cellStyle name="20% - Cor5 7 6" xfId="6638"/>
    <cellStyle name="20% - Cor5 7 60" xfId="6639"/>
    <cellStyle name="20% - Cor5 7 61" xfId="6640"/>
    <cellStyle name="20% - Cor5 7 62" xfId="6641"/>
    <cellStyle name="20% - Cor5 7 63" xfId="6642"/>
    <cellStyle name="20% - Cor5 7 64" xfId="6643"/>
    <cellStyle name="20% - Cor5 7 7" xfId="6644"/>
    <cellStyle name="20% - Cor5 7 8" xfId="6645"/>
    <cellStyle name="20% - Cor5 7 9" xfId="6646"/>
    <cellStyle name="20% - Cor5 70" xfId="6647"/>
    <cellStyle name="20% - Cor5 71" xfId="6648"/>
    <cellStyle name="20% - Cor5 72" xfId="6649"/>
    <cellStyle name="20% - Cor5 73" xfId="6650"/>
    <cellStyle name="20% - Cor5 74" xfId="6651"/>
    <cellStyle name="20% - Cor5 75" xfId="6652"/>
    <cellStyle name="20% - Cor5 76" xfId="6653"/>
    <cellStyle name="20% - Cor5 77" xfId="6654"/>
    <cellStyle name="20% - Cor5 78" xfId="6655"/>
    <cellStyle name="20% - Cor5 79" xfId="6656"/>
    <cellStyle name="20% - Cor5 8" xfId="6657"/>
    <cellStyle name="20% - Cor5 8 10" xfId="6658"/>
    <cellStyle name="20% - Cor5 8 11" xfId="6659"/>
    <cellStyle name="20% - Cor5 8 12" xfId="6660"/>
    <cellStyle name="20% - Cor5 8 13" xfId="6661"/>
    <cellStyle name="20% - Cor5 8 14" xfId="6662"/>
    <cellStyle name="20% - Cor5 8 15" xfId="6663"/>
    <cellStyle name="20% - Cor5 8 16" xfId="6664"/>
    <cellStyle name="20% - Cor5 8 17" xfId="6665"/>
    <cellStyle name="20% - Cor5 8 18" xfId="6666"/>
    <cellStyle name="20% - Cor5 8 19" xfId="6667"/>
    <cellStyle name="20% - Cor5 8 2" xfId="6668"/>
    <cellStyle name="20% - Cor5 8 20" xfId="6669"/>
    <cellStyle name="20% - Cor5 8 21" xfId="6670"/>
    <cellStyle name="20% - Cor5 8 22" xfId="6671"/>
    <cellStyle name="20% - Cor5 8 23" xfId="6672"/>
    <cellStyle name="20% - Cor5 8 24" xfId="6673"/>
    <cellStyle name="20% - Cor5 8 25" xfId="6674"/>
    <cellStyle name="20% - Cor5 8 26" xfId="6675"/>
    <cellStyle name="20% - Cor5 8 27" xfId="6676"/>
    <cellStyle name="20% - Cor5 8 28" xfId="6677"/>
    <cellStyle name="20% - Cor5 8 29" xfId="6678"/>
    <cellStyle name="20% - Cor5 8 3" xfId="6679"/>
    <cellStyle name="20% - Cor5 8 30" xfId="6680"/>
    <cellStyle name="20% - Cor5 8 31" xfId="6681"/>
    <cellStyle name="20% - Cor5 8 32" xfId="6682"/>
    <cellStyle name="20% - Cor5 8 33" xfId="6683"/>
    <cellStyle name="20% - Cor5 8 34" xfId="6684"/>
    <cellStyle name="20% - Cor5 8 35" xfId="6685"/>
    <cellStyle name="20% - Cor5 8 36" xfId="6686"/>
    <cellStyle name="20% - Cor5 8 37" xfId="6687"/>
    <cellStyle name="20% - Cor5 8 38" xfId="6688"/>
    <cellStyle name="20% - Cor5 8 39" xfId="6689"/>
    <cellStyle name="20% - Cor5 8 4" xfId="6690"/>
    <cellStyle name="20% - Cor5 8 40" xfId="6691"/>
    <cellStyle name="20% - Cor5 8 41" xfId="6692"/>
    <cellStyle name="20% - Cor5 8 42" xfId="6693"/>
    <cellStyle name="20% - Cor5 8 43" xfId="6694"/>
    <cellStyle name="20% - Cor5 8 44" xfId="6695"/>
    <cellStyle name="20% - Cor5 8 45" xfId="6696"/>
    <cellStyle name="20% - Cor5 8 46" xfId="6697"/>
    <cellStyle name="20% - Cor5 8 47" xfId="6698"/>
    <cellStyle name="20% - Cor5 8 48" xfId="6699"/>
    <cellStyle name="20% - Cor5 8 49" xfId="6700"/>
    <cellStyle name="20% - Cor5 8 5" xfId="6701"/>
    <cellStyle name="20% - Cor5 8 50" xfId="6702"/>
    <cellStyle name="20% - Cor5 8 51" xfId="6703"/>
    <cellStyle name="20% - Cor5 8 52" xfId="6704"/>
    <cellStyle name="20% - Cor5 8 53" xfId="6705"/>
    <cellStyle name="20% - Cor5 8 54" xfId="6706"/>
    <cellStyle name="20% - Cor5 8 55" xfId="6707"/>
    <cellStyle name="20% - Cor5 8 56" xfId="6708"/>
    <cellStyle name="20% - Cor5 8 57" xfId="6709"/>
    <cellStyle name="20% - Cor5 8 58" xfId="6710"/>
    <cellStyle name="20% - Cor5 8 59" xfId="6711"/>
    <cellStyle name="20% - Cor5 8 6" xfId="6712"/>
    <cellStyle name="20% - Cor5 8 60" xfId="6713"/>
    <cellStyle name="20% - Cor5 8 61" xfId="6714"/>
    <cellStyle name="20% - Cor5 8 62" xfId="6715"/>
    <cellStyle name="20% - Cor5 8 63" xfId="6716"/>
    <cellStyle name="20% - Cor5 8 64" xfId="6717"/>
    <cellStyle name="20% - Cor5 8 7" xfId="6718"/>
    <cellStyle name="20% - Cor5 8 8" xfId="6719"/>
    <cellStyle name="20% - Cor5 8 9" xfId="6720"/>
    <cellStyle name="20% - Cor5 80" xfId="6721"/>
    <cellStyle name="20% - Cor5 81" xfId="6722"/>
    <cellStyle name="20% - Cor5 82" xfId="6723"/>
    <cellStyle name="20% - Cor5 83" xfId="6724"/>
    <cellStyle name="20% - Cor5 84" xfId="6725"/>
    <cellStyle name="20% - Cor5 9" xfId="6726"/>
    <cellStyle name="20% - Cor5 9 10" xfId="6727"/>
    <cellStyle name="20% - Cor5 9 11" xfId="6728"/>
    <cellStyle name="20% - Cor5 9 12" xfId="6729"/>
    <cellStyle name="20% - Cor5 9 13" xfId="6730"/>
    <cellStyle name="20% - Cor5 9 14" xfId="6731"/>
    <cellStyle name="20% - Cor5 9 15" xfId="6732"/>
    <cellStyle name="20% - Cor5 9 16" xfId="6733"/>
    <cellStyle name="20% - Cor5 9 17" xfId="6734"/>
    <cellStyle name="20% - Cor5 9 18" xfId="6735"/>
    <cellStyle name="20% - Cor5 9 19" xfId="6736"/>
    <cellStyle name="20% - Cor5 9 2" xfId="6737"/>
    <cellStyle name="20% - Cor5 9 20" xfId="6738"/>
    <cellStyle name="20% - Cor5 9 21" xfId="6739"/>
    <cellStyle name="20% - Cor5 9 22" xfId="6740"/>
    <cellStyle name="20% - Cor5 9 23" xfId="6741"/>
    <cellStyle name="20% - Cor5 9 24" xfId="6742"/>
    <cellStyle name="20% - Cor5 9 25" xfId="6743"/>
    <cellStyle name="20% - Cor5 9 26" xfId="6744"/>
    <cellStyle name="20% - Cor5 9 27" xfId="6745"/>
    <cellStyle name="20% - Cor5 9 28" xfId="6746"/>
    <cellStyle name="20% - Cor5 9 29" xfId="6747"/>
    <cellStyle name="20% - Cor5 9 3" xfId="6748"/>
    <cellStyle name="20% - Cor5 9 30" xfId="6749"/>
    <cellStyle name="20% - Cor5 9 31" xfId="6750"/>
    <cellStyle name="20% - Cor5 9 32" xfId="6751"/>
    <cellStyle name="20% - Cor5 9 33" xfId="6752"/>
    <cellStyle name="20% - Cor5 9 34" xfId="6753"/>
    <cellStyle name="20% - Cor5 9 35" xfId="6754"/>
    <cellStyle name="20% - Cor5 9 36" xfId="6755"/>
    <cellStyle name="20% - Cor5 9 37" xfId="6756"/>
    <cellStyle name="20% - Cor5 9 38" xfId="6757"/>
    <cellStyle name="20% - Cor5 9 39" xfId="6758"/>
    <cellStyle name="20% - Cor5 9 4" xfId="6759"/>
    <cellStyle name="20% - Cor5 9 40" xfId="6760"/>
    <cellStyle name="20% - Cor5 9 41" xfId="6761"/>
    <cellStyle name="20% - Cor5 9 42" xfId="6762"/>
    <cellStyle name="20% - Cor5 9 43" xfId="6763"/>
    <cellStyle name="20% - Cor5 9 44" xfId="6764"/>
    <cellStyle name="20% - Cor5 9 45" xfId="6765"/>
    <cellStyle name="20% - Cor5 9 46" xfId="6766"/>
    <cellStyle name="20% - Cor5 9 47" xfId="6767"/>
    <cellStyle name="20% - Cor5 9 48" xfId="6768"/>
    <cellStyle name="20% - Cor5 9 49" xfId="6769"/>
    <cellStyle name="20% - Cor5 9 5" xfId="6770"/>
    <cellStyle name="20% - Cor5 9 50" xfId="6771"/>
    <cellStyle name="20% - Cor5 9 51" xfId="6772"/>
    <cellStyle name="20% - Cor5 9 52" xfId="6773"/>
    <cellStyle name="20% - Cor5 9 53" xfId="6774"/>
    <cellStyle name="20% - Cor5 9 54" xfId="6775"/>
    <cellStyle name="20% - Cor5 9 55" xfId="6776"/>
    <cellStyle name="20% - Cor5 9 56" xfId="6777"/>
    <cellStyle name="20% - Cor5 9 57" xfId="6778"/>
    <cellStyle name="20% - Cor5 9 58" xfId="6779"/>
    <cellStyle name="20% - Cor5 9 59" xfId="6780"/>
    <cellStyle name="20% - Cor5 9 6" xfId="6781"/>
    <cellStyle name="20% - Cor5 9 60" xfId="6782"/>
    <cellStyle name="20% - Cor5 9 61" xfId="6783"/>
    <cellStyle name="20% - Cor5 9 62" xfId="6784"/>
    <cellStyle name="20% - Cor5 9 63" xfId="6785"/>
    <cellStyle name="20% - Cor5 9 64" xfId="6786"/>
    <cellStyle name="20% - Cor5 9 7" xfId="6787"/>
    <cellStyle name="20% - Cor5 9 8" xfId="6788"/>
    <cellStyle name="20% - Cor5 9 9" xfId="6789"/>
    <cellStyle name="20% - Cor6 10" xfId="6790"/>
    <cellStyle name="20% - Cor6 10 10" xfId="6791"/>
    <cellStyle name="20% - Cor6 10 11" xfId="6792"/>
    <cellStyle name="20% - Cor6 10 12" xfId="6793"/>
    <cellStyle name="20% - Cor6 10 13" xfId="6794"/>
    <cellStyle name="20% - Cor6 10 14" xfId="6795"/>
    <cellStyle name="20% - Cor6 10 15" xfId="6796"/>
    <cellStyle name="20% - Cor6 10 16" xfId="6797"/>
    <cellStyle name="20% - Cor6 10 17" xfId="6798"/>
    <cellStyle name="20% - Cor6 10 18" xfId="6799"/>
    <cellStyle name="20% - Cor6 10 19" xfId="6800"/>
    <cellStyle name="20% - Cor6 10 2" xfId="6801"/>
    <cellStyle name="20% - Cor6 10 20" xfId="6802"/>
    <cellStyle name="20% - Cor6 10 21" xfId="6803"/>
    <cellStyle name="20% - Cor6 10 22" xfId="6804"/>
    <cellStyle name="20% - Cor6 10 23" xfId="6805"/>
    <cellStyle name="20% - Cor6 10 24" xfId="6806"/>
    <cellStyle name="20% - Cor6 10 25" xfId="6807"/>
    <cellStyle name="20% - Cor6 10 26" xfId="6808"/>
    <cellStyle name="20% - Cor6 10 27" xfId="6809"/>
    <cellStyle name="20% - Cor6 10 28" xfId="6810"/>
    <cellStyle name="20% - Cor6 10 29" xfId="6811"/>
    <cellStyle name="20% - Cor6 10 3" xfId="6812"/>
    <cellStyle name="20% - Cor6 10 30" xfId="6813"/>
    <cellStyle name="20% - Cor6 10 31" xfId="6814"/>
    <cellStyle name="20% - Cor6 10 32" xfId="6815"/>
    <cellStyle name="20% - Cor6 10 33" xfId="6816"/>
    <cellStyle name="20% - Cor6 10 34" xfId="6817"/>
    <cellStyle name="20% - Cor6 10 35" xfId="6818"/>
    <cellStyle name="20% - Cor6 10 36" xfId="6819"/>
    <cellStyle name="20% - Cor6 10 37" xfId="6820"/>
    <cellStyle name="20% - Cor6 10 38" xfId="6821"/>
    <cellStyle name="20% - Cor6 10 39" xfId="6822"/>
    <cellStyle name="20% - Cor6 10 4" xfId="6823"/>
    <cellStyle name="20% - Cor6 10 40" xfId="6824"/>
    <cellStyle name="20% - Cor6 10 41" xfId="6825"/>
    <cellStyle name="20% - Cor6 10 42" xfId="6826"/>
    <cellStyle name="20% - Cor6 10 43" xfId="6827"/>
    <cellStyle name="20% - Cor6 10 44" xfId="6828"/>
    <cellStyle name="20% - Cor6 10 45" xfId="6829"/>
    <cellStyle name="20% - Cor6 10 46" xfId="6830"/>
    <cellStyle name="20% - Cor6 10 47" xfId="6831"/>
    <cellStyle name="20% - Cor6 10 48" xfId="6832"/>
    <cellStyle name="20% - Cor6 10 49" xfId="6833"/>
    <cellStyle name="20% - Cor6 10 5" xfId="6834"/>
    <cellStyle name="20% - Cor6 10 50" xfId="6835"/>
    <cellStyle name="20% - Cor6 10 51" xfId="6836"/>
    <cellStyle name="20% - Cor6 10 52" xfId="6837"/>
    <cellStyle name="20% - Cor6 10 53" xfId="6838"/>
    <cellStyle name="20% - Cor6 10 54" xfId="6839"/>
    <cellStyle name="20% - Cor6 10 55" xfId="6840"/>
    <cellStyle name="20% - Cor6 10 56" xfId="6841"/>
    <cellStyle name="20% - Cor6 10 57" xfId="6842"/>
    <cellStyle name="20% - Cor6 10 58" xfId="6843"/>
    <cellStyle name="20% - Cor6 10 59" xfId="6844"/>
    <cellStyle name="20% - Cor6 10 6" xfId="6845"/>
    <cellStyle name="20% - Cor6 10 60" xfId="6846"/>
    <cellStyle name="20% - Cor6 10 61" xfId="6847"/>
    <cellStyle name="20% - Cor6 10 62" xfId="6848"/>
    <cellStyle name="20% - Cor6 10 63" xfId="6849"/>
    <cellStyle name="20% - Cor6 10 64" xfId="6850"/>
    <cellStyle name="20% - Cor6 10 7" xfId="6851"/>
    <cellStyle name="20% - Cor6 10 8" xfId="6852"/>
    <cellStyle name="20% - Cor6 10 9" xfId="6853"/>
    <cellStyle name="20% - Cor6 11" xfId="6854"/>
    <cellStyle name="20% - Cor6 11 10" xfId="6855"/>
    <cellStyle name="20% - Cor6 11 11" xfId="6856"/>
    <cellStyle name="20% - Cor6 11 12" xfId="6857"/>
    <cellStyle name="20% - Cor6 11 13" xfId="6858"/>
    <cellStyle name="20% - Cor6 11 14" xfId="6859"/>
    <cellStyle name="20% - Cor6 11 15" xfId="6860"/>
    <cellStyle name="20% - Cor6 11 16" xfId="6861"/>
    <cellStyle name="20% - Cor6 11 17" xfId="6862"/>
    <cellStyle name="20% - Cor6 11 18" xfId="6863"/>
    <cellStyle name="20% - Cor6 11 19" xfId="6864"/>
    <cellStyle name="20% - Cor6 11 2" xfId="6865"/>
    <cellStyle name="20% - Cor6 11 20" xfId="6866"/>
    <cellStyle name="20% - Cor6 11 21" xfId="6867"/>
    <cellStyle name="20% - Cor6 11 22" xfId="6868"/>
    <cellStyle name="20% - Cor6 11 23" xfId="6869"/>
    <cellStyle name="20% - Cor6 11 24" xfId="6870"/>
    <cellStyle name="20% - Cor6 11 25" xfId="6871"/>
    <cellStyle name="20% - Cor6 11 26" xfId="6872"/>
    <cellStyle name="20% - Cor6 11 27" xfId="6873"/>
    <cellStyle name="20% - Cor6 11 28" xfId="6874"/>
    <cellStyle name="20% - Cor6 11 29" xfId="6875"/>
    <cellStyle name="20% - Cor6 11 3" xfId="6876"/>
    <cellStyle name="20% - Cor6 11 30" xfId="6877"/>
    <cellStyle name="20% - Cor6 11 31" xfId="6878"/>
    <cellStyle name="20% - Cor6 11 32" xfId="6879"/>
    <cellStyle name="20% - Cor6 11 33" xfId="6880"/>
    <cellStyle name="20% - Cor6 11 34" xfId="6881"/>
    <cellStyle name="20% - Cor6 11 35" xfId="6882"/>
    <cellStyle name="20% - Cor6 11 36" xfId="6883"/>
    <cellStyle name="20% - Cor6 11 37" xfId="6884"/>
    <cellStyle name="20% - Cor6 11 38" xfId="6885"/>
    <cellStyle name="20% - Cor6 11 39" xfId="6886"/>
    <cellStyle name="20% - Cor6 11 4" xfId="6887"/>
    <cellStyle name="20% - Cor6 11 40" xfId="6888"/>
    <cellStyle name="20% - Cor6 11 41" xfId="6889"/>
    <cellStyle name="20% - Cor6 11 42" xfId="6890"/>
    <cellStyle name="20% - Cor6 11 43" xfId="6891"/>
    <cellStyle name="20% - Cor6 11 44" xfId="6892"/>
    <cellStyle name="20% - Cor6 11 45" xfId="6893"/>
    <cellStyle name="20% - Cor6 11 46" xfId="6894"/>
    <cellStyle name="20% - Cor6 11 47" xfId="6895"/>
    <cellStyle name="20% - Cor6 11 48" xfId="6896"/>
    <cellStyle name="20% - Cor6 11 49" xfId="6897"/>
    <cellStyle name="20% - Cor6 11 5" xfId="6898"/>
    <cellStyle name="20% - Cor6 11 50" xfId="6899"/>
    <cellStyle name="20% - Cor6 11 51" xfId="6900"/>
    <cellStyle name="20% - Cor6 11 52" xfId="6901"/>
    <cellStyle name="20% - Cor6 11 53" xfId="6902"/>
    <cellStyle name="20% - Cor6 11 54" xfId="6903"/>
    <cellStyle name="20% - Cor6 11 55" xfId="6904"/>
    <cellStyle name="20% - Cor6 11 56" xfId="6905"/>
    <cellStyle name="20% - Cor6 11 57" xfId="6906"/>
    <cellStyle name="20% - Cor6 11 58" xfId="6907"/>
    <cellStyle name="20% - Cor6 11 59" xfId="6908"/>
    <cellStyle name="20% - Cor6 11 6" xfId="6909"/>
    <cellStyle name="20% - Cor6 11 60" xfId="6910"/>
    <cellStyle name="20% - Cor6 11 61" xfId="6911"/>
    <cellStyle name="20% - Cor6 11 62" xfId="6912"/>
    <cellStyle name="20% - Cor6 11 63" xfId="6913"/>
    <cellStyle name="20% - Cor6 11 64" xfId="6914"/>
    <cellStyle name="20% - Cor6 11 7" xfId="6915"/>
    <cellStyle name="20% - Cor6 11 8" xfId="6916"/>
    <cellStyle name="20% - Cor6 11 9" xfId="6917"/>
    <cellStyle name="20% - Cor6 12" xfId="6918"/>
    <cellStyle name="20% - Cor6 12 10" xfId="6919"/>
    <cellStyle name="20% - Cor6 12 11" xfId="6920"/>
    <cellStyle name="20% - Cor6 12 12" xfId="6921"/>
    <cellStyle name="20% - Cor6 12 13" xfId="6922"/>
    <cellStyle name="20% - Cor6 12 14" xfId="6923"/>
    <cellStyle name="20% - Cor6 12 15" xfId="6924"/>
    <cellStyle name="20% - Cor6 12 16" xfId="6925"/>
    <cellStyle name="20% - Cor6 12 17" xfId="6926"/>
    <cellStyle name="20% - Cor6 12 18" xfId="6927"/>
    <cellStyle name="20% - Cor6 12 19" xfId="6928"/>
    <cellStyle name="20% - Cor6 12 2" xfId="6929"/>
    <cellStyle name="20% - Cor6 12 20" xfId="6930"/>
    <cellStyle name="20% - Cor6 12 21" xfId="6931"/>
    <cellStyle name="20% - Cor6 12 22" xfId="6932"/>
    <cellStyle name="20% - Cor6 12 23" xfId="6933"/>
    <cellStyle name="20% - Cor6 12 24" xfId="6934"/>
    <cellStyle name="20% - Cor6 12 25" xfId="6935"/>
    <cellStyle name="20% - Cor6 12 26" xfId="6936"/>
    <cellStyle name="20% - Cor6 12 27" xfId="6937"/>
    <cellStyle name="20% - Cor6 12 28" xfId="6938"/>
    <cellStyle name="20% - Cor6 12 29" xfId="6939"/>
    <cellStyle name="20% - Cor6 12 3" xfId="6940"/>
    <cellStyle name="20% - Cor6 12 30" xfId="6941"/>
    <cellStyle name="20% - Cor6 12 31" xfId="6942"/>
    <cellStyle name="20% - Cor6 12 32" xfId="6943"/>
    <cellStyle name="20% - Cor6 12 33" xfId="6944"/>
    <cellStyle name="20% - Cor6 12 34" xfId="6945"/>
    <cellStyle name="20% - Cor6 12 35" xfId="6946"/>
    <cellStyle name="20% - Cor6 12 36" xfId="6947"/>
    <cellStyle name="20% - Cor6 12 37" xfId="6948"/>
    <cellStyle name="20% - Cor6 12 38" xfId="6949"/>
    <cellStyle name="20% - Cor6 12 39" xfId="6950"/>
    <cellStyle name="20% - Cor6 12 4" xfId="6951"/>
    <cellStyle name="20% - Cor6 12 40" xfId="6952"/>
    <cellStyle name="20% - Cor6 12 41" xfId="6953"/>
    <cellStyle name="20% - Cor6 12 42" xfId="6954"/>
    <cellStyle name="20% - Cor6 12 43" xfId="6955"/>
    <cellStyle name="20% - Cor6 12 44" xfId="6956"/>
    <cellStyle name="20% - Cor6 12 45" xfId="6957"/>
    <cellStyle name="20% - Cor6 12 46" xfId="6958"/>
    <cellStyle name="20% - Cor6 12 47" xfId="6959"/>
    <cellStyle name="20% - Cor6 12 48" xfId="6960"/>
    <cellStyle name="20% - Cor6 12 49" xfId="6961"/>
    <cellStyle name="20% - Cor6 12 5" xfId="6962"/>
    <cellStyle name="20% - Cor6 12 50" xfId="6963"/>
    <cellStyle name="20% - Cor6 12 51" xfId="6964"/>
    <cellStyle name="20% - Cor6 12 52" xfId="6965"/>
    <cellStyle name="20% - Cor6 12 53" xfId="6966"/>
    <cellStyle name="20% - Cor6 12 54" xfId="6967"/>
    <cellStyle name="20% - Cor6 12 55" xfId="6968"/>
    <cellStyle name="20% - Cor6 12 56" xfId="6969"/>
    <cellStyle name="20% - Cor6 12 57" xfId="6970"/>
    <cellStyle name="20% - Cor6 12 58" xfId="6971"/>
    <cellStyle name="20% - Cor6 12 59" xfId="6972"/>
    <cellStyle name="20% - Cor6 12 6" xfId="6973"/>
    <cellStyle name="20% - Cor6 12 60" xfId="6974"/>
    <cellStyle name="20% - Cor6 12 61" xfId="6975"/>
    <cellStyle name="20% - Cor6 12 62" xfId="6976"/>
    <cellStyle name="20% - Cor6 12 63" xfId="6977"/>
    <cellStyle name="20% - Cor6 12 64" xfId="6978"/>
    <cellStyle name="20% - Cor6 12 7" xfId="6979"/>
    <cellStyle name="20% - Cor6 12 8" xfId="6980"/>
    <cellStyle name="20% - Cor6 12 9" xfId="6981"/>
    <cellStyle name="20% - Cor6 13" xfId="6982"/>
    <cellStyle name="20% - Cor6 13 10" xfId="6983"/>
    <cellStyle name="20% - Cor6 13 11" xfId="6984"/>
    <cellStyle name="20% - Cor6 13 12" xfId="6985"/>
    <cellStyle name="20% - Cor6 13 13" xfId="6986"/>
    <cellStyle name="20% - Cor6 13 14" xfId="6987"/>
    <cellStyle name="20% - Cor6 13 15" xfId="6988"/>
    <cellStyle name="20% - Cor6 13 16" xfId="6989"/>
    <cellStyle name="20% - Cor6 13 17" xfId="6990"/>
    <cellStyle name="20% - Cor6 13 18" xfId="6991"/>
    <cellStyle name="20% - Cor6 13 19" xfId="6992"/>
    <cellStyle name="20% - Cor6 13 2" xfId="6993"/>
    <cellStyle name="20% - Cor6 13 20" xfId="6994"/>
    <cellStyle name="20% - Cor6 13 21" xfId="6995"/>
    <cellStyle name="20% - Cor6 13 22" xfId="6996"/>
    <cellStyle name="20% - Cor6 13 23" xfId="6997"/>
    <cellStyle name="20% - Cor6 13 24" xfId="6998"/>
    <cellStyle name="20% - Cor6 13 25" xfId="6999"/>
    <cellStyle name="20% - Cor6 13 26" xfId="7000"/>
    <cellStyle name="20% - Cor6 13 27" xfId="7001"/>
    <cellStyle name="20% - Cor6 13 28" xfId="7002"/>
    <cellStyle name="20% - Cor6 13 29" xfId="7003"/>
    <cellStyle name="20% - Cor6 13 3" xfId="7004"/>
    <cellStyle name="20% - Cor6 13 30" xfId="7005"/>
    <cellStyle name="20% - Cor6 13 31" xfId="7006"/>
    <cellStyle name="20% - Cor6 13 32" xfId="7007"/>
    <cellStyle name="20% - Cor6 13 33" xfId="7008"/>
    <cellStyle name="20% - Cor6 13 34" xfId="7009"/>
    <cellStyle name="20% - Cor6 13 35" xfId="7010"/>
    <cellStyle name="20% - Cor6 13 36" xfId="7011"/>
    <cellStyle name="20% - Cor6 13 37" xfId="7012"/>
    <cellStyle name="20% - Cor6 13 38" xfId="7013"/>
    <cellStyle name="20% - Cor6 13 39" xfId="7014"/>
    <cellStyle name="20% - Cor6 13 4" xfId="7015"/>
    <cellStyle name="20% - Cor6 13 40" xfId="7016"/>
    <cellStyle name="20% - Cor6 13 41" xfId="7017"/>
    <cellStyle name="20% - Cor6 13 42" xfId="7018"/>
    <cellStyle name="20% - Cor6 13 43" xfId="7019"/>
    <cellStyle name="20% - Cor6 13 44" xfId="7020"/>
    <cellStyle name="20% - Cor6 13 45" xfId="7021"/>
    <cellStyle name="20% - Cor6 13 46" xfId="7022"/>
    <cellStyle name="20% - Cor6 13 47" xfId="7023"/>
    <cellStyle name="20% - Cor6 13 48" xfId="7024"/>
    <cellStyle name="20% - Cor6 13 49" xfId="7025"/>
    <cellStyle name="20% - Cor6 13 5" xfId="7026"/>
    <cellStyle name="20% - Cor6 13 50" xfId="7027"/>
    <cellStyle name="20% - Cor6 13 51" xfId="7028"/>
    <cellStyle name="20% - Cor6 13 52" xfId="7029"/>
    <cellStyle name="20% - Cor6 13 53" xfId="7030"/>
    <cellStyle name="20% - Cor6 13 54" xfId="7031"/>
    <cellStyle name="20% - Cor6 13 55" xfId="7032"/>
    <cellStyle name="20% - Cor6 13 56" xfId="7033"/>
    <cellStyle name="20% - Cor6 13 57" xfId="7034"/>
    <cellStyle name="20% - Cor6 13 58" xfId="7035"/>
    <cellStyle name="20% - Cor6 13 59" xfId="7036"/>
    <cellStyle name="20% - Cor6 13 6" xfId="7037"/>
    <cellStyle name="20% - Cor6 13 60" xfId="7038"/>
    <cellStyle name="20% - Cor6 13 61" xfId="7039"/>
    <cellStyle name="20% - Cor6 13 62" xfId="7040"/>
    <cellStyle name="20% - Cor6 13 63" xfId="7041"/>
    <cellStyle name="20% - Cor6 13 64" xfId="7042"/>
    <cellStyle name="20% - Cor6 13 7" xfId="7043"/>
    <cellStyle name="20% - Cor6 13 8" xfId="7044"/>
    <cellStyle name="20% - Cor6 13 9" xfId="7045"/>
    <cellStyle name="20% - Cor6 14" xfId="7046"/>
    <cellStyle name="20% - Cor6 14 10" xfId="7047"/>
    <cellStyle name="20% - Cor6 14 11" xfId="7048"/>
    <cellStyle name="20% - Cor6 14 12" xfId="7049"/>
    <cellStyle name="20% - Cor6 14 13" xfId="7050"/>
    <cellStyle name="20% - Cor6 14 14" xfId="7051"/>
    <cellStyle name="20% - Cor6 14 15" xfId="7052"/>
    <cellStyle name="20% - Cor6 14 16" xfId="7053"/>
    <cellStyle name="20% - Cor6 14 17" xfId="7054"/>
    <cellStyle name="20% - Cor6 14 18" xfId="7055"/>
    <cellStyle name="20% - Cor6 14 19" xfId="7056"/>
    <cellStyle name="20% - Cor6 14 2" xfId="7057"/>
    <cellStyle name="20% - Cor6 14 20" xfId="7058"/>
    <cellStyle name="20% - Cor6 14 21" xfId="7059"/>
    <cellStyle name="20% - Cor6 14 22" xfId="7060"/>
    <cellStyle name="20% - Cor6 14 23" xfId="7061"/>
    <cellStyle name="20% - Cor6 14 24" xfId="7062"/>
    <cellStyle name="20% - Cor6 14 25" xfId="7063"/>
    <cellStyle name="20% - Cor6 14 26" xfId="7064"/>
    <cellStyle name="20% - Cor6 14 27" xfId="7065"/>
    <cellStyle name="20% - Cor6 14 28" xfId="7066"/>
    <cellStyle name="20% - Cor6 14 29" xfId="7067"/>
    <cellStyle name="20% - Cor6 14 3" xfId="7068"/>
    <cellStyle name="20% - Cor6 14 30" xfId="7069"/>
    <cellStyle name="20% - Cor6 14 31" xfId="7070"/>
    <cellStyle name="20% - Cor6 14 32" xfId="7071"/>
    <cellStyle name="20% - Cor6 14 33" xfId="7072"/>
    <cellStyle name="20% - Cor6 14 34" xfId="7073"/>
    <cellStyle name="20% - Cor6 14 35" xfId="7074"/>
    <cellStyle name="20% - Cor6 14 36" xfId="7075"/>
    <cellStyle name="20% - Cor6 14 37" xfId="7076"/>
    <cellStyle name="20% - Cor6 14 38" xfId="7077"/>
    <cellStyle name="20% - Cor6 14 39" xfId="7078"/>
    <cellStyle name="20% - Cor6 14 4" xfId="7079"/>
    <cellStyle name="20% - Cor6 14 40" xfId="7080"/>
    <cellStyle name="20% - Cor6 14 41" xfId="7081"/>
    <cellStyle name="20% - Cor6 14 42" xfId="7082"/>
    <cellStyle name="20% - Cor6 14 43" xfId="7083"/>
    <cellStyle name="20% - Cor6 14 44" xfId="7084"/>
    <cellStyle name="20% - Cor6 14 45" xfId="7085"/>
    <cellStyle name="20% - Cor6 14 46" xfId="7086"/>
    <cellStyle name="20% - Cor6 14 47" xfId="7087"/>
    <cellStyle name="20% - Cor6 14 48" xfId="7088"/>
    <cellStyle name="20% - Cor6 14 49" xfId="7089"/>
    <cellStyle name="20% - Cor6 14 5" xfId="7090"/>
    <cellStyle name="20% - Cor6 14 50" xfId="7091"/>
    <cellStyle name="20% - Cor6 14 51" xfId="7092"/>
    <cellStyle name="20% - Cor6 14 52" xfId="7093"/>
    <cellStyle name="20% - Cor6 14 53" xfId="7094"/>
    <cellStyle name="20% - Cor6 14 54" xfId="7095"/>
    <cellStyle name="20% - Cor6 14 55" xfId="7096"/>
    <cellStyle name="20% - Cor6 14 56" xfId="7097"/>
    <cellStyle name="20% - Cor6 14 57" xfId="7098"/>
    <cellStyle name="20% - Cor6 14 58" xfId="7099"/>
    <cellStyle name="20% - Cor6 14 59" xfId="7100"/>
    <cellStyle name="20% - Cor6 14 6" xfId="7101"/>
    <cellStyle name="20% - Cor6 14 60" xfId="7102"/>
    <cellStyle name="20% - Cor6 14 61" xfId="7103"/>
    <cellStyle name="20% - Cor6 14 62" xfId="7104"/>
    <cellStyle name="20% - Cor6 14 63" xfId="7105"/>
    <cellStyle name="20% - Cor6 14 64" xfId="7106"/>
    <cellStyle name="20% - Cor6 14 7" xfId="7107"/>
    <cellStyle name="20% - Cor6 14 8" xfId="7108"/>
    <cellStyle name="20% - Cor6 14 9" xfId="7109"/>
    <cellStyle name="20% - Cor6 15" xfId="7110"/>
    <cellStyle name="20% - Cor6 15 10" xfId="7111"/>
    <cellStyle name="20% - Cor6 15 11" xfId="7112"/>
    <cellStyle name="20% - Cor6 15 12" xfId="7113"/>
    <cellStyle name="20% - Cor6 15 13" xfId="7114"/>
    <cellStyle name="20% - Cor6 15 14" xfId="7115"/>
    <cellStyle name="20% - Cor6 15 15" xfId="7116"/>
    <cellStyle name="20% - Cor6 15 16" xfId="7117"/>
    <cellStyle name="20% - Cor6 15 17" xfId="7118"/>
    <cellStyle name="20% - Cor6 15 18" xfId="7119"/>
    <cellStyle name="20% - Cor6 15 19" xfId="7120"/>
    <cellStyle name="20% - Cor6 15 2" xfId="7121"/>
    <cellStyle name="20% - Cor6 15 20" xfId="7122"/>
    <cellStyle name="20% - Cor6 15 21" xfId="7123"/>
    <cellStyle name="20% - Cor6 15 22" xfId="7124"/>
    <cellStyle name="20% - Cor6 15 23" xfId="7125"/>
    <cellStyle name="20% - Cor6 15 24" xfId="7126"/>
    <cellStyle name="20% - Cor6 15 25" xfId="7127"/>
    <cellStyle name="20% - Cor6 15 26" xfId="7128"/>
    <cellStyle name="20% - Cor6 15 27" xfId="7129"/>
    <cellStyle name="20% - Cor6 15 28" xfId="7130"/>
    <cellStyle name="20% - Cor6 15 29" xfId="7131"/>
    <cellStyle name="20% - Cor6 15 3" xfId="7132"/>
    <cellStyle name="20% - Cor6 15 30" xfId="7133"/>
    <cellStyle name="20% - Cor6 15 31" xfId="7134"/>
    <cellStyle name="20% - Cor6 15 32" xfId="7135"/>
    <cellStyle name="20% - Cor6 15 33" xfId="7136"/>
    <cellStyle name="20% - Cor6 15 34" xfId="7137"/>
    <cellStyle name="20% - Cor6 15 35" xfId="7138"/>
    <cellStyle name="20% - Cor6 15 36" xfId="7139"/>
    <cellStyle name="20% - Cor6 15 37" xfId="7140"/>
    <cellStyle name="20% - Cor6 15 38" xfId="7141"/>
    <cellStyle name="20% - Cor6 15 39" xfId="7142"/>
    <cellStyle name="20% - Cor6 15 4" xfId="7143"/>
    <cellStyle name="20% - Cor6 15 40" xfId="7144"/>
    <cellStyle name="20% - Cor6 15 41" xfId="7145"/>
    <cellStyle name="20% - Cor6 15 42" xfId="7146"/>
    <cellStyle name="20% - Cor6 15 43" xfId="7147"/>
    <cellStyle name="20% - Cor6 15 44" xfId="7148"/>
    <cellStyle name="20% - Cor6 15 45" xfId="7149"/>
    <cellStyle name="20% - Cor6 15 46" xfId="7150"/>
    <cellStyle name="20% - Cor6 15 47" xfId="7151"/>
    <cellStyle name="20% - Cor6 15 48" xfId="7152"/>
    <cellStyle name="20% - Cor6 15 49" xfId="7153"/>
    <cellStyle name="20% - Cor6 15 5" xfId="7154"/>
    <cellStyle name="20% - Cor6 15 50" xfId="7155"/>
    <cellStyle name="20% - Cor6 15 51" xfId="7156"/>
    <cellStyle name="20% - Cor6 15 52" xfId="7157"/>
    <cellStyle name="20% - Cor6 15 53" xfId="7158"/>
    <cellStyle name="20% - Cor6 15 54" xfId="7159"/>
    <cellStyle name="20% - Cor6 15 55" xfId="7160"/>
    <cellStyle name="20% - Cor6 15 56" xfId="7161"/>
    <cellStyle name="20% - Cor6 15 57" xfId="7162"/>
    <cellStyle name="20% - Cor6 15 58" xfId="7163"/>
    <cellStyle name="20% - Cor6 15 59" xfId="7164"/>
    <cellStyle name="20% - Cor6 15 6" xfId="7165"/>
    <cellStyle name="20% - Cor6 15 60" xfId="7166"/>
    <cellStyle name="20% - Cor6 15 61" xfId="7167"/>
    <cellStyle name="20% - Cor6 15 62" xfId="7168"/>
    <cellStyle name="20% - Cor6 15 63" xfId="7169"/>
    <cellStyle name="20% - Cor6 15 64" xfId="7170"/>
    <cellStyle name="20% - Cor6 15 7" xfId="7171"/>
    <cellStyle name="20% - Cor6 15 8" xfId="7172"/>
    <cellStyle name="20% - Cor6 15 9" xfId="7173"/>
    <cellStyle name="20% - Cor6 16" xfId="7174"/>
    <cellStyle name="20% - Cor6 16 10" xfId="7175"/>
    <cellStyle name="20% - Cor6 16 11" xfId="7176"/>
    <cellStyle name="20% - Cor6 16 12" xfId="7177"/>
    <cellStyle name="20% - Cor6 16 13" xfId="7178"/>
    <cellStyle name="20% - Cor6 16 14" xfId="7179"/>
    <cellStyle name="20% - Cor6 16 15" xfId="7180"/>
    <cellStyle name="20% - Cor6 16 16" xfId="7181"/>
    <cellStyle name="20% - Cor6 16 17" xfId="7182"/>
    <cellStyle name="20% - Cor6 16 18" xfId="7183"/>
    <cellStyle name="20% - Cor6 16 19" xfId="7184"/>
    <cellStyle name="20% - Cor6 16 2" xfId="7185"/>
    <cellStyle name="20% - Cor6 16 20" xfId="7186"/>
    <cellStyle name="20% - Cor6 16 21" xfId="7187"/>
    <cellStyle name="20% - Cor6 16 22" xfId="7188"/>
    <cellStyle name="20% - Cor6 16 23" xfId="7189"/>
    <cellStyle name="20% - Cor6 16 24" xfId="7190"/>
    <cellStyle name="20% - Cor6 16 25" xfId="7191"/>
    <cellStyle name="20% - Cor6 16 26" xfId="7192"/>
    <cellStyle name="20% - Cor6 16 27" xfId="7193"/>
    <cellStyle name="20% - Cor6 16 28" xfId="7194"/>
    <cellStyle name="20% - Cor6 16 29" xfId="7195"/>
    <cellStyle name="20% - Cor6 16 3" xfId="7196"/>
    <cellStyle name="20% - Cor6 16 30" xfId="7197"/>
    <cellStyle name="20% - Cor6 16 31" xfId="7198"/>
    <cellStyle name="20% - Cor6 16 32" xfId="7199"/>
    <cellStyle name="20% - Cor6 16 33" xfId="7200"/>
    <cellStyle name="20% - Cor6 16 34" xfId="7201"/>
    <cellStyle name="20% - Cor6 16 35" xfId="7202"/>
    <cellStyle name="20% - Cor6 16 36" xfId="7203"/>
    <cellStyle name="20% - Cor6 16 37" xfId="7204"/>
    <cellStyle name="20% - Cor6 16 38" xfId="7205"/>
    <cellStyle name="20% - Cor6 16 39" xfId="7206"/>
    <cellStyle name="20% - Cor6 16 4" xfId="7207"/>
    <cellStyle name="20% - Cor6 16 40" xfId="7208"/>
    <cellStyle name="20% - Cor6 16 41" xfId="7209"/>
    <cellStyle name="20% - Cor6 16 42" xfId="7210"/>
    <cellStyle name="20% - Cor6 16 43" xfId="7211"/>
    <cellStyle name="20% - Cor6 16 44" xfId="7212"/>
    <cellStyle name="20% - Cor6 16 45" xfId="7213"/>
    <cellStyle name="20% - Cor6 16 46" xfId="7214"/>
    <cellStyle name="20% - Cor6 16 47" xfId="7215"/>
    <cellStyle name="20% - Cor6 16 48" xfId="7216"/>
    <cellStyle name="20% - Cor6 16 49" xfId="7217"/>
    <cellStyle name="20% - Cor6 16 5" xfId="7218"/>
    <cellStyle name="20% - Cor6 16 50" xfId="7219"/>
    <cellStyle name="20% - Cor6 16 51" xfId="7220"/>
    <cellStyle name="20% - Cor6 16 52" xfId="7221"/>
    <cellStyle name="20% - Cor6 16 53" xfId="7222"/>
    <cellStyle name="20% - Cor6 16 54" xfId="7223"/>
    <cellStyle name="20% - Cor6 16 55" xfId="7224"/>
    <cellStyle name="20% - Cor6 16 56" xfId="7225"/>
    <cellStyle name="20% - Cor6 16 57" xfId="7226"/>
    <cellStyle name="20% - Cor6 16 58" xfId="7227"/>
    <cellStyle name="20% - Cor6 16 59" xfId="7228"/>
    <cellStyle name="20% - Cor6 16 6" xfId="7229"/>
    <cellStyle name="20% - Cor6 16 60" xfId="7230"/>
    <cellStyle name="20% - Cor6 16 61" xfId="7231"/>
    <cellStyle name="20% - Cor6 16 62" xfId="7232"/>
    <cellStyle name="20% - Cor6 16 63" xfId="7233"/>
    <cellStyle name="20% - Cor6 16 64" xfId="7234"/>
    <cellStyle name="20% - Cor6 16 7" xfId="7235"/>
    <cellStyle name="20% - Cor6 16 8" xfId="7236"/>
    <cellStyle name="20% - Cor6 16 9" xfId="7237"/>
    <cellStyle name="20% - Cor6 17" xfId="7238"/>
    <cellStyle name="20% - Cor6 17 10" xfId="7239"/>
    <cellStyle name="20% - Cor6 17 11" xfId="7240"/>
    <cellStyle name="20% - Cor6 17 12" xfId="7241"/>
    <cellStyle name="20% - Cor6 17 13" xfId="7242"/>
    <cellStyle name="20% - Cor6 17 14" xfId="7243"/>
    <cellStyle name="20% - Cor6 17 15" xfId="7244"/>
    <cellStyle name="20% - Cor6 17 16" xfId="7245"/>
    <cellStyle name="20% - Cor6 17 17" xfId="7246"/>
    <cellStyle name="20% - Cor6 17 18" xfId="7247"/>
    <cellStyle name="20% - Cor6 17 19" xfId="7248"/>
    <cellStyle name="20% - Cor6 17 2" xfId="7249"/>
    <cellStyle name="20% - Cor6 17 20" xfId="7250"/>
    <cellStyle name="20% - Cor6 17 21" xfId="7251"/>
    <cellStyle name="20% - Cor6 17 22" xfId="7252"/>
    <cellStyle name="20% - Cor6 17 23" xfId="7253"/>
    <cellStyle name="20% - Cor6 17 24" xfId="7254"/>
    <cellStyle name="20% - Cor6 17 25" xfId="7255"/>
    <cellStyle name="20% - Cor6 17 26" xfId="7256"/>
    <cellStyle name="20% - Cor6 17 27" xfId="7257"/>
    <cellStyle name="20% - Cor6 17 28" xfId="7258"/>
    <cellStyle name="20% - Cor6 17 29" xfId="7259"/>
    <cellStyle name="20% - Cor6 17 3" xfId="7260"/>
    <cellStyle name="20% - Cor6 17 30" xfId="7261"/>
    <cellStyle name="20% - Cor6 17 31" xfId="7262"/>
    <cellStyle name="20% - Cor6 17 32" xfId="7263"/>
    <cellStyle name="20% - Cor6 17 33" xfId="7264"/>
    <cellStyle name="20% - Cor6 17 34" xfId="7265"/>
    <cellStyle name="20% - Cor6 17 35" xfId="7266"/>
    <cellStyle name="20% - Cor6 17 36" xfId="7267"/>
    <cellStyle name="20% - Cor6 17 37" xfId="7268"/>
    <cellStyle name="20% - Cor6 17 38" xfId="7269"/>
    <cellStyle name="20% - Cor6 17 39" xfId="7270"/>
    <cellStyle name="20% - Cor6 17 4" xfId="7271"/>
    <cellStyle name="20% - Cor6 17 40" xfId="7272"/>
    <cellStyle name="20% - Cor6 17 41" xfId="7273"/>
    <cellStyle name="20% - Cor6 17 42" xfId="7274"/>
    <cellStyle name="20% - Cor6 17 43" xfId="7275"/>
    <cellStyle name="20% - Cor6 17 44" xfId="7276"/>
    <cellStyle name="20% - Cor6 17 45" xfId="7277"/>
    <cellStyle name="20% - Cor6 17 46" xfId="7278"/>
    <cellStyle name="20% - Cor6 17 47" xfId="7279"/>
    <cellStyle name="20% - Cor6 17 48" xfId="7280"/>
    <cellStyle name="20% - Cor6 17 49" xfId="7281"/>
    <cellStyle name="20% - Cor6 17 5" xfId="7282"/>
    <cellStyle name="20% - Cor6 17 50" xfId="7283"/>
    <cellStyle name="20% - Cor6 17 51" xfId="7284"/>
    <cellStyle name="20% - Cor6 17 52" xfId="7285"/>
    <cellStyle name="20% - Cor6 17 53" xfId="7286"/>
    <cellStyle name="20% - Cor6 17 54" xfId="7287"/>
    <cellStyle name="20% - Cor6 17 55" xfId="7288"/>
    <cellStyle name="20% - Cor6 17 56" xfId="7289"/>
    <cellStyle name="20% - Cor6 17 57" xfId="7290"/>
    <cellStyle name="20% - Cor6 17 58" xfId="7291"/>
    <cellStyle name="20% - Cor6 17 59" xfId="7292"/>
    <cellStyle name="20% - Cor6 17 6" xfId="7293"/>
    <cellStyle name="20% - Cor6 17 60" xfId="7294"/>
    <cellStyle name="20% - Cor6 17 61" xfId="7295"/>
    <cellStyle name="20% - Cor6 17 62" xfId="7296"/>
    <cellStyle name="20% - Cor6 17 63" xfId="7297"/>
    <cellStyle name="20% - Cor6 17 64" xfId="7298"/>
    <cellStyle name="20% - Cor6 17 7" xfId="7299"/>
    <cellStyle name="20% - Cor6 17 8" xfId="7300"/>
    <cellStyle name="20% - Cor6 17 9" xfId="7301"/>
    <cellStyle name="20% - Cor6 18" xfId="7302"/>
    <cellStyle name="20% - Cor6 18 10" xfId="7303"/>
    <cellStyle name="20% - Cor6 18 11" xfId="7304"/>
    <cellStyle name="20% - Cor6 18 12" xfId="7305"/>
    <cellStyle name="20% - Cor6 18 13" xfId="7306"/>
    <cellStyle name="20% - Cor6 18 14" xfId="7307"/>
    <cellStyle name="20% - Cor6 18 15" xfId="7308"/>
    <cellStyle name="20% - Cor6 18 16" xfId="7309"/>
    <cellStyle name="20% - Cor6 18 17" xfId="7310"/>
    <cellStyle name="20% - Cor6 18 18" xfId="7311"/>
    <cellStyle name="20% - Cor6 18 19" xfId="7312"/>
    <cellStyle name="20% - Cor6 18 2" xfId="7313"/>
    <cellStyle name="20% - Cor6 18 20" xfId="7314"/>
    <cellStyle name="20% - Cor6 18 21" xfId="7315"/>
    <cellStyle name="20% - Cor6 18 22" xfId="7316"/>
    <cellStyle name="20% - Cor6 18 23" xfId="7317"/>
    <cellStyle name="20% - Cor6 18 24" xfId="7318"/>
    <cellStyle name="20% - Cor6 18 25" xfId="7319"/>
    <cellStyle name="20% - Cor6 18 26" xfId="7320"/>
    <cellStyle name="20% - Cor6 18 27" xfId="7321"/>
    <cellStyle name="20% - Cor6 18 28" xfId="7322"/>
    <cellStyle name="20% - Cor6 18 29" xfId="7323"/>
    <cellStyle name="20% - Cor6 18 3" xfId="7324"/>
    <cellStyle name="20% - Cor6 18 30" xfId="7325"/>
    <cellStyle name="20% - Cor6 18 31" xfId="7326"/>
    <cellStyle name="20% - Cor6 18 32" xfId="7327"/>
    <cellStyle name="20% - Cor6 18 33" xfId="7328"/>
    <cellStyle name="20% - Cor6 18 34" xfId="7329"/>
    <cellStyle name="20% - Cor6 18 35" xfId="7330"/>
    <cellStyle name="20% - Cor6 18 36" xfId="7331"/>
    <cellStyle name="20% - Cor6 18 37" xfId="7332"/>
    <cellStyle name="20% - Cor6 18 38" xfId="7333"/>
    <cellStyle name="20% - Cor6 18 39" xfId="7334"/>
    <cellStyle name="20% - Cor6 18 4" xfId="7335"/>
    <cellStyle name="20% - Cor6 18 40" xfId="7336"/>
    <cellStyle name="20% - Cor6 18 41" xfId="7337"/>
    <cellStyle name="20% - Cor6 18 42" xfId="7338"/>
    <cellStyle name="20% - Cor6 18 43" xfId="7339"/>
    <cellStyle name="20% - Cor6 18 44" xfId="7340"/>
    <cellStyle name="20% - Cor6 18 45" xfId="7341"/>
    <cellStyle name="20% - Cor6 18 46" xfId="7342"/>
    <cellStyle name="20% - Cor6 18 47" xfId="7343"/>
    <cellStyle name="20% - Cor6 18 48" xfId="7344"/>
    <cellStyle name="20% - Cor6 18 49" xfId="7345"/>
    <cellStyle name="20% - Cor6 18 5" xfId="7346"/>
    <cellStyle name="20% - Cor6 18 50" xfId="7347"/>
    <cellStyle name="20% - Cor6 18 51" xfId="7348"/>
    <cellStyle name="20% - Cor6 18 52" xfId="7349"/>
    <cellStyle name="20% - Cor6 18 53" xfId="7350"/>
    <cellStyle name="20% - Cor6 18 54" xfId="7351"/>
    <cellStyle name="20% - Cor6 18 55" xfId="7352"/>
    <cellStyle name="20% - Cor6 18 56" xfId="7353"/>
    <cellStyle name="20% - Cor6 18 57" xfId="7354"/>
    <cellStyle name="20% - Cor6 18 58" xfId="7355"/>
    <cellStyle name="20% - Cor6 18 59" xfId="7356"/>
    <cellStyle name="20% - Cor6 18 6" xfId="7357"/>
    <cellStyle name="20% - Cor6 18 60" xfId="7358"/>
    <cellStyle name="20% - Cor6 18 61" xfId="7359"/>
    <cellStyle name="20% - Cor6 18 62" xfId="7360"/>
    <cellStyle name="20% - Cor6 18 63" xfId="7361"/>
    <cellStyle name="20% - Cor6 18 64" xfId="7362"/>
    <cellStyle name="20% - Cor6 18 7" xfId="7363"/>
    <cellStyle name="20% - Cor6 18 8" xfId="7364"/>
    <cellStyle name="20% - Cor6 18 9" xfId="7365"/>
    <cellStyle name="20% - Cor6 19" xfId="7366"/>
    <cellStyle name="20% - Cor6 19 10" xfId="7367"/>
    <cellStyle name="20% - Cor6 19 11" xfId="7368"/>
    <cellStyle name="20% - Cor6 19 12" xfId="7369"/>
    <cellStyle name="20% - Cor6 19 13" xfId="7370"/>
    <cellStyle name="20% - Cor6 19 14" xfId="7371"/>
    <cellStyle name="20% - Cor6 19 15" xfId="7372"/>
    <cellStyle name="20% - Cor6 19 16" xfId="7373"/>
    <cellStyle name="20% - Cor6 19 17" xfId="7374"/>
    <cellStyle name="20% - Cor6 19 18" xfId="7375"/>
    <cellStyle name="20% - Cor6 19 19" xfId="7376"/>
    <cellStyle name="20% - Cor6 19 2" xfId="7377"/>
    <cellStyle name="20% - Cor6 19 20" xfId="7378"/>
    <cellStyle name="20% - Cor6 19 21" xfId="7379"/>
    <cellStyle name="20% - Cor6 19 22" xfId="7380"/>
    <cellStyle name="20% - Cor6 19 23" xfId="7381"/>
    <cellStyle name="20% - Cor6 19 24" xfId="7382"/>
    <cellStyle name="20% - Cor6 19 25" xfId="7383"/>
    <cellStyle name="20% - Cor6 19 26" xfId="7384"/>
    <cellStyle name="20% - Cor6 19 27" xfId="7385"/>
    <cellStyle name="20% - Cor6 19 28" xfId="7386"/>
    <cellStyle name="20% - Cor6 19 29" xfId="7387"/>
    <cellStyle name="20% - Cor6 19 3" xfId="7388"/>
    <cellStyle name="20% - Cor6 19 30" xfId="7389"/>
    <cellStyle name="20% - Cor6 19 31" xfId="7390"/>
    <cellStyle name="20% - Cor6 19 32" xfId="7391"/>
    <cellStyle name="20% - Cor6 19 33" xfId="7392"/>
    <cellStyle name="20% - Cor6 19 34" xfId="7393"/>
    <cellStyle name="20% - Cor6 19 35" xfId="7394"/>
    <cellStyle name="20% - Cor6 19 36" xfId="7395"/>
    <cellStyle name="20% - Cor6 19 37" xfId="7396"/>
    <cellStyle name="20% - Cor6 19 38" xfId="7397"/>
    <cellStyle name="20% - Cor6 19 39" xfId="7398"/>
    <cellStyle name="20% - Cor6 19 4" xfId="7399"/>
    <cellStyle name="20% - Cor6 19 40" xfId="7400"/>
    <cellStyle name="20% - Cor6 19 41" xfId="7401"/>
    <cellStyle name="20% - Cor6 19 42" xfId="7402"/>
    <cellStyle name="20% - Cor6 19 43" xfId="7403"/>
    <cellStyle name="20% - Cor6 19 44" xfId="7404"/>
    <cellStyle name="20% - Cor6 19 45" xfId="7405"/>
    <cellStyle name="20% - Cor6 19 46" xfId="7406"/>
    <cellStyle name="20% - Cor6 19 47" xfId="7407"/>
    <cellStyle name="20% - Cor6 19 48" xfId="7408"/>
    <cellStyle name="20% - Cor6 19 49" xfId="7409"/>
    <cellStyle name="20% - Cor6 19 5" xfId="7410"/>
    <cellStyle name="20% - Cor6 19 50" xfId="7411"/>
    <cellStyle name="20% - Cor6 19 51" xfId="7412"/>
    <cellStyle name="20% - Cor6 19 52" xfId="7413"/>
    <cellStyle name="20% - Cor6 19 53" xfId="7414"/>
    <cellStyle name="20% - Cor6 19 54" xfId="7415"/>
    <cellStyle name="20% - Cor6 19 55" xfId="7416"/>
    <cellStyle name="20% - Cor6 19 56" xfId="7417"/>
    <cellStyle name="20% - Cor6 19 57" xfId="7418"/>
    <cellStyle name="20% - Cor6 19 58" xfId="7419"/>
    <cellStyle name="20% - Cor6 19 59" xfId="7420"/>
    <cellStyle name="20% - Cor6 19 6" xfId="7421"/>
    <cellStyle name="20% - Cor6 19 60" xfId="7422"/>
    <cellStyle name="20% - Cor6 19 61" xfId="7423"/>
    <cellStyle name="20% - Cor6 19 62" xfId="7424"/>
    <cellStyle name="20% - Cor6 19 63" xfId="7425"/>
    <cellStyle name="20% - Cor6 19 64" xfId="7426"/>
    <cellStyle name="20% - Cor6 19 7" xfId="7427"/>
    <cellStyle name="20% - Cor6 19 8" xfId="7428"/>
    <cellStyle name="20% - Cor6 19 9" xfId="7429"/>
    <cellStyle name="20% - Cor6 2" xfId="7430"/>
    <cellStyle name="20% - Cor6 2 10" xfId="7431"/>
    <cellStyle name="20% - Cor6 2 11" xfId="7432"/>
    <cellStyle name="20% - Cor6 2 12" xfId="7433"/>
    <cellStyle name="20% - Cor6 2 13" xfId="7434"/>
    <cellStyle name="20% - Cor6 2 14" xfId="7435"/>
    <cellStyle name="20% - Cor6 2 15" xfId="7436"/>
    <cellStyle name="20% - Cor6 2 16" xfId="7437"/>
    <cellStyle name="20% - Cor6 2 17" xfId="7438"/>
    <cellStyle name="20% - Cor6 2 18" xfId="7439"/>
    <cellStyle name="20% - Cor6 2 19" xfId="7440"/>
    <cellStyle name="20% - Cor6 2 2" xfId="7441"/>
    <cellStyle name="20% - Cor6 2 20" xfId="7442"/>
    <cellStyle name="20% - Cor6 2 21" xfId="7443"/>
    <cellStyle name="20% - Cor6 2 22" xfId="7444"/>
    <cellStyle name="20% - Cor6 2 23" xfId="7445"/>
    <cellStyle name="20% - Cor6 2 24" xfId="7446"/>
    <cellStyle name="20% - Cor6 2 25" xfId="7447"/>
    <cellStyle name="20% - Cor6 2 26" xfId="7448"/>
    <cellStyle name="20% - Cor6 2 27" xfId="7449"/>
    <cellStyle name="20% - Cor6 2 28" xfId="7450"/>
    <cellStyle name="20% - Cor6 2 29" xfId="7451"/>
    <cellStyle name="20% - Cor6 2 3" xfId="7452"/>
    <cellStyle name="20% - Cor6 2 30" xfId="7453"/>
    <cellStyle name="20% - Cor6 2 31" xfId="7454"/>
    <cellStyle name="20% - Cor6 2 32" xfId="7455"/>
    <cellStyle name="20% - Cor6 2 33" xfId="7456"/>
    <cellStyle name="20% - Cor6 2 34" xfId="7457"/>
    <cellStyle name="20% - Cor6 2 35" xfId="7458"/>
    <cellStyle name="20% - Cor6 2 36" xfId="7459"/>
    <cellStyle name="20% - Cor6 2 37" xfId="7460"/>
    <cellStyle name="20% - Cor6 2 38" xfId="7461"/>
    <cellStyle name="20% - Cor6 2 39" xfId="7462"/>
    <cellStyle name="20% - Cor6 2 4" xfId="7463"/>
    <cellStyle name="20% - Cor6 2 40" xfId="7464"/>
    <cellStyle name="20% - Cor6 2 41" xfId="7465"/>
    <cellStyle name="20% - Cor6 2 42" xfId="7466"/>
    <cellStyle name="20% - Cor6 2 43" xfId="7467"/>
    <cellStyle name="20% - Cor6 2 44" xfId="7468"/>
    <cellStyle name="20% - Cor6 2 45" xfId="7469"/>
    <cellStyle name="20% - Cor6 2 46" xfId="7470"/>
    <cellStyle name="20% - Cor6 2 47" xfId="7471"/>
    <cellStyle name="20% - Cor6 2 48" xfId="7472"/>
    <cellStyle name="20% - Cor6 2 49" xfId="7473"/>
    <cellStyle name="20% - Cor6 2 5" xfId="7474"/>
    <cellStyle name="20% - Cor6 2 50" xfId="7475"/>
    <cellStyle name="20% - Cor6 2 51" xfId="7476"/>
    <cellStyle name="20% - Cor6 2 52" xfId="7477"/>
    <cellStyle name="20% - Cor6 2 53" xfId="7478"/>
    <cellStyle name="20% - Cor6 2 54" xfId="7479"/>
    <cellStyle name="20% - Cor6 2 55" xfId="7480"/>
    <cellStyle name="20% - Cor6 2 56" xfId="7481"/>
    <cellStyle name="20% - Cor6 2 57" xfId="7482"/>
    <cellStyle name="20% - Cor6 2 58" xfId="7483"/>
    <cellStyle name="20% - Cor6 2 59" xfId="7484"/>
    <cellStyle name="20% - Cor6 2 6" xfId="7485"/>
    <cellStyle name="20% - Cor6 2 60" xfId="7486"/>
    <cellStyle name="20% - Cor6 2 61" xfId="7487"/>
    <cellStyle name="20% - Cor6 2 62" xfId="7488"/>
    <cellStyle name="20% - Cor6 2 63" xfId="7489"/>
    <cellStyle name="20% - Cor6 2 64" xfId="7490"/>
    <cellStyle name="20% - Cor6 2 7" xfId="7491"/>
    <cellStyle name="20% - Cor6 2 8" xfId="7492"/>
    <cellStyle name="20% - Cor6 2 9" xfId="7493"/>
    <cellStyle name="20% - Cor6 20" xfId="7494"/>
    <cellStyle name="20% - Cor6 20 10" xfId="7495"/>
    <cellStyle name="20% - Cor6 20 11" xfId="7496"/>
    <cellStyle name="20% - Cor6 20 12" xfId="7497"/>
    <cellStyle name="20% - Cor6 20 13" xfId="7498"/>
    <cellStyle name="20% - Cor6 20 14" xfId="7499"/>
    <cellStyle name="20% - Cor6 20 15" xfId="7500"/>
    <cellStyle name="20% - Cor6 20 16" xfId="7501"/>
    <cellStyle name="20% - Cor6 20 17" xfId="7502"/>
    <cellStyle name="20% - Cor6 20 18" xfId="7503"/>
    <cellStyle name="20% - Cor6 20 19" xfId="7504"/>
    <cellStyle name="20% - Cor6 20 2" xfId="7505"/>
    <cellStyle name="20% - Cor6 20 20" xfId="7506"/>
    <cellStyle name="20% - Cor6 20 21" xfId="7507"/>
    <cellStyle name="20% - Cor6 20 22" xfId="7508"/>
    <cellStyle name="20% - Cor6 20 23" xfId="7509"/>
    <cellStyle name="20% - Cor6 20 24" xfId="7510"/>
    <cellStyle name="20% - Cor6 20 25" xfId="7511"/>
    <cellStyle name="20% - Cor6 20 26" xfId="7512"/>
    <cellStyle name="20% - Cor6 20 27" xfId="7513"/>
    <cellStyle name="20% - Cor6 20 28" xfId="7514"/>
    <cellStyle name="20% - Cor6 20 29" xfId="7515"/>
    <cellStyle name="20% - Cor6 20 3" xfId="7516"/>
    <cellStyle name="20% - Cor6 20 30" xfId="7517"/>
    <cellStyle name="20% - Cor6 20 31" xfId="7518"/>
    <cellStyle name="20% - Cor6 20 32" xfId="7519"/>
    <cellStyle name="20% - Cor6 20 33" xfId="7520"/>
    <cellStyle name="20% - Cor6 20 34" xfId="7521"/>
    <cellStyle name="20% - Cor6 20 35" xfId="7522"/>
    <cellStyle name="20% - Cor6 20 36" xfId="7523"/>
    <cellStyle name="20% - Cor6 20 37" xfId="7524"/>
    <cellStyle name="20% - Cor6 20 38" xfId="7525"/>
    <cellStyle name="20% - Cor6 20 39" xfId="7526"/>
    <cellStyle name="20% - Cor6 20 4" xfId="7527"/>
    <cellStyle name="20% - Cor6 20 40" xfId="7528"/>
    <cellStyle name="20% - Cor6 20 41" xfId="7529"/>
    <cellStyle name="20% - Cor6 20 42" xfId="7530"/>
    <cellStyle name="20% - Cor6 20 43" xfId="7531"/>
    <cellStyle name="20% - Cor6 20 44" xfId="7532"/>
    <cellStyle name="20% - Cor6 20 45" xfId="7533"/>
    <cellStyle name="20% - Cor6 20 46" xfId="7534"/>
    <cellStyle name="20% - Cor6 20 47" xfId="7535"/>
    <cellStyle name="20% - Cor6 20 48" xfId="7536"/>
    <cellStyle name="20% - Cor6 20 49" xfId="7537"/>
    <cellStyle name="20% - Cor6 20 5" xfId="7538"/>
    <cellStyle name="20% - Cor6 20 50" xfId="7539"/>
    <cellStyle name="20% - Cor6 20 51" xfId="7540"/>
    <cellStyle name="20% - Cor6 20 52" xfId="7541"/>
    <cellStyle name="20% - Cor6 20 53" xfId="7542"/>
    <cellStyle name="20% - Cor6 20 54" xfId="7543"/>
    <cellStyle name="20% - Cor6 20 55" xfId="7544"/>
    <cellStyle name="20% - Cor6 20 56" xfId="7545"/>
    <cellStyle name="20% - Cor6 20 57" xfId="7546"/>
    <cellStyle name="20% - Cor6 20 58" xfId="7547"/>
    <cellStyle name="20% - Cor6 20 59" xfId="7548"/>
    <cellStyle name="20% - Cor6 20 6" xfId="7549"/>
    <cellStyle name="20% - Cor6 20 60" xfId="7550"/>
    <cellStyle name="20% - Cor6 20 61" xfId="7551"/>
    <cellStyle name="20% - Cor6 20 62" xfId="7552"/>
    <cellStyle name="20% - Cor6 20 63" xfId="7553"/>
    <cellStyle name="20% - Cor6 20 64" xfId="7554"/>
    <cellStyle name="20% - Cor6 20 7" xfId="7555"/>
    <cellStyle name="20% - Cor6 20 8" xfId="7556"/>
    <cellStyle name="20% - Cor6 20 9" xfId="7557"/>
    <cellStyle name="20% - Cor6 21" xfId="7558"/>
    <cellStyle name="20% - Cor6 21 10" xfId="7559"/>
    <cellStyle name="20% - Cor6 21 11" xfId="7560"/>
    <cellStyle name="20% - Cor6 21 12" xfId="7561"/>
    <cellStyle name="20% - Cor6 21 13" xfId="7562"/>
    <cellStyle name="20% - Cor6 21 14" xfId="7563"/>
    <cellStyle name="20% - Cor6 21 15" xfId="7564"/>
    <cellStyle name="20% - Cor6 21 16" xfId="7565"/>
    <cellStyle name="20% - Cor6 21 17" xfId="7566"/>
    <cellStyle name="20% - Cor6 21 18" xfId="7567"/>
    <cellStyle name="20% - Cor6 21 19" xfId="7568"/>
    <cellStyle name="20% - Cor6 21 2" xfId="7569"/>
    <cellStyle name="20% - Cor6 21 20" xfId="7570"/>
    <cellStyle name="20% - Cor6 21 21" xfId="7571"/>
    <cellStyle name="20% - Cor6 21 22" xfId="7572"/>
    <cellStyle name="20% - Cor6 21 23" xfId="7573"/>
    <cellStyle name="20% - Cor6 21 24" xfId="7574"/>
    <cellStyle name="20% - Cor6 21 25" xfId="7575"/>
    <cellStyle name="20% - Cor6 21 26" xfId="7576"/>
    <cellStyle name="20% - Cor6 21 27" xfId="7577"/>
    <cellStyle name="20% - Cor6 21 28" xfId="7578"/>
    <cellStyle name="20% - Cor6 21 29" xfId="7579"/>
    <cellStyle name="20% - Cor6 21 3" xfId="7580"/>
    <cellStyle name="20% - Cor6 21 30" xfId="7581"/>
    <cellStyle name="20% - Cor6 21 31" xfId="7582"/>
    <cellStyle name="20% - Cor6 21 32" xfId="7583"/>
    <cellStyle name="20% - Cor6 21 33" xfId="7584"/>
    <cellStyle name="20% - Cor6 21 34" xfId="7585"/>
    <cellStyle name="20% - Cor6 21 35" xfId="7586"/>
    <cellStyle name="20% - Cor6 21 36" xfId="7587"/>
    <cellStyle name="20% - Cor6 21 37" xfId="7588"/>
    <cellStyle name="20% - Cor6 21 38" xfId="7589"/>
    <cellStyle name="20% - Cor6 21 39" xfId="7590"/>
    <cellStyle name="20% - Cor6 21 4" xfId="7591"/>
    <cellStyle name="20% - Cor6 21 40" xfId="7592"/>
    <cellStyle name="20% - Cor6 21 41" xfId="7593"/>
    <cellStyle name="20% - Cor6 21 42" xfId="7594"/>
    <cellStyle name="20% - Cor6 21 43" xfId="7595"/>
    <cellStyle name="20% - Cor6 21 44" xfId="7596"/>
    <cellStyle name="20% - Cor6 21 45" xfId="7597"/>
    <cellStyle name="20% - Cor6 21 46" xfId="7598"/>
    <cellStyle name="20% - Cor6 21 47" xfId="7599"/>
    <cellStyle name="20% - Cor6 21 48" xfId="7600"/>
    <cellStyle name="20% - Cor6 21 49" xfId="7601"/>
    <cellStyle name="20% - Cor6 21 5" xfId="7602"/>
    <cellStyle name="20% - Cor6 21 50" xfId="7603"/>
    <cellStyle name="20% - Cor6 21 51" xfId="7604"/>
    <cellStyle name="20% - Cor6 21 52" xfId="7605"/>
    <cellStyle name="20% - Cor6 21 53" xfId="7606"/>
    <cellStyle name="20% - Cor6 21 54" xfId="7607"/>
    <cellStyle name="20% - Cor6 21 55" xfId="7608"/>
    <cellStyle name="20% - Cor6 21 56" xfId="7609"/>
    <cellStyle name="20% - Cor6 21 57" xfId="7610"/>
    <cellStyle name="20% - Cor6 21 58" xfId="7611"/>
    <cellStyle name="20% - Cor6 21 59" xfId="7612"/>
    <cellStyle name="20% - Cor6 21 6" xfId="7613"/>
    <cellStyle name="20% - Cor6 21 60" xfId="7614"/>
    <cellStyle name="20% - Cor6 21 61" xfId="7615"/>
    <cellStyle name="20% - Cor6 21 62" xfId="7616"/>
    <cellStyle name="20% - Cor6 21 63" xfId="7617"/>
    <cellStyle name="20% - Cor6 21 64" xfId="7618"/>
    <cellStyle name="20% - Cor6 21 7" xfId="7619"/>
    <cellStyle name="20% - Cor6 21 8" xfId="7620"/>
    <cellStyle name="20% - Cor6 21 9" xfId="7621"/>
    <cellStyle name="20% - Cor6 22" xfId="7622"/>
    <cellStyle name="20% - Cor6 22 2" xfId="7623"/>
    <cellStyle name="20% - Cor6 22 3" xfId="7624"/>
    <cellStyle name="20% - Cor6 22 4" xfId="7625"/>
    <cellStyle name="20% - Cor6 23" xfId="7626"/>
    <cellStyle name="20% - Cor6 23 2" xfId="7627"/>
    <cellStyle name="20% - Cor6 23 3" xfId="7628"/>
    <cellStyle name="20% - Cor6 23 4" xfId="7629"/>
    <cellStyle name="20% - Cor6 24" xfId="7630"/>
    <cellStyle name="20% - Cor6 25" xfId="7631"/>
    <cellStyle name="20% - Cor6 26" xfId="7632"/>
    <cellStyle name="20% - Cor6 27" xfId="7633"/>
    <cellStyle name="20% - Cor6 28" xfId="7634"/>
    <cellStyle name="20% - Cor6 29" xfId="7635"/>
    <cellStyle name="20% - Cor6 3" xfId="7636"/>
    <cellStyle name="20% - Cor6 3 10" xfId="7637"/>
    <cellStyle name="20% - Cor6 3 11" xfId="7638"/>
    <cellStyle name="20% - Cor6 3 12" xfId="7639"/>
    <cellStyle name="20% - Cor6 3 13" xfId="7640"/>
    <cellStyle name="20% - Cor6 3 14" xfId="7641"/>
    <cellStyle name="20% - Cor6 3 15" xfId="7642"/>
    <cellStyle name="20% - Cor6 3 16" xfId="7643"/>
    <cellStyle name="20% - Cor6 3 17" xfId="7644"/>
    <cellStyle name="20% - Cor6 3 18" xfId="7645"/>
    <cellStyle name="20% - Cor6 3 19" xfId="7646"/>
    <cellStyle name="20% - Cor6 3 2" xfId="7647"/>
    <cellStyle name="20% - Cor6 3 20" xfId="7648"/>
    <cellStyle name="20% - Cor6 3 21" xfId="7649"/>
    <cellStyle name="20% - Cor6 3 22" xfId="7650"/>
    <cellStyle name="20% - Cor6 3 23" xfId="7651"/>
    <cellStyle name="20% - Cor6 3 24" xfId="7652"/>
    <cellStyle name="20% - Cor6 3 25" xfId="7653"/>
    <cellStyle name="20% - Cor6 3 26" xfId="7654"/>
    <cellStyle name="20% - Cor6 3 27" xfId="7655"/>
    <cellStyle name="20% - Cor6 3 28" xfId="7656"/>
    <cellStyle name="20% - Cor6 3 29" xfId="7657"/>
    <cellStyle name="20% - Cor6 3 3" xfId="7658"/>
    <cellStyle name="20% - Cor6 3 30" xfId="7659"/>
    <cellStyle name="20% - Cor6 3 31" xfId="7660"/>
    <cellStyle name="20% - Cor6 3 32" xfId="7661"/>
    <cellStyle name="20% - Cor6 3 33" xfId="7662"/>
    <cellStyle name="20% - Cor6 3 34" xfId="7663"/>
    <cellStyle name="20% - Cor6 3 35" xfId="7664"/>
    <cellStyle name="20% - Cor6 3 36" xfId="7665"/>
    <cellStyle name="20% - Cor6 3 37" xfId="7666"/>
    <cellStyle name="20% - Cor6 3 38" xfId="7667"/>
    <cellStyle name="20% - Cor6 3 39" xfId="7668"/>
    <cellStyle name="20% - Cor6 3 4" xfId="7669"/>
    <cellStyle name="20% - Cor6 3 40" xfId="7670"/>
    <cellStyle name="20% - Cor6 3 41" xfId="7671"/>
    <cellStyle name="20% - Cor6 3 42" xfId="7672"/>
    <cellStyle name="20% - Cor6 3 43" xfId="7673"/>
    <cellStyle name="20% - Cor6 3 44" xfId="7674"/>
    <cellStyle name="20% - Cor6 3 45" xfId="7675"/>
    <cellStyle name="20% - Cor6 3 46" xfId="7676"/>
    <cellStyle name="20% - Cor6 3 47" xfId="7677"/>
    <cellStyle name="20% - Cor6 3 48" xfId="7678"/>
    <cellStyle name="20% - Cor6 3 49" xfId="7679"/>
    <cellStyle name="20% - Cor6 3 5" xfId="7680"/>
    <cellStyle name="20% - Cor6 3 50" xfId="7681"/>
    <cellStyle name="20% - Cor6 3 51" xfId="7682"/>
    <cellStyle name="20% - Cor6 3 52" xfId="7683"/>
    <cellStyle name="20% - Cor6 3 53" xfId="7684"/>
    <cellStyle name="20% - Cor6 3 54" xfId="7685"/>
    <cellStyle name="20% - Cor6 3 55" xfId="7686"/>
    <cellStyle name="20% - Cor6 3 56" xfId="7687"/>
    <cellStyle name="20% - Cor6 3 57" xfId="7688"/>
    <cellStyle name="20% - Cor6 3 58" xfId="7689"/>
    <cellStyle name="20% - Cor6 3 59" xfId="7690"/>
    <cellStyle name="20% - Cor6 3 6" xfId="7691"/>
    <cellStyle name="20% - Cor6 3 60" xfId="7692"/>
    <cellStyle name="20% - Cor6 3 61" xfId="7693"/>
    <cellStyle name="20% - Cor6 3 62" xfId="7694"/>
    <cellStyle name="20% - Cor6 3 63" xfId="7695"/>
    <cellStyle name="20% - Cor6 3 64" xfId="7696"/>
    <cellStyle name="20% - Cor6 3 7" xfId="7697"/>
    <cellStyle name="20% - Cor6 3 8" xfId="7698"/>
    <cellStyle name="20% - Cor6 3 9" xfId="7699"/>
    <cellStyle name="20% - Cor6 30" xfId="7700"/>
    <cellStyle name="20% - Cor6 31" xfId="7701"/>
    <cellStyle name="20% - Cor6 32" xfId="7702"/>
    <cellStyle name="20% - Cor6 33" xfId="7703"/>
    <cellStyle name="20% - Cor6 34" xfId="7704"/>
    <cellStyle name="20% - Cor6 35" xfId="7705"/>
    <cellStyle name="20% - Cor6 36" xfId="7706"/>
    <cellStyle name="20% - Cor6 37" xfId="7707"/>
    <cellStyle name="20% - Cor6 38" xfId="7708"/>
    <cellStyle name="20% - Cor6 39" xfId="7709"/>
    <cellStyle name="20% - Cor6 4" xfId="7710"/>
    <cellStyle name="20% - Cor6 4 10" xfId="7711"/>
    <cellStyle name="20% - Cor6 4 11" xfId="7712"/>
    <cellStyle name="20% - Cor6 4 12" xfId="7713"/>
    <cellStyle name="20% - Cor6 4 13" xfId="7714"/>
    <cellStyle name="20% - Cor6 4 14" xfId="7715"/>
    <cellStyle name="20% - Cor6 4 15" xfId="7716"/>
    <cellStyle name="20% - Cor6 4 16" xfId="7717"/>
    <cellStyle name="20% - Cor6 4 17" xfId="7718"/>
    <cellStyle name="20% - Cor6 4 18" xfId="7719"/>
    <cellStyle name="20% - Cor6 4 19" xfId="7720"/>
    <cellStyle name="20% - Cor6 4 2" xfId="7721"/>
    <cellStyle name="20% - Cor6 4 20" xfId="7722"/>
    <cellStyle name="20% - Cor6 4 21" xfId="7723"/>
    <cellStyle name="20% - Cor6 4 22" xfId="7724"/>
    <cellStyle name="20% - Cor6 4 23" xfId="7725"/>
    <cellStyle name="20% - Cor6 4 24" xfId="7726"/>
    <cellStyle name="20% - Cor6 4 25" xfId="7727"/>
    <cellStyle name="20% - Cor6 4 26" xfId="7728"/>
    <cellStyle name="20% - Cor6 4 27" xfId="7729"/>
    <cellStyle name="20% - Cor6 4 28" xfId="7730"/>
    <cellStyle name="20% - Cor6 4 29" xfId="7731"/>
    <cellStyle name="20% - Cor6 4 3" xfId="7732"/>
    <cellStyle name="20% - Cor6 4 30" xfId="7733"/>
    <cellStyle name="20% - Cor6 4 31" xfId="7734"/>
    <cellStyle name="20% - Cor6 4 32" xfId="7735"/>
    <cellStyle name="20% - Cor6 4 33" xfId="7736"/>
    <cellStyle name="20% - Cor6 4 34" xfId="7737"/>
    <cellStyle name="20% - Cor6 4 35" xfId="7738"/>
    <cellStyle name="20% - Cor6 4 36" xfId="7739"/>
    <cellStyle name="20% - Cor6 4 37" xfId="7740"/>
    <cellStyle name="20% - Cor6 4 38" xfId="7741"/>
    <cellStyle name="20% - Cor6 4 39" xfId="7742"/>
    <cellStyle name="20% - Cor6 4 4" xfId="7743"/>
    <cellStyle name="20% - Cor6 4 40" xfId="7744"/>
    <cellStyle name="20% - Cor6 4 41" xfId="7745"/>
    <cellStyle name="20% - Cor6 4 42" xfId="7746"/>
    <cellStyle name="20% - Cor6 4 43" xfId="7747"/>
    <cellStyle name="20% - Cor6 4 44" xfId="7748"/>
    <cellStyle name="20% - Cor6 4 45" xfId="7749"/>
    <cellStyle name="20% - Cor6 4 46" xfId="7750"/>
    <cellStyle name="20% - Cor6 4 47" xfId="7751"/>
    <cellStyle name="20% - Cor6 4 48" xfId="7752"/>
    <cellStyle name="20% - Cor6 4 49" xfId="7753"/>
    <cellStyle name="20% - Cor6 4 5" xfId="7754"/>
    <cellStyle name="20% - Cor6 4 50" xfId="7755"/>
    <cellStyle name="20% - Cor6 4 51" xfId="7756"/>
    <cellStyle name="20% - Cor6 4 52" xfId="7757"/>
    <cellStyle name="20% - Cor6 4 53" xfId="7758"/>
    <cellStyle name="20% - Cor6 4 54" xfId="7759"/>
    <cellStyle name="20% - Cor6 4 55" xfId="7760"/>
    <cellStyle name="20% - Cor6 4 56" xfId="7761"/>
    <cellStyle name="20% - Cor6 4 57" xfId="7762"/>
    <cellStyle name="20% - Cor6 4 58" xfId="7763"/>
    <cellStyle name="20% - Cor6 4 59" xfId="7764"/>
    <cellStyle name="20% - Cor6 4 6" xfId="7765"/>
    <cellStyle name="20% - Cor6 4 60" xfId="7766"/>
    <cellStyle name="20% - Cor6 4 61" xfId="7767"/>
    <cellStyle name="20% - Cor6 4 62" xfId="7768"/>
    <cellStyle name="20% - Cor6 4 63" xfId="7769"/>
    <cellStyle name="20% - Cor6 4 64" xfId="7770"/>
    <cellStyle name="20% - Cor6 4 7" xfId="7771"/>
    <cellStyle name="20% - Cor6 4 8" xfId="7772"/>
    <cellStyle name="20% - Cor6 4 9" xfId="7773"/>
    <cellStyle name="20% - Cor6 40" xfId="7774"/>
    <cellStyle name="20% - Cor6 41" xfId="7775"/>
    <cellStyle name="20% - Cor6 42" xfId="7776"/>
    <cellStyle name="20% - Cor6 43" xfId="7777"/>
    <cellStyle name="20% - Cor6 44" xfId="7778"/>
    <cellStyle name="20% - Cor6 45" xfId="7779"/>
    <cellStyle name="20% - Cor6 46" xfId="7780"/>
    <cellStyle name="20% - Cor6 47" xfId="7781"/>
    <cellStyle name="20% - Cor6 48" xfId="7782"/>
    <cellStyle name="20% - Cor6 49" xfId="7783"/>
    <cellStyle name="20% - Cor6 5" xfId="7784"/>
    <cellStyle name="20% - Cor6 5 10" xfId="7785"/>
    <cellStyle name="20% - Cor6 5 11" xfId="7786"/>
    <cellStyle name="20% - Cor6 5 12" xfId="7787"/>
    <cellStyle name="20% - Cor6 5 13" xfId="7788"/>
    <cellStyle name="20% - Cor6 5 14" xfId="7789"/>
    <cellStyle name="20% - Cor6 5 15" xfId="7790"/>
    <cellStyle name="20% - Cor6 5 16" xfId="7791"/>
    <cellStyle name="20% - Cor6 5 17" xfId="7792"/>
    <cellStyle name="20% - Cor6 5 18" xfId="7793"/>
    <cellStyle name="20% - Cor6 5 19" xfId="7794"/>
    <cellStyle name="20% - Cor6 5 2" xfId="7795"/>
    <cellStyle name="20% - Cor6 5 20" xfId="7796"/>
    <cellStyle name="20% - Cor6 5 21" xfId="7797"/>
    <cellStyle name="20% - Cor6 5 22" xfId="7798"/>
    <cellStyle name="20% - Cor6 5 23" xfId="7799"/>
    <cellStyle name="20% - Cor6 5 24" xfId="7800"/>
    <cellStyle name="20% - Cor6 5 25" xfId="7801"/>
    <cellStyle name="20% - Cor6 5 26" xfId="7802"/>
    <cellStyle name="20% - Cor6 5 27" xfId="7803"/>
    <cellStyle name="20% - Cor6 5 28" xfId="7804"/>
    <cellStyle name="20% - Cor6 5 29" xfId="7805"/>
    <cellStyle name="20% - Cor6 5 3" xfId="7806"/>
    <cellStyle name="20% - Cor6 5 30" xfId="7807"/>
    <cellStyle name="20% - Cor6 5 31" xfId="7808"/>
    <cellStyle name="20% - Cor6 5 32" xfId="7809"/>
    <cellStyle name="20% - Cor6 5 33" xfId="7810"/>
    <cellStyle name="20% - Cor6 5 34" xfId="7811"/>
    <cellStyle name="20% - Cor6 5 35" xfId="7812"/>
    <cellStyle name="20% - Cor6 5 36" xfId="7813"/>
    <cellStyle name="20% - Cor6 5 37" xfId="7814"/>
    <cellStyle name="20% - Cor6 5 38" xfId="7815"/>
    <cellStyle name="20% - Cor6 5 39" xfId="7816"/>
    <cellStyle name="20% - Cor6 5 4" xfId="7817"/>
    <cellStyle name="20% - Cor6 5 40" xfId="7818"/>
    <cellStyle name="20% - Cor6 5 41" xfId="7819"/>
    <cellStyle name="20% - Cor6 5 42" xfId="7820"/>
    <cellStyle name="20% - Cor6 5 43" xfId="7821"/>
    <cellStyle name="20% - Cor6 5 44" xfId="7822"/>
    <cellStyle name="20% - Cor6 5 45" xfId="7823"/>
    <cellStyle name="20% - Cor6 5 46" xfId="7824"/>
    <cellStyle name="20% - Cor6 5 47" xfId="7825"/>
    <cellStyle name="20% - Cor6 5 48" xfId="7826"/>
    <cellStyle name="20% - Cor6 5 49" xfId="7827"/>
    <cellStyle name="20% - Cor6 5 5" xfId="7828"/>
    <cellStyle name="20% - Cor6 5 50" xfId="7829"/>
    <cellStyle name="20% - Cor6 5 51" xfId="7830"/>
    <cellStyle name="20% - Cor6 5 52" xfId="7831"/>
    <cellStyle name="20% - Cor6 5 53" xfId="7832"/>
    <cellStyle name="20% - Cor6 5 54" xfId="7833"/>
    <cellStyle name="20% - Cor6 5 55" xfId="7834"/>
    <cellStyle name="20% - Cor6 5 56" xfId="7835"/>
    <cellStyle name="20% - Cor6 5 57" xfId="7836"/>
    <cellStyle name="20% - Cor6 5 58" xfId="7837"/>
    <cellStyle name="20% - Cor6 5 59" xfId="7838"/>
    <cellStyle name="20% - Cor6 5 6" xfId="7839"/>
    <cellStyle name="20% - Cor6 5 60" xfId="7840"/>
    <cellStyle name="20% - Cor6 5 61" xfId="7841"/>
    <cellStyle name="20% - Cor6 5 62" xfId="7842"/>
    <cellStyle name="20% - Cor6 5 63" xfId="7843"/>
    <cellStyle name="20% - Cor6 5 64" xfId="7844"/>
    <cellStyle name="20% - Cor6 5 7" xfId="7845"/>
    <cellStyle name="20% - Cor6 5 8" xfId="7846"/>
    <cellStyle name="20% - Cor6 5 9" xfId="7847"/>
    <cellStyle name="20% - Cor6 50" xfId="7848"/>
    <cellStyle name="20% - Cor6 51" xfId="7849"/>
    <cellStyle name="20% - Cor6 52" xfId="7850"/>
    <cellStyle name="20% - Cor6 53" xfId="7851"/>
    <cellStyle name="20% - Cor6 54" xfId="7852"/>
    <cellStyle name="20% - Cor6 55" xfId="7853"/>
    <cellStyle name="20% - Cor6 56" xfId="7854"/>
    <cellStyle name="20% - Cor6 57" xfId="7855"/>
    <cellStyle name="20% - Cor6 58" xfId="7856"/>
    <cellStyle name="20% - Cor6 59" xfId="7857"/>
    <cellStyle name="20% - Cor6 6" xfId="7858"/>
    <cellStyle name="20% - Cor6 6 10" xfId="7859"/>
    <cellStyle name="20% - Cor6 6 11" xfId="7860"/>
    <cellStyle name="20% - Cor6 6 12" xfId="7861"/>
    <cellStyle name="20% - Cor6 6 13" xfId="7862"/>
    <cellStyle name="20% - Cor6 6 14" xfId="7863"/>
    <cellStyle name="20% - Cor6 6 15" xfId="7864"/>
    <cellStyle name="20% - Cor6 6 16" xfId="7865"/>
    <cellStyle name="20% - Cor6 6 17" xfId="7866"/>
    <cellStyle name="20% - Cor6 6 18" xfId="7867"/>
    <cellStyle name="20% - Cor6 6 19" xfId="7868"/>
    <cellStyle name="20% - Cor6 6 2" xfId="7869"/>
    <cellStyle name="20% - Cor6 6 20" xfId="7870"/>
    <cellStyle name="20% - Cor6 6 21" xfId="7871"/>
    <cellStyle name="20% - Cor6 6 22" xfId="7872"/>
    <cellStyle name="20% - Cor6 6 23" xfId="7873"/>
    <cellStyle name="20% - Cor6 6 24" xfId="7874"/>
    <cellStyle name="20% - Cor6 6 25" xfId="7875"/>
    <cellStyle name="20% - Cor6 6 26" xfId="7876"/>
    <cellStyle name="20% - Cor6 6 27" xfId="7877"/>
    <cellStyle name="20% - Cor6 6 28" xfId="7878"/>
    <cellStyle name="20% - Cor6 6 29" xfId="7879"/>
    <cellStyle name="20% - Cor6 6 3" xfId="7880"/>
    <cellStyle name="20% - Cor6 6 30" xfId="7881"/>
    <cellStyle name="20% - Cor6 6 31" xfId="7882"/>
    <cellStyle name="20% - Cor6 6 32" xfId="7883"/>
    <cellStyle name="20% - Cor6 6 33" xfId="7884"/>
    <cellStyle name="20% - Cor6 6 34" xfId="7885"/>
    <cellStyle name="20% - Cor6 6 35" xfId="7886"/>
    <cellStyle name="20% - Cor6 6 36" xfId="7887"/>
    <cellStyle name="20% - Cor6 6 37" xfId="7888"/>
    <cellStyle name="20% - Cor6 6 38" xfId="7889"/>
    <cellStyle name="20% - Cor6 6 39" xfId="7890"/>
    <cellStyle name="20% - Cor6 6 4" xfId="7891"/>
    <cellStyle name="20% - Cor6 6 40" xfId="7892"/>
    <cellStyle name="20% - Cor6 6 41" xfId="7893"/>
    <cellStyle name="20% - Cor6 6 42" xfId="7894"/>
    <cellStyle name="20% - Cor6 6 43" xfId="7895"/>
    <cellStyle name="20% - Cor6 6 44" xfId="7896"/>
    <cellStyle name="20% - Cor6 6 45" xfId="7897"/>
    <cellStyle name="20% - Cor6 6 46" xfId="7898"/>
    <cellStyle name="20% - Cor6 6 47" xfId="7899"/>
    <cellStyle name="20% - Cor6 6 48" xfId="7900"/>
    <cellStyle name="20% - Cor6 6 49" xfId="7901"/>
    <cellStyle name="20% - Cor6 6 5" xfId="7902"/>
    <cellStyle name="20% - Cor6 6 50" xfId="7903"/>
    <cellStyle name="20% - Cor6 6 51" xfId="7904"/>
    <cellStyle name="20% - Cor6 6 52" xfId="7905"/>
    <cellStyle name="20% - Cor6 6 53" xfId="7906"/>
    <cellStyle name="20% - Cor6 6 54" xfId="7907"/>
    <cellStyle name="20% - Cor6 6 55" xfId="7908"/>
    <cellStyle name="20% - Cor6 6 56" xfId="7909"/>
    <cellStyle name="20% - Cor6 6 57" xfId="7910"/>
    <cellStyle name="20% - Cor6 6 58" xfId="7911"/>
    <cellStyle name="20% - Cor6 6 59" xfId="7912"/>
    <cellStyle name="20% - Cor6 6 6" xfId="7913"/>
    <cellStyle name="20% - Cor6 6 60" xfId="7914"/>
    <cellStyle name="20% - Cor6 6 61" xfId="7915"/>
    <cellStyle name="20% - Cor6 6 62" xfId="7916"/>
    <cellStyle name="20% - Cor6 6 63" xfId="7917"/>
    <cellStyle name="20% - Cor6 6 64" xfId="7918"/>
    <cellStyle name="20% - Cor6 6 7" xfId="7919"/>
    <cellStyle name="20% - Cor6 6 8" xfId="7920"/>
    <cellStyle name="20% - Cor6 6 9" xfId="7921"/>
    <cellStyle name="20% - Cor6 60" xfId="7922"/>
    <cellStyle name="20% - Cor6 61" xfId="7923"/>
    <cellStyle name="20% - Cor6 62" xfId="7924"/>
    <cellStyle name="20% - Cor6 63" xfId="7925"/>
    <cellStyle name="20% - Cor6 64" xfId="7926"/>
    <cellStyle name="20% - Cor6 65" xfId="7927"/>
    <cellStyle name="20% - Cor6 66" xfId="7928"/>
    <cellStyle name="20% - Cor6 67" xfId="7929"/>
    <cellStyle name="20% - Cor6 68" xfId="7930"/>
    <cellStyle name="20% - Cor6 69" xfId="7931"/>
    <cellStyle name="20% - Cor6 7" xfId="7932"/>
    <cellStyle name="20% - Cor6 7 10" xfId="7933"/>
    <cellStyle name="20% - Cor6 7 11" xfId="7934"/>
    <cellStyle name="20% - Cor6 7 12" xfId="7935"/>
    <cellStyle name="20% - Cor6 7 13" xfId="7936"/>
    <cellStyle name="20% - Cor6 7 14" xfId="7937"/>
    <cellStyle name="20% - Cor6 7 15" xfId="7938"/>
    <cellStyle name="20% - Cor6 7 16" xfId="7939"/>
    <cellStyle name="20% - Cor6 7 17" xfId="7940"/>
    <cellStyle name="20% - Cor6 7 18" xfId="7941"/>
    <cellStyle name="20% - Cor6 7 19" xfId="7942"/>
    <cellStyle name="20% - Cor6 7 2" xfId="7943"/>
    <cellStyle name="20% - Cor6 7 20" xfId="7944"/>
    <cellStyle name="20% - Cor6 7 21" xfId="7945"/>
    <cellStyle name="20% - Cor6 7 22" xfId="7946"/>
    <cellStyle name="20% - Cor6 7 23" xfId="7947"/>
    <cellStyle name="20% - Cor6 7 24" xfId="7948"/>
    <cellStyle name="20% - Cor6 7 25" xfId="7949"/>
    <cellStyle name="20% - Cor6 7 26" xfId="7950"/>
    <cellStyle name="20% - Cor6 7 27" xfId="7951"/>
    <cellStyle name="20% - Cor6 7 28" xfId="7952"/>
    <cellStyle name="20% - Cor6 7 29" xfId="7953"/>
    <cellStyle name="20% - Cor6 7 3" xfId="7954"/>
    <cellStyle name="20% - Cor6 7 30" xfId="7955"/>
    <cellStyle name="20% - Cor6 7 31" xfId="7956"/>
    <cellStyle name="20% - Cor6 7 32" xfId="7957"/>
    <cellStyle name="20% - Cor6 7 33" xfId="7958"/>
    <cellStyle name="20% - Cor6 7 34" xfId="7959"/>
    <cellStyle name="20% - Cor6 7 35" xfId="7960"/>
    <cellStyle name="20% - Cor6 7 36" xfId="7961"/>
    <cellStyle name="20% - Cor6 7 37" xfId="7962"/>
    <cellStyle name="20% - Cor6 7 38" xfId="7963"/>
    <cellStyle name="20% - Cor6 7 39" xfId="7964"/>
    <cellStyle name="20% - Cor6 7 4" xfId="7965"/>
    <cellStyle name="20% - Cor6 7 40" xfId="7966"/>
    <cellStyle name="20% - Cor6 7 41" xfId="7967"/>
    <cellStyle name="20% - Cor6 7 42" xfId="7968"/>
    <cellStyle name="20% - Cor6 7 43" xfId="7969"/>
    <cellStyle name="20% - Cor6 7 44" xfId="7970"/>
    <cellStyle name="20% - Cor6 7 45" xfId="7971"/>
    <cellStyle name="20% - Cor6 7 46" xfId="7972"/>
    <cellStyle name="20% - Cor6 7 47" xfId="7973"/>
    <cellStyle name="20% - Cor6 7 48" xfId="7974"/>
    <cellStyle name="20% - Cor6 7 49" xfId="7975"/>
    <cellStyle name="20% - Cor6 7 5" xfId="7976"/>
    <cellStyle name="20% - Cor6 7 50" xfId="7977"/>
    <cellStyle name="20% - Cor6 7 51" xfId="7978"/>
    <cellStyle name="20% - Cor6 7 52" xfId="7979"/>
    <cellStyle name="20% - Cor6 7 53" xfId="7980"/>
    <cellStyle name="20% - Cor6 7 54" xfId="7981"/>
    <cellStyle name="20% - Cor6 7 55" xfId="7982"/>
    <cellStyle name="20% - Cor6 7 56" xfId="7983"/>
    <cellStyle name="20% - Cor6 7 57" xfId="7984"/>
    <cellStyle name="20% - Cor6 7 58" xfId="7985"/>
    <cellStyle name="20% - Cor6 7 59" xfId="7986"/>
    <cellStyle name="20% - Cor6 7 6" xfId="7987"/>
    <cellStyle name="20% - Cor6 7 60" xfId="7988"/>
    <cellStyle name="20% - Cor6 7 61" xfId="7989"/>
    <cellStyle name="20% - Cor6 7 62" xfId="7990"/>
    <cellStyle name="20% - Cor6 7 63" xfId="7991"/>
    <cellStyle name="20% - Cor6 7 64" xfId="7992"/>
    <cellStyle name="20% - Cor6 7 7" xfId="7993"/>
    <cellStyle name="20% - Cor6 7 8" xfId="7994"/>
    <cellStyle name="20% - Cor6 7 9" xfId="7995"/>
    <cellStyle name="20% - Cor6 70" xfId="7996"/>
    <cellStyle name="20% - Cor6 71" xfId="7997"/>
    <cellStyle name="20% - Cor6 72" xfId="7998"/>
    <cellStyle name="20% - Cor6 73" xfId="7999"/>
    <cellStyle name="20% - Cor6 74" xfId="8000"/>
    <cellStyle name="20% - Cor6 75" xfId="8001"/>
    <cellStyle name="20% - Cor6 76" xfId="8002"/>
    <cellStyle name="20% - Cor6 77" xfId="8003"/>
    <cellStyle name="20% - Cor6 78" xfId="8004"/>
    <cellStyle name="20% - Cor6 79" xfId="8005"/>
    <cellStyle name="20% - Cor6 8" xfId="8006"/>
    <cellStyle name="20% - Cor6 8 10" xfId="8007"/>
    <cellStyle name="20% - Cor6 8 11" xfId="8008"/>
    <cellStyle name="20% - Cor6 8 12" xfId="8009"/>
    <cellStyle name="20% - Cor6 8 13" xfId="8010"/>
    <cellStyle name="20% - Cor6 8 14" xfId="8011"/>
    <cellStyle name="20% - Cor6 8 15" xfId="8012"/>
    <cellStyle name="20% - Cor6 8 16" xfId="8013"/>
    <cellStyle name="20% - Cor6 8 17" xfId="8014"/>
    <cellStyle name="20% - Cor6 8 18" xfId="8015"/>
    <cellStyle name="20% - Cor6 8 19" xfId="8016"/>
    <cellStyle name="20% - Cor6 8 2" xfId="8017"/>
    <cellStyle name="20% - Cor6 8 20" xfId="8018"/>
    <cellStyle name="20% - Cor6 8 21" xfId="8019"/>
    <cellStyle name="20% - Cor6 8 22" xfId="8020"/>
    <cellStyle name="20% - Cor6 8 23" xfId="8021"/>
    <cellStyle name="20% - Cor6 8 24" xfId="8022"/>
    <cellStyle name="20% - Cor6 8 25" xfId="8023"/>
    <cellStyle name="20% - Cor6 8 26" xfId="8024"/>
    <cellStyle name="20% - Cor6 8 27" xfId="8025"/>
    <cellStyle name="20% - Cor6 8 28" xfId="8026"/>
    <cellStyle name="20% - Cor6 8 29" xfId="8027"/>
    <cellStyle name="20% - Cor6 8 3" xfId="8028"/>
    <cellStyle name="20% - Cor6 8 30" xfId="8029"/>
    <cellStyle name="20% - Cor6 8 31" xfId="8030"/>
    <cellStyle name="20% - Cor6 8 32" xfId="8031"/>
    <cellStyle name="20% - Cor6 8 33" xfId="8032"/>
    <cellStyle name="20% - Cor6 8 34" xfId="8033"/>
    <cellStyle name="20% - Cor6 8 35" xfId="8034"/>
    <cellStyle name="20% - Cor6 8 36" xfId="8035"/>
    <cellStyle name="20% - Cor6 8 37" xfId="8036"/>
    <cellStyle name="20% - Cor6 8 38" xfId="8037"/>
    <cellStyle name="20% - Cor6 8 39" xfId="8038"/>
    <cellStyle name="20% - Cor6 8 4" xfId="8039"/>
    <cellStyle name="20% - Cor6 8 40" xfId="8040"/>
    <cellStyle name="20% - Cor6 8 41" xfId="8041"/>
    <cellStyle name="20% - Cor6 8 42" xfId="8042"/>
    <cellStyle name="20% - Cor6 8 43" xfId="8043"/>
    <cellStyle name="20% - Cor6 8 44" xfId="8044"/>
    <cellStyle name="20% - Cor6 8 45" xfId="8045"/>
    <cellStyle name="20% - Cor6 8 46" xfId="8046"/>
    <cellStyle name="20% - Cor6 8 47" xfId="8047"/>
    <cellStyle name="20% - Cor6 8 48" xfId="8048"/>
    <cellStyle name="20% - Cor6 8 49" xfId="8049"/>
    <cellStyle name="20% - Cor6 8 5" xfId="8050"/>
    <cellStyle name="20% - Cor6 8 50" xfId="8051"/>
    <cellStyle name="20% - Cor6 8 51" xfId="8052"/>
    <cellStyle name="20% - Cor6 8 52" xfId="8053"/>
    <cellStyle name="20% - Cor6 8 53" xfId="8054"/>
    <cellStyle name="20% - Cor6 8 54" xfId="8055"/>
    <cellStyle name="20% - Cor6 8 55" xfId="8056"/>
    <cellStyle name="20% - Cor6 8 56" xfId="8057"/>
    <cellStyle name="20% - Cor6 8 57" xfId="8058"/>
    <cellStyle name="20% - Cor6 8 58" xfId="8059"/>
    <cellStyle name="20% - Cor6 8 59" xfId="8060"/>
    <cellStyle name="20% - Cor6 8 6" xfId="8061"/>
    <cellStyle name="20% - Cor6 8 60" xfId="8062"/>
    <cellStyle name="20% - Cor6 8 61" xfId="8063"/>
    <cellStyle name="20% - Cor6 8 62" xfId="8064"/>
    <cellStyle name="20% - Cor6 8 63" xfId="8065"/>
    <cellStyle name="20% - Cor6 8 64" xfId="8066"/>
    <cellStyle name="20% - Cor6 8 7" xfId="8067"/>
    <cellStyle name="20% - Cor6 8 8" xfId="8068"/>
    <cellStyle name="20% - Cor6 8 9" xfId="8069"/>
    <cellStyle name="20% - Cor6 80" xfId="8070"/>
    <cellStyle name="20% - Cor6 81" xfId="8071"/>
    <cellStyle name="20% - Cor6 82" xfId="8072"/>
    <cellStyle name="20% - Cor6 83" xfId="8073"/>
    <cellStyle name="20% - Cor6 84" xfId="8074"/>
    <cellStyle name="20% - Cor6 9" xfId="8075"/>
    <cellStyle name="20% - Cor6 9 10" xfId="8076"/>
    <cellStyle name="20% - Cor6 9 11" xfId="8077"/>
    <cellStyle name="20% - Cor6 9 12" xfId="8078"/>
    <cellStyle name="20% - Cor6 9 13" xfId="8079"/>
    <cellStyle name="20% - Cor6 9 14" xfId="8080"/>
    <cellStyle name="20% - Cor6 9 15" xfId="8081"/>
    <cellStyle name="20% - Cor6 9 16" xfId="8082"/>
    <cellStyle name="20% - Cor6 9 17" xfId="8083"/>
    <cellStyle name="20% - Cor6 9 18" xfId="8084"/>
    <cellStyle name="20% - Cor6 9 19" xfId="8085"/>
    <cellStyle name="20% - Cor6 9 2" xfId="8086"/>
    <cellStyle name="20% - Cor6 9 20" xfId="8087"/>
    <cellStyle name="20% - Cor6 9 21" xfId="8088"/>
    <cellStyle name="20% - Cor6 9 22" xfId="8089"/>
    <cellStyle name="20% - Cor6 9 23" xfId="8090"/>
    <cellStyle name="20% - Cor6 9 24" xfId="8091"/>
    <cellStyle name="20% - Cor6 9 25" xfId="8092"/>
    <cellStyle name="20% - Cor6 9 26" xfId="8093"/>
    <cellStyle name="20% - Cor6 9 27" xfId="8094"/>
    <cellStyle name="20% - Cor6 9 28" xfId="8095"/>
    <cellStyle name="20% - Cor6 9 29" xfId="8096"/>
    <cellStyle name="20% - Cor6 9 3" xfId="8097"/>
    <cellStyle name="20% - Cor6 9 30" xfId="8098"/>
    <cellStyle name="20% - Cor6 9 31" xfId="8099"/>
    <cellStyle name="20% - Cor6 9 32" xfId="8100"/>
    <cellStyle name="20% - Cor6 9 33" xfId="8101"/>
    <cellStyle name="20% - Cor6 9 34" xfId="8102"/>
    <cellStyle name="20% - Cor6 9 35" xfId="8103"/>
    <cellStyle name="20% - Cor6 9 36" xfId="8104"/>
    <cellStyle name="20% - Cor6 9 37" xfId="8105"/>
    <cellStyle name="20% - Cor6 9 38" xfId="8106"/>
    <cellStyle name="20% - Cor6 9 39" xfId="8107"/>
    <cellStyle name="20% - Cor6 9 4" xfId="8108"/>
    <cellStyle name="20% - Cor6 9 40" xfId="8109"/>
    <cellStyle name="20% - Cor6 9 41" xfId="8110"/>
    <cellStyle name="20% - Cor6 9 42" xfId="8111"/>
    <cellStyle name="20% - Cor6 9 43" xfId="8112"/>
    <cellStyle name="20% - Cor6 9 44" xfId="8113"/>
    <cellStyle name="20% - Cor6 9 45" xfId="8114"/>
    <cellStyle name="20% - Cor6 9 46" xfId="8115"/>
    <cellStyle name="20% - Cor6 9 47" xfId="8116"/>
    <cellStyle name="20% - Cor6 9 48" xfId="8117"/>
    <cellStyle name="20% - Cor6 9 49" xfId="8118"/>
    <cellStyle name="20% - Cor6 9 5" xfId="8119"/>
    <cellStyle name="20% - Cor6 9 50" xfId="8120"/>
    <cellStyle name="20% - Cor6 9 51" xfId="8121"/>
    <cellStyle name="20% - Cor6 9 52" xfId="8122"/>
    <cellStyle name="20% - Cor6 9 53" xfId="8123"/>
    <cellStyle name="20% - Cor6 9 54" xfId="8124"/>
    <cellStyle name="20% - Cor6 9 55" xfId="8125"/>
    <cellStyle name="20% - Cor6 9 56" xfId="8126"/>
    <cellStyle name="20% - Cor6 9 57" xfId="8127"/>
    <cellStyle name="20% - Cor6 9 58" xfId="8128"/>
    <cellStyle name="20% - Cor6 9 59" xfId="8129"/>
    <cellStyle name="20% - Cor6 9 6" xfId="8130"/>
    <cellStyle name="20% - Cor6 9 60" xfId="8131"/>
    <cellStyle name="20% - Cor6 9 61" xfId="8132"/>
    <cellStyle name="20% - Cor6 9 62" xfId="8133"/>
    <cellStyle name="20% - Cor6 9 63" xfId="8134"/>
    <cellStyle name="20% - Cor6 9 64" xfId="8135"/>
    <cellStyle name="20% - Cor6 9 7" xfId="8136"/>
    <cellStyle name="20% - Cor6 9 8" xfId="8137"/>
    <cellStyle name="20% - Cor6 9 9" xfId="8138"/>
    <cellStyle name="40% - Cor1 10" xfId="8139"/>
    <cellStyle name="40% - Cor1 10 10" xfId="8140"/>
    <cellStyle name="40% - Cor1 10 11" xfId="8141"/>
    <cellStyle name="40% - Cor1 10 12" xfId="8142"/>
    <cellStyle name="40% - Cor1 10 13" xfId="8143"/>
    <cellStyle name="40% - Cor1 10 14" xfId="8144"/>
    <cellStyle name="40% - Cor1 10 15" xfId="8145"/>
    <cellStyle name="40% - Cor1 10 16" xfId="8146"/>
    <cellStyle name="40% - Cor1 10 17" xfId="8147"/>
    <cellStyle name="40% - Cor1 10 18" xfId="8148"/>
    <cellStyle name="40% - Cor1 10 19" xfId="8149"/>
    <cellStyle name="40% - Cor1 10 2" xfId="8150"/>
    <cellStyle name="40% - Cor1 10 20" xfId="8151"/>
    <cellStyle name="40% - Cor1 10 21" xfId="8152"/>
    <cellStyle name="40% - Cor1 10 22" xfId="8153"/>
    <cellStyle name="40% - Cor1 10 23" xfId="8154"/>
    <cellStyle name="40% - Cor1 10 24" xfId="8155"/>
    <cellStyle name="40% - Cor1 10 25" xfId="8156"/>
    <cellStyle name="40% - Cor1 10 26" xfId="8157"/>
    <cellStyle name="40% - Cor1 10 27" xfId="8158"/>
    <cellStyle name="40% - Cor1 10 28" xfId="8159"/>
    <cellStyle name="40% - Cor1 10 29" xfId="8160"/>
    <cellStyle name="40% - Cor1 10 3" xfId="8161"/>
    <cellStyle name="40% - Cor1 10 30" xfId="8162"/>
    <cellStyle name="40% - Cor1 10 31" xfId="8163"/>
    <cellStyle name="40% - Cor1 10 32" xfId="8164"/>
    <cellStyle name="40% - Cor1 10 33" xfId="8165"/>
    <cellStyle name="40% - Cor1 10 34" xfId="8166"/>
    <cellStyle name="40% - Cor1 10 35" xfId="8167"/>
    <cellStyle name="40% - Cor1 10 36" xfId="8168"/>
    <cellStyle name="40% - Cor1 10 37" xfId="8169"/>
    <cellStyle name="40% - Cor1 10 38" xfId="8170"/>
    <cellStyle name="40% - Cor1 10 39" xfId="8171"/>
    <cellStyle name="40% - Cor1 10 4" xfId="8172"/>
    <cellStyle name="40% - Cor1 10 40" xfId="8173"/>
    <cellStyle name="40% - Cor1 10 41" xfId="8174"/>
    <cellStyle name="40% - Cor1 10 42" xfId="8175"/>
    <cellStyle name="40% - Cor1 10 43" xfId="8176"/>
    <cellStyle name="40% - Cor1 10 44" xfId="8177"/>
    <cellStyle name="40% - Cor1 10 45" xfId="8178"/>
    <cellStyle name="40% - Cor1 10 46" xfId="8179"/>
    <cellStyle name="40% - Cor1 10 47" xfId="8180"/>
    <cellStyle name="40% - Cor1 10 48" xfId="8181"/>
    <cellStyle name="40% - Cor1 10 49" xfId="8182"/>
    <cellStyle name="40% - Cor1 10 5" xfId="8183"/>
    <cellStyle name="40% - Cor1 10 50" xfId="8184"/>
    <cellStyle name="40% - Cor1 10 51" xfId="8185"/>
    <cellStyle name="40% - Cor1 10 52" xfId="8186"/>
    <cellStyle name="40% - Cor1 10 53" xfId="8187"/>
    <cellStyle name="40% - Cor1 10 54" xfId="8188"/>
    <cellStyle name="40% - Cor1 10 55" xfId="8189"/>
    <cellStyle name="40% - Cor1 10 56" xfId="8190"/>
    <cellStyle name="40% - Cor1 10 57" xfId="8191"/>
    <cellStyle name="40% - Cor1 10 58" xfId="8192"/>
    <cellStyle name="40% - Cor1 10 59" xfId="8193"/>
    <cellStyle name="40% - Cor1 10 6" xfId="8194"/>
    <cellStyle name="40% - Cor1 10 60" xfId="8195"/>
    <cellStyle name="40% - Cor1 10 61" xfId="8196"/>
    <cellStyle name="40% - Cor1 10 62" xfId="8197"/>
    <cellStyle name="40% - Cor1 10 63" xfId="8198"/>
    <cellStyle name="40% - Cor1 10 64" xfId="8199"/>
    <cellStyle name="40% - Cor1 10 7" xfId="8200"/>
    <cellStyle name="40% - Cor1 10 8" xfId="8201"/>
    <cellStyle name="40% - Cor1 10 9" xfId="8202"/>
    <cellStyle name="40% - Cor1 11" xfId="8203"/>
    <cellStyle name="40% - Cor1 11 10" xfId="8204"/>
    <cellStyle name="40% - Cor1 11 11" xfId="8205"/>
    <cellStyle name="40% - Cor1 11 12" xfId="8206"/>
    <cellStyle name="40% - Cor1 11 13" xfId="8207"/>
    <cellStyle name="40% - Cor1 11 14" xfId="8208"/>
    <cellStyle name="40% - Cor1 11 15" xfId="8209"/>
    <cellStyle name="40% - Cor1 11 16" xfId="8210"/>
    <cellStyle name="40% - Cor1 11 17" xfId="8211"/>
    <cellStyle name="40% - Cor1 11 18" xfId="8212"/>
    <cellStyle name="40% - Cor1 11 19" xfId="8213"/>
    <cellStyle name="40% - Cor1 11 2" xfId="8214"/>
    <cellStyle name="40% - Cor1 11 20" xfId="8215"/>
    <cellStyle name="40% - Cor1 11 21" xfId="8216"/>
    <cellStyle name="40% - Cor1 11 22" xfId="8217"/>
    <cellStyle name="40% - Cor1 11 23" xfId="8218"/>
    <cellStyle name="40% - Cor1 11 24" xfId="8219"/>
    <cellStyle name="40% - Cor1 11 25" xfId="8220"/>
    <cellStyle name="40% - Cor1 11 26" xfId="8221"/>
    <cellStyle name="40% - Cor1 11 27" xfId="8222"/>
    <cellStyle name="40% - Cor1 11 28" xfId="8223"/>
    <cellStyle name="40% - Cor1 11 29" xfId="8224"/>
    <cellStyle name="40% - Cor1 11 3" xfId="8225"/>
    <cellStyle name="40% - Cor1 11 30" xfId="8226"/>
    <cellStyle name="40% - Cor1 11 31" xfId="8227"/>
    <cellStyle name="40% - Cor1 11 32" xfId="8228"/>
    <cellStyle name="40% - Cor1 11 33" xfId="8229"/>
    <cellStyle name="40% - Cor1 11 34" xfId="8230"/>
    <cellStyle name="40% - Cor1 11 35" xfId="8231"/>
    <cellStyle name="40% - Cor1 11 36" xfId="8232"/>
    <cellStyle name="40% - Cor1 11 37" xfId="8233"/>
    <cellStyle name="40% - Cor1 11 38" xfId="8234"/>
    <cellStyle name="40% - Cor1 11 39" xfId="8235"/>
    <cellStyle name="40% - Cor1 11 4" xfId="8236"/>
    <cellStyle name="40% - Cor1 11 40" xfId="8237"/>
    <cellStyle name="40% - Cor1 11 41" xfId="8238"/>
    <cellStyle name="40% - Cor1 11 42" xfId="8239"/>
    <cellStyle name="40% - Cor1 11 43" xfId="8240"/>
    <cellStyle name="40% - Cor1 11 44" xfId="8241"/>
    <cellStyle name="40% - Cor1 11 45" xfId="8242"/>
    <cellStyle name="40% - Cor1 11 46" xfId="8243"/>
    <cellStyle name="40% - Cor1 11 47" xfId="8244"/>
    <cellStyle name="40% - Cor1 11 48" xfId="8245"/>
    <cellStyle name="40% - Cor1 11 49" xfId="8246"/>
    <cellStyle name="40% - Cor1 11 5" xfId="8247"/>
    <cellStyle name="40% - Cor1 11 50" xfId="8248"/>
    <cellStyle name="40% - Cor1 11 51" xfId="8249"/>
    <cellStyle name="40% - Cor1 11 52" xfId="8250"/>
    <cellStyle name="40% - Cor1 11 53" xfId="8251"/>
    <cellStyle name="40% - Cor1 11 54" xfId="8252"/>
    <cellStyle name="40% - Cor1 11 55" xfId="8253"/>
    <cellStyle name="40% - Cor1 11 56" xfId="8254"/>
    <cellStyle name="40% - Cor1 11 57" xfId="8255"/>
    <cellStyle name="40% - Cor1 11 58" xfId="8256"/>
    <cellStyle name="40% - Cor1 11 59" xfId="8257"/>
    <cellStyle name="40% - Cor1 11 6" xfId="8258"/>
    <cellStyle name="40% - Cor1 11 60" xfId="8259"/>
    <cellStyle name="40% - Cor1 11 61" xfId="8260"/>
    <cellStyle name="40% - Cor1 11 62" xfId="8261"/>
    <cellStyle name="40% - Cor1 11 63" xfId="8262"/>
    <cellStyle name="40% - Cor1 11 64" xfId="8263"/>
    <cellStyle name="40% - Cor1 11 7" xfId="8264"/>
    <cellStyle name="40% - Cor1 11 8" xfId="8265"/>
    <cellStyle name="40% - Cor1 11 9" xfId="8266"/>
    <cellStyle name="40% - Cor1 12" xfId="8267"/>
    <cellStyle name="40% - Cor1 12 10" xfId="8268"/>
    <cellStyle name="40% - Cor1 12 11" xfId="8269"/>
    <cellStyle name="40% - Cor1 12 12" xfId="8270"/>
    <cellStyle name="40% - Cor1 12 13" xfId="8271"/>
    <cellStyle name="40% - Cor1 12 14" xfId="8272"/>
    <cellStyle name="40% - Cor1 12 15" xfId="8273"/>
    <cellStyle name="40% - Cor1 12 16" xfId="8274"/>
    <cellStyle name="40% - Cor1 12 17" xfId="8275"/>
    <cellStyle name="40% - Cor1 12 18" xfId="8276"/>
    <cellStyle name="40% - Cor1 12 19" xfId="8277"/>
    <cellStyle name="40% - Cor1 12 2" xfId="8278"/>
    <cellStyle name="40% - Cor1 12 20" xfId="8279"/>
    <cellStyle name="40% - Cor1 12 21" xfId="8280"/>
    <cellStyle name="40% - Cor1 12 22" xfId="8281"/>
    <cellStyle name="40% - Cor1 12 23" xfId="8282"/>
    <cellStyle name="40% - Cor1 12 24" xfId="8283"/>
    <cellStyle name="40% - Cor1 12 25" xfId="8284"/>
    <cellStyle name="40% - Cor1 12 26" xfId="8285"/>
    <cellStyle name="40% - Cor1 12 27" xfId="8286"/>
    <cellStyle name="40% - Cor1 12 28" xfId="8287"/>
    <cellStyle name="40% - Cor1 12 29" xfId="8288"/>
    <cellStyle name="40% - Cor1 12 3" xfId="8289"/>
    <cellStyle name="40% - Cor1 12 30" xfId="8290"/>
    <cellStyle name="40% - Cor1 12 31" xfId="8291"/>
    <cellStyle name="40% - Cor1 12 32" xfId="8292"/>
    <cellStyle name="40% - Cor1 12 33" xfId="8293"/>
    <cellStyle name="40% - Cor1 12 34" xfId="8294"/>
    <cellStyle name="40% - Cor1 12 35" xfId="8295"/>
    <cellStyle name="40% - Cor1 12 36" xfId="8296"/>
    <cellStyle name="40% - Cor1 12 37" xfId="8297"/>
    <cellStyle name="40% - Cor1 12 38" xfId="8298"/>
    <cellStyle name="40% - Cor1 12 39" xfId="8299"/>
    <cellStyle name="40% - Cor1 12 4" xfId="8300"/>
    <cellStyle name="40% - Cor1 12 40" xfId="8301"/>
    <cellStyle name="40% - Cor1 12 41" xfId="8302"/>
    <cellStyle name="40% - Cor1 12 42" xfId="8303"/>
    <cellStyle name="40% - Cor1 12 43" xfId="8304"/>
    <cellStyle name="40% - Cor1 12 44" xfId="8305"/>
    <cellStyle name="40% - Cor1 12 45" xfId="8306"/>
    <cellStyle name="40% - Cor1 12 46" xfId="8307"/>
    <cellStyle name="40% - Cor1 12 47" xfId="8308"/>
    <cellStyle name="40% - Cor1 12 48" xfId="8309"/>
    <cellStyle name="40% - Cor1 12 49" xfId="8310"/>
    <cellStyle name="40% - Cor1 12 5" xfId="8311"/>
    <cellStyle name="40% - Cor1 12 50" xfId="8312"/>
    <cellStyle name="40% - Cor1 12 51" xfId="8313"/>
    <cellStyle name="40% - Cor1 12 52" xfId="8314"/>
    <cellStyle name="40% - Cor1 12 53" xfId="8315"/>
    <cellStyle name="40% - Cor1 12 54" xfId="8316"/>
    <cellStyle name="40% - Cor1 12 55" xfId="8317"/>
    <cellStyle name="40% - Cor1 12 56" xfId="8318"/>
    <cellStyle name="40% - Cor1 12 57" xfId="8319"/>
    <cellStyle name="40% - Cor1 12 58" xfId="8320"/>
    <cellStyle name="40% - Cor1 12 59" xfId="8321"/>
    <cellStyle name="40% - Cor1 12 6" xfId="8322"/>
    <cellStyle name="40% - Cor1 12 60" xfId="8323"/>
    <cellStyle name="40% - Cor1 12 61" xfId="8324"/>
    <cellStyle name="40% - Cor1 12 62" xfId="8325"/>
    <cellStyle name="40% - Cor1 12 63" xfId="8326"/>
    <cellStyle name="40% - Cor1 12 64" xfId="8327"/>
    <cellStyle name="40% - Cor1 12 7" xfId="8328"/>
    <cellStyle name="40% - Cor1 12 8" xfId="8329"/>
    <cellStyle name="40% - Cor1 12 9" xfId="8330"/>
    <cellStyle name="40% - Cor1 13" xfId="8331"/>
    <cellStyle name="40% - Cor1 13 10" xfId="8332"/>
    <cellStyle name="40% - Cor1 13 11" xfId="8333"/>
    <cellStyle name="40% - Cor1 13 12" xfId="8334"/>
    <cellStyle name="40% - Cor1 13 13" xfId="8335"/>
    <cellStyle name="40% - Cor1 13 14" xfId="8336"/>
    <cellStyle name="40% - Cor1 13 15" xfId="8337"/>
    <cellStyle name="40% - Cor1 13 16" xfId="8338"/>
    <cellStyle name="40% - Cor1 13 17" xfId="8339"/>
    <cellStyle name="40% - Cor1 13 18" xfId="8340"/>
    <cellStyle name="40% - Cor1 13 19" xfId="8341"/>
    <cellStyle name="40% - Cor1 13 2" xfId="8342"/>
    <cellStyle name="40% - Cor1 13 20" xfId="8343"/>
    <cellStyle name="40% - Cor1 13 21" xfId="8344"/>
    <cellStyle name="40% - Cor1 13 22" xfId="8345"/>
    <cellStyle name="40% - Cor1 13 23" xfId="8346"/>
    <cellStyle name="40% - Cor1 13 24" xfId="8347"/>
    <cellStyle name="40% - Cor1 13 25" xfId="8348"/>
    <cellStyle name="40% - Cor1 13 26" xfId="8349"/>
    <cellStyle name="40% - Cor1 13 27" xfId="8350"/>
    <cellStyle name="40% - Cor1 13 28" xfId="8351"/>
    <cellStyle name="40% - Cor1 13 29" xfId="8352"/>
    <cellStyle name="40% - Cor1 13 3" xfId="8353"/>
    <cellStyle name="40% - Cor1 13 30" xfId="8354"/>
    <cellStyle name="40% - Cor1 13 31" xfId="8355"/>
    <cellStyle name="40% - Cor1 13 32" xfId="8356"/>
    <cellStyle name="40% - Cor1 13 33" xfId="8357"/>
    <cellStyle name="40% - Cor1 13 34" xfId="8358"/>
    <cellStyle name="40% - Cor1 13 35" xfId="8359"/>
    <cellStyle name="40% - Cor1 13 36" xfId="8360"/>
    <cellStyle name="40% - Cor1 13 37" xfId="8361"/>
    <cellStyle name="40% - Cor1 13 38" xfId="8362"/>
    <cellStyle name="40% - Cor1 13 39" xfId="8363"/>
    <cellStyle name="40% - Cor1 13 4" xfId="8364"/>
    <cellStyle name="40% - Cor1 13 40" xfId="8365"/>
    <cellStyle name="40% - Cor1 13 41" xfId="8366"/>
    <cellStyle name="40% - Cor1 13 42" xfId="8367"/>
    <cellStyle name="40% - Cor1 13 43" xfId="8368"/>
    <cellStyle name="40% - Cor1 13 44" xfId="8369"/>
    <cellStyle name="40% - Cor1 13 45" xfId="8370"/>
    <cellStyle name="40% - Cor1 13 46" xfId="8371"/>
    <cellStyle name="40% - Cor1 13 47" xfId="8372"/>
    <cellStyle name="40% - Cor1 13 48" xfId="8373"/>
    <cellStyle name="40% - Cor1 13 49" xfId="8374"/>
    <cellStyle name="40% - Cor1 13 5" xfId="8375"/>
    <cellStyle name="40% - Cor1 13 50" xfId="8376"/>
    <cellStyle name="40% - Cor1 13 51" xfId="8377"/>
    <cellStyle name="40% - Cor1 13 52" xfId="8378"/>
    <cellStyle name="40% - Cor1 13 53" xfId="8379"/>
    <cellStyle name="40% - Cor1 13 54" xfId="8380"/>
    <cellStyle name="40% - Cor1 13 55" xfId="8381"/>
    <cellStyle name="40% - Cor1 13 56" xfId="8382"/>
    <cellStyle name="40% - Cor1 13 57" xfId="8383"/>
    <cellStyle name="40% - Cor1 13 58" xfId="8384"/>
    <cellStyle name="40% - Cor1 13 59" xfId="8385"/>
    <cellStyle name="40% - Cor1 13 6" xfId="8386"/>
    <cellStyle name="40% - Cor1 13 60" xfId="8387"/>
    <cellStyle name="40% - Cor1 13 61" xfId="8388"/>
    <cellStyle name="40% - Cor1 13 62" xfId="8389"/>
    <cellStyle name="40% - Cor1 13 63" xfId="8390"/>
    <cellStyle name="40% - Cor1 13 64" xfId="8391"/>
    <cellStyle name="40% - Cor1 13 7" xfId="8392"/>
    <cellStyle name="40% - Cor1 13 8" xfId="8393"/>
    <cellStyle name="40% - Cor1 13 9" xfId="8394"/>
    <cellStyle name="40% - Cor1 14" xfId="8395"/>
    <cellStyle name="40% - Cor1 14 10" xfId="8396"/>
    <cellStyle name="40% - Cor1 14 11" xfId="8397"/>
    <cellStyle name="40% - Cor1 14 12" xfId="8398"/>
    <cellStyle name="40% - Cor1 14 13" xfId="8399"/>
    <cellStyle name="40% - Cor1 14 14" xfId="8400"/>
    <cellStyle name="40% - Cor1 14 15" xfId="8401"/>
    <cellStyle name="40% - Cor1 14 16" xfId="8402"/>
    <cellStyle name="40% - Cor1 14 17" xfId="8403"/>
    <cellStyle name="40% - Cor1 14 18" xfId="8404"/>
    <cellStyle name="40% - Cor1 14 19" xfId="8405"/>
    <cellStyle name="40% - Cor1 14 2" xfId="8406"/>
    <cellStyle name="40% - Cor1 14 20" xfId="8407"/>
    <cellStyle name="40% - Cor1 14 21" xfId="8408"/>
    <cellStyle name="40% - Cor1 14 22" xfId="8409"/>
    <cellStyle name="40% - Cor1 14 23" xfId="8410"/>
    <cellStyle name="40% - Cor1 14 24" xfId="8411"/>
    <cellStyle name="40% - Cor1 14 25" xfId="8412"/>
    <cellStyle name="40% - Cor1 14 26" xfId="8413"/>
    <cellStyle name="40% - Cor1 14 27" xfId="8414"/>
    <cellStyle name="40% - Cor1 14 28" xfId="8415"/>
    <cellStyle name="40% - Cor1 14 29" xfId="8416"/>
    <cellStyle name="40% - Cor1 14 3" xfId="8417"/>
    <cellStyle name="40% - Cor1 14 30" xfId="8418"/>
    <cellStyle name="40% - Cor1 14 31" xfId="8419"/>
    <cellStyle name="40% - Cor1 14 32" xfId="8420"/>
    <cellStyle name="40% - Cor1 14 33" xfId="8421"/>
    <cellStyle name="40% - Cor1 14 34" xfId="8422"/>
    <cellStyle name="40% - Cor1 14 35" xfId="8423"/>
    <cellStyle name="40% - Cor1 14 36" xfId="8424"/>
    <cellStyle name="40% - Cor1 14 37" xfId="8425"/>
    <cellStyle name="40% - Cor1 14 38" xfId="8426"/>
    <cellStyle name="40% - Cor1 14 39" xfId="8427"/>
    <cellStyle name="40% - Cor1 14 4" xfId="8428"/>
    <cellStyle name="40% - Cor1 14 40" xfId="8429"/>
    <cellStyle name="40% - Cor1 14 41" xfId="8430"/>
    <cellStyle name="40% - Cor1 14 42" xfId="8431"/>
    <cellStyle name="40% - Cor1 14 43" xfId="8432"/>
    <cellStyle name="40% - Cor1 14 44" xfId="8433"/>
    <cellStyle name="40% - Cor1 14 45" xfId="8434"/>
    <cellStyle name="40% - Cor1 14 46" xfId="8435"/>
    <cellStyle name="40% - Cor1 14 47" xfId="8436"/>
    <cellStyle name="40% - Cor1 14 48" xfId="8437"/>
    <cellStyle name="40% - Cor1 14 49" xfId="8438"/>
    <cellStyle name="40% - Cor1 14 5" xfId="8439"/>
    <cellStyle name="40% - Cor1 14 50" xfId="8440"/>
    <cellStyle name="40% - Cor1 14 51" xfId="8441"/>
    <cellStyle name="40% - Cor1 14 52" xfId="8442"/>
    <cellStyle name="40% - Cor1 14 53" xfId="8443"/>
    <cellStyle name="40% - Cor1 14 54" xfId="8444"/>
    <cellStyle name="40% - Cor1 14 55" xfId="8445"/>
    <cellStyle name="40% - Cor1 14 56" xfId="8446"/>
    <cellStyle name="40% - Cor1 14 57" xfId="8447"/>
    <cellStyle name="40% - Cor1 14 58" xfId="8448"/>
    <cellStyle name="40% - Cor1 14 59" xfId="8449"/>
    <cellStyle name="40% - Cor1 14 6" xfId="8450"/>
    <cellStyle name="40% - Cor1 14 60" xfId="8451"/>
    <cellStyle name="40% - Cor1 14 61" xfId="8452"/>
    <cellStyle name="40% - Cor1 14 62" xfId="8453"/>
    <cellStyle name="40% - Cor1 14 63" xfId="8454"/>
    <cellStyle name="40% - Cor1 14 64" xfId="8455"/>
    <cellStyle name="40% - Cor1 14 7" xfId="8456"/>
    <cellStyle name="40% - Cor1 14 8" xfId="8457"/>
    <cellStyle name="40% - Cor1 14 9" xfId="8458"/>
    <cellStyle name="40% - Cor1 15" xfId="8459"/>
    <cellStyle name="40% - Cor1 15 10" xfId="8460"/>
    <cellStyle name="40% - Cor1 15 11" xfId="8461"/>
    <cellStyle name="40% - Cor1 15 12" xfId="8462"/>
    <cellStyle name="40% - Cor1 15 13" xfId="8463"/>
    <cellStyle name="40% - Cor1 15 14" xfId="8464"/>
    <cellStyle name="40% - Cor1 15 15" xfId="8465"/>
    <cellStyle name="40% - Cor1 15 16" xfId="8466"/>
    <cellStyle name="40% - Cor1 15 17" xfId="8467"/>
    <cellStyle name="40% - Cor1 15 18" xfId="8468"/>
    <cellStyle name="40% - Cor1 15 19" xfId="8469"/>
    <cellStyle name="40% - Cor1 15 2" xfId="8470"/>
    <cellStyle name="40% - Cor1 15 20" xfId="8471"/>
    <cellStyle name="40% - Cor1 15 21" xfId="8472"/>
    <cellStyle name="40% - Cor1 15 22" xfId="8473"/>
    <cellStyle name="40% - Cor1 15 23" xfId="8474"/>
    <cellStyle name="40% - Cor1 15 24" xfId="8475"/>
    <cellStyle name="40% - Cor1 15 25" xfId="8476"/>
    <cellStyle name="40% - Cor1 15 26" xfId="8477"/>
    <cellStyle name="40% - Cor1 15 27" xfId="8478"/>
    <cellStyle name="40% - Cor1 15 28" xfId="8479"/>
    <cellStyle name="40% - Cor1 15 29" xfId="8480"/>
    <cellStyle name="40% - Cor1 15 3" xfId="8481"/>
    <cellStyle name="40% - Cor1 15 30" xfId="8482"/>
    <cellStyle name="40% - Cor1 15 31" xfId="8483"/>
    <cellStyle name="40% - Cor1 15 32" xfId="8484"/>
    <cellStyle name="40% - Cor1 15 33" xfId="8485"/>
    <cellStyle name="40% - Cor1 15 34" xfId="8486"/>
    <cellStyle name="40% - Cor1 15 35" xfId="8487"/>
    <cellStyle name="40% - Cor1 15 36" xfId="8488"/>
    <cellStyle name="40% - Cor1 15 37" xfId="8489"/>
    <cellStyle name="40% - Cor1 15 38" xfId="8490"/>
    <cellStyle name="40% - Cor1 15 39" xfId="8491"/>
    <cellStyle name="40% - Cor1 15 4" xfId="8492"/>
    <cellStyle name="40% - Cor1 15 40" xfId="8493"/>
    <cellStyle name="40% - Cor1 15 41" xfId="8494"/>
    <cellStyle name="40% - Cor1 15 42" xfId="8495"/>
    <cellStyle name="40% - Cor1 15 43" xfId="8496"/>
    <cellStyle name="40% - Cor1 15 44" xfId="8497"/>
    <cellStyle name="40% - Cor1 15 45" xfId="8498"/>
    <cellStyle name="40% - Cor1 15 46" xfId="8499"/>
    <cellStyle name="40% - Cor1 15 47" xfId="8500"/>
    <cellStyle name="40% - Cor1 15 48" xfId="8501"/>
    <cellStyle name="40% - Cor1 15 49" xfId="8502"/>
    <cellStyle name="40% - Cor1 15 5" xfId="8503"/>
    <cellStyle name="40% - Cor1 15 50" xfId="8504"/>
    <cellStyle name="40% - Cor1 15 51" xfId="8505"/>
    <cellStyle name="40% - Cor1 15 52" xfId="8506"/>
    <cellStyle name="40% - Cor1 15 53" xfId="8507"/>
    <cellStyle name="40% - Cor1 15 54" xfId="8508"/>
    <cellStyle name="40% - Cor1 15 55" xfId="8509"/>
    <cellStyle name="40% - Cor1 15 56" xfId="8510"/>
    <cellStyle name="40% - Cor1 15 57" xfId="8511"/>
    <cellStyle name="40% - Cor1 15 58" xfId="8512"/>
    <cellStyle name="40% - Cor1 15 59" xfId="8513"/>
    <cellStyle name="40% - Cor1 15 6" xfId="8514"/>
    <cellStyle name="40% - Cor1 15 60" xfId="8515"/>
    <cellStyle name="40% - Cor1 15 61" xfId="8516"/>
    <cellStyle name="40% - Cor1 15 62" xfId="8517"/>
    <cellStyle name="40% - Cor1 15 63" xfId="8518"/>
    <cellStyle name="40% - Cor1 15 64" xfId="8519"/>
    <cellStyle name="40% - Cor1 15 7" xfId="8520"/>
    <cellStyle name="40% - Cor1 15 8" xfId="8521"/>
    <cellStyle name="40% - Cor1 15 9" xfId="8522"/>
    <cellStyle name="40% - Cor1 16" xfId="8523"/>
    <cellStyle name="40% - Cor1 16 10" xfId="8524"/>
    <cellStyle name="40% - Cor1 16 11" xfId="8525"/>
    <cellStyle name="40% - Cor1 16 12" xfId="8526"/>
    <cellStyle name="40% - Cor1 16 13" xfId="8527"/>
    <cellStyle name="40% - Cor1 16 14" xfId="8528"/>
    <cellStyle name="40% - Cor1 16 15" xfId="8529"/>
    <cellStyle name="40% - Cor1 16 16" xfId="8530"/>
    <cellStyle name="40% - Cor1 16 17" xfId="8531"/>
    <cellStyle name="40% - Cor1 16 18" xfId="8532"/>
    <cellStyle name="40% - Cor1 16 19" xfId="8533"/>
    <cellStyle name="40% - Cor1 16 2" xfId="8534"/>
    <cellStyle name="40% - Cor1 16 20" xfId="8535"/>
    <cellStyle name="40% - Cor1 16 21" xfId="8536"/>
    <cellStyle name="40% - Cor1 16 22" xfId="8537"/>
    <cellStyle name="40% - Cor1 16 23" xfId="8538"/>
    <cellStyle name="40% - Cor1 16 24" xfId="8539"/>
    <cellStyle name="40% - Cor1 16 25" xfId="8540"/>
    <cellStyle name="40% - Cor1 16 26" xfId="8541"/>
    <cellStyle name="40% - Cor1 16 27" xfId="8542"/>
    <cellStyle name="40% - Cor1 16 28" xfId="8543"/>
    <cellStyle name="40% - Cor1 16 29" xfId="8544"/>
    <cellStyle name="40% - Cor1 16 3" xfId="8545"/>
    <cellStyle name="40% - Cor1 16 30" xfId="8546"/>
    <cellStyle name="40% - Cor1 16 31" xfId="8547"/>
    <cellStyle name="40% - Cor1 16 32" xfId="8548"/>
    <cellStyle name="40% - Cor1 16 33" xfId="8549"/>
    <cellStyle name="40% - Cor1 16 34" xfId="8550"/>
    <cellStyle name="40% - Cor1 16 35" xfId="8551"/>
    <cellStyle name="40% - Cor1 16 36" xfId="8552"/>
    <cellStyle name="40% - Cor1 16 37" xfId="8553"/>
    <cellStyle name="40% - Cor1 16 38" xfId="8554"/>
    <cellStyle name="40% - Cor1 16 39" xfId="8555"/>
    <cellStyle name="40% - Cor1 16 4" xfId="8556"/>
    <cellStyle name="40% - Cor1 16 40" xfId="8557"/>
    <cellStyle name="40% - Cor1 16 41" xfId="8558"/>
    <cellStyle name="40% - Cor1 16 42" xfId="8559"/>
    <cellStyle name="40% - Cor1 16 43" xfId="8560"/>
    <cellStyle name="40% - Cor1 16 44" xfId="8561"/>
    <cellStyle name="40% - Cor1 16 45" xfId="8562"/>
    <cellStyle name="40% - Cor1 16 46" xfId="8563"/>
    <cellStyle name="40% - Cor1 16 47" xfId="8564"/>
    <cellStyle name="40% - Cor1 16 48" xfId="8565"/>
    <cellStyle name="40% - Cor1 16 49" xfId="8566"/>
    <cellStyle name="40% - Cor1 16 5" xfId="8567"/>
    <cellStyle name="40% - Cor1 16 50" xfId="8568"/>
    <cellStyle name="40% - Cor1 16 51" xfId="8569"/>
    <cellStyle name="40% - Cor1 16 52" xfId="8570"/>
    <cellStyle name="40% - Cor1 16 53" xfId="8571"/>
    <cellStyle name="40% - Cor1 16 54" xfId="8572"/>
    <cellStyle name="40% - Cor1 16 55" xfId="8573"/>
    <cellStyle name="40% - Cor1 16 56" xfId="8574"/>
    <cellStyle name="40% - Cor1 16 57" xfId="8575"/>
    <cellStyle name="40% - Cor1 16 58" xfId="8576"/>
    <cellStyle name="40% - Cor1 16 59" xfId="8577"/>
    <cellStyle name="40% - Cor1 16 6" xfId="8578"/>
    <cellStyle name="40% - Cor1 16 60" xfId="8579"/>
    <cellStyle name="40% - Cor1 16 61" xfId="8580"/>
    <cellStyle name="40% - Cor1 16 62" xfId="8581"/>
    <cellStyle name="40% - Cor1 16 63" xfId="8582"/>
    <cellStyle name="40% - Cor1 16 64" xfId="8583"/>
    <cellStyle name="40% - Cor1 16 7" xfId="8584"/>
    <cellStyle name="40% - Cor1 16 8" xfId="8585"/>
    <cellStyle name="40% - Cor1 16 9" xfId="8586"/>
    <cellStyle name="40% - Cor1 17" xfId="8587"/>
    <cellStyle name="40% - Cor1 17 10" xfId="8588"/>
    <cellStyle name="40% - Cor1 17 11" xfId="8589"/>
    <cellStyle name="40% - Cor1 17 12" xfId="8590"/>
    <cellStyle name="40% - Cor1 17 13" xfId="8591"/>
    <cellStyle name="40% - Cor1 17 14" xfId="8592"/>
    <cellStyle name="40% - Cor1 17 15" xfId="8593"/>
    <cellStyle name="40% - Cor1 17 16" xfId="8594"/>
    <cellStyle name="40% - Cor1 17 17" xfId="8595"/>
    <cellStyle name="40% - Cor1 17 18" xfId="8596"/>
    <cellStyle name="40% - Cor1 17 19" xfId="8597"/>
    <cellStyle name="40% - Cor1 17 2" xfId="8598"/>
    <cellStyle name="40% - Cor1 17 20" xfId="8599"/>
    <cellStyle name="40% - Cor1 17 21" xfId="8600"/>
    <cellStyle name="40% - Cor1 17 22" xfId="8601"/>
    <cellStyle name="40% - Cor1 17 23" xfId="8602"/>
    <cellStyle name="40% - Cor1 17 24" xfId="8603"/>
    <cellStyle name="40% - Cor1 17 25" xfId="8604"/>
    <cellStyle name="40% - Cor1 17 26" xfId="8605"/>
    <cellStyle name="40% - Cor1 17 27" xfId="8606"/>
    <cellStyle name="40% - Cor1 17 28" xfId="8607"/>
    <cellStyle name="40% - Cor1 17 29" xfId="8608"/>
    <cellStyle name="40% - Cor1 17 3" xfId="8609"/>
    <cellStyle name="40% - Cor1 17 30" xfId="8610"/>
    <cellStyle name="40% - Cor1 17 31" xfId="8611"/>
    <cellStyle name="40% - Cor1 17 32" xfId="8612"/>
    <cellStyle name="40% - Cor1 17 33" xfId="8613"/>
    <cellStyle name="40% - Cor1 17 34" xfId="8614"/>
    <cellStyle name="40% - Cor1 17 35" xfId="8615"/>
    <cellStyle name="40% - Cor1 17 36" xfId="8616"/>
    <cellStyle name="40% - Cor1 17 37" xfId="8617"/>
    <cellStyle name="40% - Cor1 17 38" xfId="8618"/>
    <cellStyle name="40% - Cor1 17 39" xfId="8619"/>
    <cellStyle name="40% - Cor1 17 4" xfId="8620"/>
    <cellStyle name="40% - Cor1 17 40" xfId="8621"/>
    <cellStyle name="40% - Cor1 17 41" xfId="8622"/>
    <cellStyle name="40% - Cor1 17 42" xfId="8623"/>
    <cellStyle name="40% - Cor1 17 43" xfId="8624"/>
    <cellStyle name="40% - Cor1 17 44" xfId="8625"/>
    <cellStyle name="40% - Cor1 17 45" xfId="8626"/>
    <cellStyle name="40% - Cor1 17 46" xfId="8627"/>
    <cellStyle name="40% - Cor1 17 47" xfId="8628"/>
    <cellStyle name="40% - Cor1 17 48" xfId="8629"/>
    <cellStyle name="40% - Cor1 17 49" xfId="8630"/>
    <cellStyle name="40% - Cor1 17 5" xfId="8631"/>
    <cellStyle name="40% - Cor1 17 50" xfId="8632"/>
    <cellStyle name="40% - Cor1 17 51" xfId="8633"/>
    <cellStyle name="40% - Cor1 17 52" xfId="8634"/>
    <cellStyle name="40% - Cor1 17 53" xfId="8635"/>
    <cellStyle name="40% - Cor1 17 54" xfId="8636"/>
    <cellStyle name="40% - Cor1 17 55" xfId="8637"/>
    <cellStyle name="40% - Cor1 17 56" xfId="8638"/>
    <cellStyle name="40% - Cor1 17 57" xfId="8639"/>
    <cellStyle name="40% - Cor1 17 58" xfId="8640"/>
    <cellStyle name="40% - Cor1 17 59" xfId="8641"/>
    <cellStyle name="40% - Cor1 17 6" xfId="8642"/>
    <cellStyle name="40% - Cor1 17 60" xfId="8643"/>
    <cellStyle name="40% - Cor1 17 61" xfId="8644"/>
    <cellStyle name="40% - Cor1 17 62" xfId="8645"/>
    <cellStyle name="40% - Cor1 17 63" xfId="8646"/>
    <cellStyle name="40% - Cor1 17 64" xfId="8647"/>
    <cellStyle name="40% - Cor1 17 7" xfId="8648"/>
    <cellStyle name="40% - Cor1 17 8" xfId="8649"/>
    <cellStyle name="40% - Cor1 17 9" xfId="8650"/>
    <cellStyle name="40% - Cor1 18" xfId="8651"/>
    <cellStyle name="40% - Cor1 18 10" xfId="8652"/>
    <cellStyle name="40% - Cor1 18 11" xfId="8653"/>
    <cellStyle name="40% - Cor1 18 12" xfId="8654"/>
    <cellStyle name="40% - Cor1 18 13" xfId="8655"/>
    <cellStyle name="40% - Cor1 18 14" xfId="8656"/>
    <cellStyle name="40% - Cor1 18 15" xfId="8657"/>
    <cellStyle name="40% - Cor1 18 16" xfId="8658"/>
    <cellStyle name="40% - Cor1 18 17" xfId="8659"/>
    <cellStyle name="40% - Cor1 18 18" xfId="8660"/>
    <cellStyle name="40% - Cor1 18 19" xfId="8661"/>
    <cellStyle name="40% - Cor1 18 2" xfId="8662"/>
    <cellStyle name="40% - Cor1 18 20" xfId="8663"/>
    <cellStyle name="40% - Cor1 18 21" xfId="8664"/>
    <cellStyle name="40% - Cor1 18 22" xfId="8665"/>
    <cellStyle name="40% - Cor1 18 23" xfId="8666"/>
    <cellStyle name="40% - Cor1 18 24" xfId="8667"/>
    <cellStyle name="40% - Cor1 18 25" xfId="8668"/>
    <cellStyle name="40% - Cor1 18 26" xfId="8669"/>
    <cellStyle name="40% - Cor1 18 27" xfId="8670"/>
    <cellStyle name="40% - Cor1 18 28" xfId="8671"/>
    <cellStyle name="40% - Cor1 18 29" xfId="8672"/>
    <cellStyle name="40% - Cor1 18 3" xfId="8673"/>
    <cellStyle name="40% - Cor1 18 30" xfId="8674"/>
    <cellStyle name="40% - Cor1 18 31" xfId="8675"/>
    <cellStyle name="40% - Cor1 18 32" xfId="8676"/>
    <cellStyle name="40% - Cor1 18 33" xfId="8677"/>
    <cellStyle name="40% - Cor1 18 34" xfId="8678"/>
    <cellStyle name="40% - Cor1 18 35" xfId="8679"/>
    <cellStyle name="40% - Cor1 18 36" xfId="8680"/>
    <cellStyle name="40% - Cor1 18 37" xfId="8681"/>
    <cellStyle name="40% - Cor1 18 38" xfId="8682"/>
    <cellStyle name="40% - Cor1 18 39" xfId="8683"/>
    <cellStyle name="40% - Cor1 18 4" xfId="8684"/>
    <cellStyle name="40% - Cor1 18 40" xfId="8685"/>
    <cellStyle name="40% - Cor1 18 41" xfId="8686"/>
    <cellStyle name="40% - Cor1 18 42" xfId="8687"/>
    <cellStyle name="40% - Cor1 18 43" xfId="8688"/>
    <cellStyle name="40% - Cor1 18 44" xfId="8689"/>
    <cellStyle name="40% - Cor1 18 45" xfId="8690"/>
    <cellStyle name="40% - Cor1 18 46" xfId="8691"/>
    <cellStyle name="40% - Cor1 18 47" xfId="8692"/>
    <cellStyle name="40% - Cor1 18 48" xfId="8693"/>
    <cellStyle name="40% - Cor1 18 49" xfId="8694"/>
    <cellStyle name="40% - Cor1 18 5" xfId="8695"/>
    <cellStyle name="40% - Cor1 18 50" xfId="8696"/>
    <cellStyle name="40% - Cor1 18 51" xfId="8697"/>
    <cellStyle name="40% - Cor1 18 52" xfId="8698"/>
    <cellStyle name="40% - Cor1 18 53" xfId="8699"/>
    <cellStyle name="40% - Cor1 18 54" xfId="8700"/>
    <cellStyle name="40% - Cor1 18 55" xfId="8701"/>
    <cellStyle name="40% - Cor1 18 56" xfId="8702"/>
    <cellStyle name="40% - Cor1 18 57" xfId="8703"/>
    <cellStyle name="40% - Cor1 18 58" xfId="8704"/>
    <cellStyle name="40% - Cor1 18 59" xfId="8705"/>
    <cellStyle name="40% - Cor1 18 6" xfId="8706"/>
    <cellStyle name="40% - Cor1 18 60" xfId="8707"/>
    <cellStyle name="40% - Cor1 18 61" xfId="8708"/>
    <cellStyle name="40% - Cor1 18 62" xfId="8709"/>
    <cellStyle name="40% - Cor1 18 63" xfId="8710"/>
    <cellStyle name="40% - Cor1 18 64" xfId="8711"/>
    <cellStyle name="40% - Cor1 18 7" xfId="8712"/>
    <cellStyle name="40% - Cor1 18 8" xfId="8713"/>
    <cellStyle name="40% - Cor1 18 9" xfId="8714"/>
    <cellStyle name="40% - Cor1 19" xfId="8715"/>
    <cellStyle name="40% - Cor1 19 10" xfId="8716"/>
    <cellStyle name="40% - Cor1 19 11" xfId="8717"/>
    <cellStyle name="40% - Cor1 19 12" xfId="8718"/>
    <cellStyle name="40% - Cor1 19 13" xfId="8719"/>
    <cellStyle name="40% - Cor1 19 14" xfId="8720"/>
    <cellStyle name="40% - Cor1 19 15" xfId="8721"/>
    <cellStyle name="40% - Cor1 19 16" xfId="8722"/>
    <cellStyle name="40% - Cor1 19 17" xfId="8723"/>
    <cellStyle name="40% - Cor1 19 18" xfId="8724"/>
    <cellStyle name="40% - Cor1 19 19" xfId="8725"/>
    <cellStyle name="40% - Cor1 19 2" xfId="8726"/>
    <cellStyle name="40% - Cor1 19 20" xfId="8727"/>
    <cellStyle name="40% - Cor1 19 21" xfId="8728"/>
    <cellStyle name="40% - Cor1 19 22" xfId="8729"/>
    <cellStyle name="40% - Cor1 19 23" xfId="8730"/>
    <cellStyle name="40% - Cor1 19 24" xfId="8731"/>
    <cellStyle name="40% - Cor1 19 25" xfId="8732"/>
    <cellStyle name="40% - Cor1 19 26" xfId="8733"/>
    <cellStyle name="40% - Cor1 19 27" xfId="8734"/>
    <cellStyle name="40% - Cor1 19 28" xfId="8735"/>
    <cellStyle name="40% - Cor1 19 29" xfId="8736"/>
    <cellStyle name="40% - Cor1 19 3" xfId="8737"/>
    <cellStyle name="40% - Cor1 19 30" xfId="8738"/>
    <cellStyle name="40% - Cor1 19 31" xfId="8739"/>
    <cellStyle name="40% - Cor1 19 32" xfId="8740"/>
    <cellStyle name="40% - Cor1 19 33" xfId="8741"/>
    <cellStyle name="40% - Cor1 19 34" xfId="8742"/>
    <cellStyle name="40% - Cor1 19 35" xfId="8743"/>
    <cellStyle name="40% - Cor1 19 36" xfId="8744"/>
    <cellStyle name="40% - Cor1 19 37" xfId="8745"/>
    <cellStyle name="40% - Cor1 19 38" xfId="8746"/>
    <cellStyle name="40% - Cor1 19 39" xfId="8747"/>
    <cellStyle name="40% - Cor1 19 4" xfId="8748"/>
    <cellStyle name="40% - Cor1 19 40" xfId="8749"/>
    <cellStyle name="40% - Cor1 19 41" xfId="8750"/>
    <cellStyle name="40% - Cor1 19 42" xfId="8751"/>
    <cellStyle name="40% - Cor1 19 43" xfId="8752"/>
    <cellStyle name="40% - Cor1 19 44" xfId="8753"/>
    <cellStyle name="40% - Cor1 19 45" xfId="8754"/>
    <cellStyle name="40% - Cor1 19 46" xfId="8755"/>
    <cellStyle name="40% - Cor1 19 47" xfId="8756"/>
    <cellStyle name="40% - Cor1 19 48" xfId="8757"/>
    <cellStyle name="40% - Cor1 19 49" xfId="8758"/>
    <cellStyle name="40% - Cor1 19 5" xfId="8759"/>
    <cellStyle name="40% - Cor1 19 50" xfId="8760"/>
    <cellStyle name="40% - Cor1 19 51" xfId="8761"/>
    <cellStyle name="40% - Cor1 19 52" xfId="8762"/>
    <cellStyle name="40% - Cor1 19 53" xfId="8763"/>
    <cellStyle name="40% - Cor1 19 54" xfId="8764"/>
    <cellStyle name="40% - Cor1 19 55" xfId="8765"/>
    <cellStyle name="40% - Cor1 19 56" xfId="8766"/>
    <cellStyle name="40% - Cor1 19 57" xfId="8767"/>
    <cellStyle name="40% - Cor1 19 58" xfId="8768"/>
    <cellStyle name="40% - Cor1 19 59" xfId="8769"/>
    <cellStyle name="40% - Cor1 19 6" xfId="8770"/>
    <cellStyle name="40% - Cor1 19 60" xfId="8771"/>
    <cellStyle name="40% - Cor1 19 61" xfId="8772"/>
    <cellStyle name="40% - Cor1 19 62" xfId="8773"/>
    <cellStyle name="40% - Cor1 19 63" xfId="8774"/>
    <cellStyle name="40% - Cor1 19 64" xfId="8775"/>
    <cellStyle name="40% - Cor1 19 7" xfId="8776"/>
    <cellStyle name="40% - Cor1 19 8" xfId="8777"/>
    <cellStyle name="40% - Cor1 19 9" xfId="8778"/>
    <cellStyle name="40% - Cor1 2" xfId="8779"/>
    <cellStyle name="40% - Cor1 2 10" xfId="8780"/>
    <cellStyle name="40% - Cor1 2 11" xfId="8781"/>
    <cellStyle name="40% - Cor1 2 12" xfId="8782"/>
    <cellStyle name="40% - Cor1 2 13" xfId="8783"/>
    <cellStyle name="40% - Cor1 2 14" xfId="8784"/>
    <cellStyle name="40% - Cor1 2 15" xfId="8785"/>
    <cellStyle name="40% - Cor1 2 16" xfId="8786"/>
    <cellStyle name="40% - Cor1 2 17" xfId="8787"/>
    <cellStyle name="40% - Cor1 2 18" xfId="8788"/>
    <cellStyle name="40% - Cor1 2 19" xfId="8789"/>
    <cellStyle name="40% - Cor1 2 2" xfId="8790"/>
    <cellStyle name="40% - Cor1 2 20" xfId="8791"/>
    <cellStyle name="40% - Cor1 2 21" xfId="8792"/>
    <cellStyle name="40% - Cor1 2 22" xfId="8793"/>
    <cellStyle name="40% - Cor1 2 23" xfId="8794"/>
    <cellStyle name="40% - Cor1 2 24" xfId="8795"/>
    <cellStyle name="40% - Cor1 2 25" xfId="8796"/>
    <cellStyle name="40% - Cor1 2 26" xfId="8797"/>
    <cellStyle name="40% - Cor1 2 27" xfId="8798"/>
    <cellStyle name="40% - Cor1 2 28" xfId="8799"/>
    <cellStyle name="40% - Cor1 2 29" xfId="8800"/>
    <cellStyle name="40% - Cor1 2 3" xfId="8801"/>
    <cellStyle name="40% - Cor1 2 30" xfId="8802"/>
    <cellStyle name="40% - Cor1 2 31" xfId="8803"/>
    <cellStyle name="40% - Cor1 2 32" xfId="8804"/>
    <cellStyle name="40% - Cor1 2 33" xfId="8805"/>
    <cellStyle name="40% - Cor1 2 34" xfId="8806"/>
    <cellStyle name="40% - Cor1 2 35" xfId="8807"/>
    <cellStyle name="40% - Cor1 2 36" xfId="8808"/>
    <cellStyle name="40% - Cor1 2 37" xfId="8809"/>
    <cellStyle name="40% - Cor1 2 38" xfId="8810"/>
    <cellStyle name="40% - Cor1 2 39" xfId="8811"/>
    <cellStyle name="40% - Cor1 2 4" xfId="8812"/>
    <cellStyle name="40% - Cor1 2 40" xfId="8813"/>
    <cellStyle name="40% - Cor1 2 41" xfId="8814"/>
    <cellStyle name="40% - Cor1 2 42" xfId="8815"/>
    <cellStyle name="40% - Cor1 2 43" xfId="8816"/>
    <cellStyle name="40% - Cor1 2 44" xfId="8817"/>
    <cellStyle name="40% - Cor1 2 45" xfId="8818"/>
    <cellStyle name="40% - Cor1 2 46" xfId="8819"/>
    <cellStyle name="40% - Cor1 2 47" xfId="8820"/>
    <cellStyle name="40% - Cor1 2 48" xfId="8821"/>
    <cellStyle name="40% - Cor1 2 49" xfId="8822"/>
    <cellStyle name="40% - Cor1 2 5" xfId="8823"/>
    <cellStyle name="40% - Cor1 2 50" xfId="8824"/>
    <cellStyle name="40% - Cor1 2 51" xfId="8825"/>
    <cellStyle name="40% - Cor1 2 52" xfId="8826"/>
    <cellStyle name="40% - Cor1 2 53" xfId="8827"/>
    <cellStyle name="40% - Cor1 2 54" xfId="8828"/>
    <cellStyle name="40% - Cor1 2 55" xfId="8829"/>
    <cellStyle name="40% - Cor1 2 56" xfId="8830"/>
    <cellStyle name="40% - Cor1 2 57" xfId="8831"/>
    <cellStyle name="40% - Cor1 2 58" xfId="8832"/>
    <cellStyle name="40% - Cor1 2 59" xfId="8833"/>
    <cellStyle name="40% - Cor1 2 6" xfId="8834"/>
    <cellStyle name="40% - Cor1 2 60" xfId="8835"/>
    <cellStyle name="40% - Cor1 2 61" xfId="8836"/>
    <cellStyle name="40% - Cor1 2 62" xfId="8837"/>
    <cellStyle name="40% - Cor1 2 63" xfId="8838"/>
    <cellStyle name="40% - Cor1 2 64" xfId="8839"/>
    <cellStyle name="40% - Cor1 2 7" xfId="8840"/>
    <cellStyle name="40% - Cor1 2 8" xfId="8841"/>
    <cellStyle name="40% - Cor1 2 9" xfId="8842"/>
    <cellStyle name="40% - Cor1 20" xfId="8843"/>
    <cellStyle name="40% - Cor1 20 10" xfId="8844"/>
    <cellStyle name="40% - Cor1 20 11" xfId="8845"/>
    <cellStyle name="40% - Cor1 20 12" xfId="8846"/>
    <cellStyle name="40% - Cor1 20 13" xfId="8847"/>
    <cellStyle name="40% - Cor1 20 14" xfId="8848"/>
    <cellStyle name="40% - Cor1 20 15" xfId="8849"/>
    <cellStyle name="40% - Cor1 20 16" xfId="8850"/>
    <cellStyle name="40% - Cor1 20 17" xfId="8851"/>
    <cellStyle name="40% - Cor1 20 18" xfId="8852"/>
    <cellStyle name="40% - Cor1 20 19" xfId="8853"/>
    <cellStyle name="40% - Cor1 20 2" xfId="8854"/>
    <cellStyle name="40% - Cor1 20 20" xfId="8855"/>
    <cellStyle name="40% - Cor1 20 21" xfId="8856"/>
    <cellStyle name="40% - Cor1 20 22" xfId="8857"/>
    <cellStyle name="40% - Cor1 20 23" xfId="8858"/>
    <cellStyle name="40% - Cor1 20 24" xfId="8859"/>
    <cellStyle name="40% - Cor1 20 25" xfId="8860"/>
    <cellStyle name="40% - Cor1 20 26" xfId="8861"/>
    <cellStyle name="40% - Cor1 20 27" xfId="8862"/>
    <cellStyle name="40% - Cor1 20 28" xfId="8863"/>
    <cellStyle name="40% - Cor1 20 29" xfId="8864"/>
    <cellStyle name="40% - Cor1 20 3" xfId="8865"/>
    <cellStyle name="40% - Cor1 20 30" xfId="8866"/>
    <cellStyle name="40% - Cor1 20 31" xfId="8867"/>
    <cellStyle name="40% - Cor1 20 32" xfId="8868"/>
    <cellStyle name="40% - Cor1 20 33" xfId="8869"/>
    <cellStyle name="40% - Cor1 20 34" xfId="8870"/>
    <cellStyle name="40% - Cor1 20 35" xfId="8871"/>
    <cellStyle name="40% - Cor1 20 36" xfId="8872"/>
    <cellStyle name="40% - Cor1 20 37" xfId="8873"/>
    <cellStyle name="40% - Cor1 20 38" xfId="8874"/>
    <cellStyle name="40% - Cor1 20 39" xfId="8875"/>
    <cellStyle name="40% - Cor1 20 4" xfId="8876"/>
    <cellStyle name="40% - Cor1 20 40" xfId="8877"/>
    <cellStyle name="40% - Cor1 20 41" xfId="8878"/>
    <cellStyle name="40% - Cor1 20 42" xfId="8879"/>
    <cellStyle name="40% - Cor1 20 43" xfId="8880"/>
    <cellStyle name="40% - Cor1 20 44" xfId="8881"/>
    <cellStyle name="40% - Cor1 20 45" xfId="8882"/>
    <cellStyle name="40% - Cor1 20 46" xfId="8883"/>
    <cellStyle name="40% - Cor1 20 47" xfId="8884"/>
    <cellStyle name="40% - Cor1 20 48" xfId="8885"/>
    <cellStyle name="40% - Cor1 20 49" xfId="8886"/>
    <cellStyle name="40% - Cor1 20 5" xfId="8887"/>
    <cellStyle name="40% - Cor1 20 50" xfId="8888"/>
    <cellStyle name="40% - Cor1 20 51" xfId="8889"/>
    <cellStyle name="40% - Cor1 20 52" xfId="8890"/>
    <cellStyle name="40% - Cor1 20 53" xfId="8891"/>
    <cellStyle name="40% - Cor1 20 54" xfId="8892"/>
    <cellStyle name="40% - Cor1 20 55" xfId="8893"/>
    <cellStyle name="40% - Cor1 20 56" xfId="8894"/>
    <cellStyle name="40% - Cor1 20 57" xfId="8895"/>
    <cellStyle name="40% - Cor1 20 58" xfId="8896"/>
    <cellStyle name="40% - Cor1 20 59" xfId="8897"/>
    <cellStyle name="40% - Cor1 20 6" xfId="8898"/>
    <cellStyle name="40% - Cor1 20 60" xfId="8899"/>
    <cellStyle name="40% - Cor1 20 61" xfId="8900"/>
    <cellStyle name="40% - Cor1 20 62" xfId="8901"/>
    <cellStyle name="40% - Cor1 20 63" xfId="8902"/>
    <cellStyle name="40% - Cor1 20 64" xfId="8903"/>
    <cellStyle name="40% - Cor1 20 7" xfId="8904"/>
    <cellStyle name="40% - Cor1 20 8" xfId="8905"/>
    <cellStyle name="40% - Cor1 20 9" xfId="8906"/>
    <cellStyle name="40% - Cor1 21" xfId="8907"/>
    <cellStyle name="40% - Cor1 21 10" xfId="8908"/>
    <cellStyle name="40% - Cor1 21 11" xfId="8909"/>
    <cellStyle name="40% - Cor1 21 12" xfId="8910"/>
    <cellStyle name="40% - Cor1 21 13" xfId="8911"/>
    <cellStyle name="40% - Cor1 21 14" xfId="8912"/>
    <cellStyle name="40% - Cor1 21 15" xfId="8913"/>
    <cellStyle name="40% - Cor1 21 16" xfId="8914"/>
    <cellStyle name="40% - Cor1 21 17" xfId="8915"/>
    <cellStyle name="40% - Cor1 21 18" xfId="8916"/>
    <cellStyle name="40% - Cor1 21 19" xfId="8917"/>
    <cellStyle name="40% - Cor1 21 2" xfId="8918"/>
    <cellStyle name="40% - Cor1 21 20" xfId="8919"/>
    <cellStyle name="40% - Cor1 21 21" xfId="8920"/>
    <cellStyle name="40% - Cor1 21 22" xfId="8921"/>
    <cellStyle name="40% - Cor1 21 23" xfId="8922"/>
    <cellStyle name="40% - Cor1 21 24" xfId="8923"/>
    <cellStyle name="40% - Cor1 21 25" xfId="8924"/>
    <cellStyle name="40% - Cor1 21 26" xfId="8925"/>
    <cellStyle name="40% - Cor1 21 27" xfId="8926"/>
    <cellStyle name="40% - Cor1 21 28" xfId="8927"/>
    <cellStyle name="40% - Cor1 21 29" xfId="8928"/>
    <cellStyle name="40% - Cor1 21 3" xfId="8929"/>
    <cellStyle name="40% - Cor1 21 30" xfId="8930"/>
    <cellStyle name="40% - Cor1 21 31" xfId="8931"/>
    <cellStyle name="40% - Cor1 21 32" xfId="8932"/>
    <cellStyle name="40% - Cor1 21 33" xfId="8933"/>
    <cellStyle name="40% - Cor1 21 34" xfId="8934"/>
    <cellStyle name="40% - Cor1 21 35" xfId="8935"/>
    <cellStyle name="40% - Cor1 21 36" xfId="8936"/>
    <cellStyle name="40% - Cor1 21 37" xfId="8937"/>
    <cellStyle name="40% - Cor1 21 38" xfId="8938"/>
    <cellStyle name="40% - Cor1 21 39" xfId="8939"/>
    <cellStyle name="40% - Cor1 21 4" xfId="8940"/>
    <cellStyle name="40% - Cor1 21 40" xfId="8941"/>
    <cellStyle name="40% - Cor1 21 41" xfId="8942"/>
    <cellStyle name="40% - Cor1 21 42" xfId="8943"/>
    <cellStyle name="40% - Cor1 21 43" xfId="8944"/>
    <cellStyle name="40% - Cor1 21 44" xfId="8945"/>
    <cellStyle name="40% - Cor1 21 45" xfId="8946"/>
    <cellStyle name="40% - Cor1 21 46" xfId="8947"/>
    <cellStyle name="40% - Cor1 21 47" xfId="8948"/>
    <cellStyle name="40% - Cor1 21 48" xfId="8949"/>
    <cellStyle name="40% - Cor1 21 49" xfId="8950"/>
    <cellStyle name="40% - Cor1 21 5" xfId="8951"/>
    <cellStyle name="40% - Cor1 21 50" xfId="8952"/>
    <cellStyle name="40% - Cor1 21 51" xfId="8953"/>
    <cellStyle name="40% - Cor1 21 52" xfId="8954"/>
    <cellStyle name="40% - Cor1 21 53" xfId="8955"/>
    <cellStyle name="40% - Cor1 21 54" xfId="8956"/>
    <cellStyle name="40% - Cor1 21 55" xfId="8957"/>
    <cellStyle name="40% - Cor1 21 56" xfId="8958"/>
    <cellStyle name="40% - Cor1 21 57" xfId="8959"/>
    <cellStyle name="40% - Cor1 21 58" xfId="8960"/>
    <cellStyle name="40% - Cor1 21 59" xfId="8961"/>
    <cellStyle name="40% - Cor1 21 6" xfId="8962"/>
    <cellStyle name="40% - Cor1 21 60" xfId="8963"/>
    <cellStyle name="40% - Cor1 21 61" xfId="8964"/>
    <cellStyle name="40% - Cor1 21 62" xfId="8965"/>
    <cellStyle name="40% - Cor1 21 63" xfId="8966"/>
    <cellStyle name="40% - Cor1 21 64" xfId="8967"/>
    <cellStyle name="40% - Cor1 21 7" xfId="8968"/>
    <cellStyle name="40% - Cor1 21 8" xfId="8969"/>
    <cellStyle name="40% - Cor1 21 9" xfId="8970"/>
    <cellStyle name="40% - Cor1 22" xfId="8971"/>
    <cellStyle name="40% - Cor1 22 2" xfId="8972"/>
    <cellStyle name="40% - Cor1 22 3" xfId="8973"/>
    <cellStyle name="40% - Cor1 22 4" xfId="8974"/>
    <cellStyle name="40% - Cor1 23" xfId="8975"/>
    <cellStyle name="40% - Cor1 23 2" xfId="8976"/>
    <cellStyle name="40% - Cor1 23 3" xfId="8977"/>
    <cellStyle name="40% - Cor1 23 4" xfId="8978"/>
    <cellStyle name="40% - Cor1 24" xfId="8979"/>
    <cellStyle name="40% - Cor1 25" xfId="8980"/>
    <cellStyle name="40% - Cor1 26" xfId="8981"/>
    <cellStyle name="40% - Cor1 27" xfId="8982"/>
    <cellStyle name="40% - Cor1 28" xfId="8983"/>
    <cellStyle name="40% - Cor1 29" xfId="8984"/>
    <cellStyle name="40% - Cor1 3" xfId="8985"/>
    <cellStyle name="40% - Cor1 3 10" xfId="8986"/>
    <cellStyle name="40% - Cor1 3 11" xfId="8987"/>
    <cellStyle name="40% - Cor1 3 12" xfId="8988"/>
    <cellStyle name="40% - Cor1 3 13" xfId="8989"/>
    <cellStyle name="40% - Cor1 3 14" xfId="8990"/>
    <cellStyle name="40% - Cor1 3 15" xfId="8991"/>
    <cellStyle name="40% - Cor1 3 16" xfId="8992"/>
    <cellStyle name="40% - Cor1 3 17" xfId="8993"/>
    <cellStyle name="40% - Cor1 3 18" xfId="8994"/>
    <cellStyle name="40% - Cor1 3 19" xfId="8995"/>
    <cellStyle name="40% - Cor1 3 2" xfId="8996"/>
    <cellStyle name="40% - Cor1 3 20" xfId="8997"/>
    <cellStyle name="40% - Cor1 3 21" xfId="8998"/>
    <cellStyle name="40% - Cor1 3 22" xfId="8999"/>
    <cellStyle name="40% - Cor1 3 23" xfId="9000"/>
    <cellStyle name="40% - Cor1 3 24" xfId="9001"/>
    <cellStyle name="40% - Cor1 3 25" xfId="9002"/>
    <cellStyle name="40% - Cor1 3 26" xfId="9003"/>
    <cellStyle name="40% - Cor1 3 27" xfId="9004"/>
    <cellStyle name="40% - Cor1 3 28" xfId="9005"/>
    <cellStyle name="40% - Cor1 3 29" xfId="9006"/>
    <cellStyle name="40% - Cor1 3 3" xfId="9007"/>
    <cellStyle name="40% - Cor1 3 30" xfId="9008"/>
    <cellStyle name="40% - Cor1 3 31" xfId="9009"/>
    <cellStyle name="40% - Cor1 3 32" xfId="9010"/>
    <cellStyle name="40% - Cor1 3 33" xfId="9011"/>
    <cellStyle name="40% - Cor1 3 34" xfId="9012"/>
    <cellStyle name="40% - Cor1 3 35" xfId="9013"/>
    <cellStyle name="40% - Cor1 3 36" xfId="9014"/>
    <cellStyle name="40% - Cor1 3 37" xfId="9015"/>
    <cellStyle name="40% - Cor1 3 38" xfId="9016"/>
    <cellStyle name="40% - Cor1 3 39" xfId="9017"/>
    <cellStyle name="40% - Cor1 3 4" xfId="9018"/>
    <cellStyle name="40% - Cor1 3 40" xfId="9019"/>
    <cellStyle name="40% - Cor1 3 41" xfId="9020"/>
    <cellStyle name="40% - Cor1 3 42" xfId="9021"/>
    <cellStyle name="40% - Cor1 3 43" xfId="9022"/>
    <cellStyle name="40% - Cor1 3 44" xfId="9023"/>
    <cellStyle name="40% - Cor1 3 45" xfId="9024"/>
    <cellStyle name="40% - Cor1 3 46" xfId="9025"/>
    <cellStyle name="40% - Cor1 3 47" xfId="9026"/>
    <cellStyle name="40% - Cor1 3 48" xfId="9027"/>
    <cellStyle name="40% - Cor1 3 49" xfId="9028"/>
    <cellStyle name="40% - Cor1 3 5" xfId="9029"/>
    <cellStyle name="40% - Cor1 3 50" xfId="9030"/>
    <cellStyle name="40% - Cor1 3 51" xfId="9031"/>
    <cellStyle name="40% - Cor1 3 52" xfId="9032"/>
    <cellStyle name="40% - Cor1 3 53" xfId="9033"/>
    <cellStyle name="40% - Cor1 3 54" xfId="9034"/>
    <cellStyle name="40% - Cor1 3 55" xfId="9035"/>
    <cellStyle name="40% - Cor1 3 56" xfId="9036"/>
    <cellStyle name="40% - Cor1 3 57" xfId="9037"/>
    <cellStyle name="40% - Cor1 3 58" xfId="9038"/>
    <cellStyle name="40% - Cor1 3 59" xfId="9039"/>
    <cellStyle name="40% - Cor1 3 6" xfId="9040"/>
    <cellStyle name="40% - Cor1 3 60" xfId="9041"/>
    <cellStyle name="40% - Cor1 3 61" xfId="9042"/>
    <cellStyle name="40% - Cor1 3 62" xfId="9043"/>
    <cellStyle name="40% - Cor1 3 63" xfId="9044"/>
    <cellStyle name="40% - Cor1 3 64" xfId="9045"/>
    <cellStyle name="40% - Cor1 3 7" xfId="9046"/>
    <cellStyle name="40% - Cor1 3 8" xfId="9047"/>
    <cellStyle name="40% - Cor1 3 9" xfId="9048"/>
    <cellStyle name="40% - Cor1 30" xfId="9049"/>
    <cellStyle name="40% - Cor1 31" xfId="9050"/>
    <cellStyle name="40% - Cor1 32" xfId="9051"/>
    <cellStyle name="40% - Cor1 33" xfId="9052"/>
    <cellStyle name="40% - Cor1 34" xfId="9053"/>
    <cellStyle name="40% - Cor1 35" xfId="9054"/>
    <cellStyle name="40% - Cor1 36" xfId="9055"/>
    <cellStyle name="40% - Cor1 37" xfId="9056"/>
    <cellStyle name="40% - Cor1 38" xfId="9057"/>
    <cellStyle name="40% - Cor1 39" xfId="9058"/>
    <cellStyle name="40% - Cor1 4" xfId="9059"/>
    <cellStyle name="40% - Cor1 4 10" xfId="9060"/>
    <cellStyle name="40% - Cor1 4 11" xfId="9061"/>
    <cellStyle name="40% - Cor1 4 12" xfId="9062"/>
    <cellStyle name="40% - Cor1 4 13" xfId="9063"/>
    <cellStyle name="40% - Cor1 4 14" xfId="9064"/>
    <cellStyle name="40% - Cor1 4 15" xfId="9065"/>
    <cellStyle name="40% - Cor1 4 16" xfId="9066"/>
    <cellStyle name="40% - Cor1 4 17" xfId="9067"/>
    <cellStyle name="40% - Cor1 4 18" xfId="9068"/>
    <cellStyle name="40% - Cor1 4 19" xfId="9069"/>
    <cellStyle name="40% - Cor1 4 2" xfId="9070"/>
    <cellStyle name="40% - Cor1 4 20" xfId="9071"/>
    <cellStyle name="40% - Cor1 4 21" xfId="9072"/>
    <cellStyle name="40% - Cor1 4 22" xfId="9073"/>
    <cellStyle name="40% - Cor1 4 23" xfId="9074"/>
    <cellStyle name="40% - Cor1 4 24" xfId="9075"/>
    <cellStyle name="40% - Cor1 4 25" xfId="9076"/>
    <cellStyle name="40% - Cor1 4 26" xfId="9077"/>
    <cellStyle name="40% - Cor1 4 27" xfId="9078"/>
    <cellStyle name="40% - Cor1 4 28" xfId="9079"/>
    <cellStyle name="40% - Cor1 4 29" xfId="9080"/>
    <cellStyle name="40% - Cor1 4 3" xfId="9081"/>
    <cellStyle name="40% - Cor1 4 30" xfId="9082"/>
    <cellStyle name="40% - Cor1 4 31" xfId="9083"/>
    <cellStyle name="40% - Cor1 4 32" xfId="9084"/>
    <cellStyle name="40% - Cor1 4 33" xfId="9085"/>
    <cellStyle name="40% - Cor1 4 34" xfId="9086"/>
    <cellStyle name="40% - Cor1 4 35" xfId="9087"/>
    <cellStyle name="40% - Cor1 4 36" xfId="9088"/>
    <cellStyle name="40% - Cor1 4 37" xfId="9089"/>
    <cellStyle name="40% - Cor1 4 38" xfId="9090"/>
    <cellStyle name="40% - Cor1 4 39" xfId="9091"/>
    <cellStyle name="40% - Cor1 4 4" xfId="9092"/>
    <cellStyle name="40% - Cor1 4 40" xfId="9093"/>
    <cellStyle name="40% - Cor1 4 41" xfId="9094"/>
    <cellStyle name="40% - Cor1 4 42" xfId="9095"/>
    <cellStyle name="40% - Cor1 4 43" xfId="9096"/>
    <cellStyle name="40% - Cor1 4 44" xfId="9097"/>
    <cellStyle name="40% - Cor1 4 45" xfId="9098"/>
    <cellStyle name="40% - Cor1 4 46" xfId="9099"/>
    <cellStyle name="40% - Cor1 4 47" xfId="9100"/>
    <cellStyle name="40% - Cor1 4 48" xfId="9101"/>
    <cellStyle name="40% - Cor1 4 49" xfId="9102"/>
    <cellStyle name="40% - Cor1 4 5" xfId="9103"/>
    <cellStyle name="40% - Cor1 4 50" xfId="9104"/>
    <cellStyle name="40% - Cor1 4 51" xfId="9105"/>
    <cellStyle name="40% - Cor1 4 52" xfId="9106"/>
    <cellStyle name="40% - Cor1 4 53" xfId="9107"/>
    <cellStyle name="40% - Cor1 4 54" xfId="9108"/>
    <cellStyle name="40% - Cor1 4 55" xfId="9109"/>
    <cellStyle name="40% - Cor1 4 56" xfId="9110"/>
    <cellStyle name="40% - Cor1 4 57" xfId="9111"/>
    <cellStyle name="40% - Cor1 4 58" xfId="9112"/>
    <cellStyle name="40% - Cor1 4 59" xfId="9113"/>
    <cellStyle name="40% - Cor1 4 6" xfId="9114"/>
    <cellStyle name="40% - Cor1 4 60" xfId="9115"/>
    <cellStyle name="40% - Cor1 4 61" xfId="9116"/>
    <cellStyle name="40% - Cor1 4 62" xfId="9117"/>
    <cellStyle name="40% - Cor1 4 63" xfId="9118"/>
    <cellStyle name="40% - Cor1 4 64" xfId="9119"/>
    <cellStyle name="40% - Cor1 4 7" xfId="9120"/>
    <cellStyle name="40% - Cor1 4 8" xfId="9121"/>
    <cellStyle name="40% - Cor1 4 9" xfId="9122"/>
    <cellStyle name="40% - Cor1 40" xfId="9123"/>
    <cellStyle name="40% - Cor1 41" xfId="9124"/>
    <cellStyle name="40% - Cor1 42" xfId="9125"/>
    <cellStyle name="40% - Cor1 43" xfId="9126"/>
    <cellStyle name="40% - Cor1 44" xfId="9127"/>
    <cellStyle name="40% - Cor1 45" xfId="9128"/>
    <cellStyle name="40% - Cor1 46" xfId="9129"/>
    <cellStyle name="40% - Cor1 47" xfId="9130"/>
    <cellStyle name="40% - Cor1 48" xfId="9131"/>
    <cellStyle name="40% - Cor1 49" xfId="9132"/>
    <cellStyle name="40% - Cor1 5" xfId="9133"/>
    <cellStyle name="40% - Cor1 5 10" xfId="9134"/>
    <cellStyle name="40% - Cor1 5 11" xfId="9135"/>
    <cellStyle name="40% - Cor1 5 12" xfId="9136"/>
    <cellStyle name="40% - Cor1 5 13" xfId="9137"/>
    <cellStyle name="40% - Cor1 5 14" xfId="9138"/>
    <cellStyle name="40% - Cor1 5 15" xfId="9139"/>
    <cellStyle name="40% - Cor1 5 16" xfId="9140"/>
    <cellStyle name="40% - Cor1 5 17" xfId="9141"/>
    <cellStyle name="40% - Cor1 5 18" xfId="9142"/>
    <cellStyle name="40% - Cor1 5 19" xfId="9143"/>
    <cellStyle name="40% - Cor1 5 2" xfId="9144"/>
    <cellStyle name="40% - Cor1 5 20" xfId="9145"/>
    <cellStyle name="40% - Cor1 5 21" xfId="9146"/>
    <cellStyle name="40% - Cor1 5 22" xfId="9147"/>
    <cellStyle name="40% - Cor1 5 23" xfId="9148"/>
    <cellStyle name="40% - Cor1 5 24" xfId="9149"/>
    <cellStyle name="40% - Cor1 5 25" xfId="9150"/>
    <cellStyle name="40% - Cor1 5 26" xfId="9151"/>
    <cellStyle name="40% - Cor1 5 27" xfId="9152"/>
    <cellStyle name="40% - Cor1 5 28" xfId="9153"/>
    <cellStyle name="40% - Cor1 5 29" xfId="9154"/>
    <cellStyle name="40% - Cor1 5 3" xfId="9155"/>
    <cellStyle name="40% - Cor1 5 30" xfId="9156"/>
    <cellStyle name="40% - Cor1 5 31" xfId="9157"/>
    <cellStyle name="40% - Cor1 5 32" xfId="9158"/>
    <cellStyle name="40% - Cor1 5 33" xfId="9159"/>
    <cellStyle name="40% - Cor1 5 34" xfId="9160"/>
    <cellStyle name="40% - Cor1 5 35" xfId="9161"/>
    <cellStyle name="40% - Cor1 5 36" xfId="9162"/>
    <cellStyle name="40% - Cor1 5 37" xfId="9163"/>
    <cellStyle name="40% - Cor1 5 38" xfId="9164"/>
    <cellStyle name="40% - Cor1 5 39" xfId="9165"/>
    <cellStyle name="40% - Cor1 5 4" xfId="9166"/>
    <cellStyle name="40% - Cor1 5 40" xfId="9167"/>
    <cellStyle name="40% - Cor1 5 41" xfId="9168"/>
    <cellStyle name="40% - Cor1 5 42" xfId="9169"/>
    <cellStyle name="40% - Cor1 5 43" xfId="9170"/>
    <cellStyle name="40% - Cor1 5 44" xfId="9171"/>
    <cellStyle name="40% - Cor1 5 45" xfId="9172"/>
    <cellStyle name="40% - Cor1 5 46" xfId="9173"/>
    <cellStyle name="40% - Cor1 5 47" xfId="9174"/>
    <cellStyle name="40% - Cor1 5 48" xfId="9175"/>
    <cellStyle name="40% - Cor1 5 49" xfId="9176"/>
    <cellStyle name="40% - Cor1 5 5" xfId="9177"/>
    <cellStyle name="40% - Cor1 5 50" xfId="9178"/>
    <cellStyle name="40% - Cor1 5 51" xfId="9179"/>
    <cellStyle name="40% - Cor1 5 52" xfId="9180"/>
    <cellStyle name="40% - Cor1 5 53" xfId="9181"/>
    <cellStyle name="40% - Cor1 5 54" xfId="9182"/>
    <cellStyle name="40% - Cor1 5 55" xfId="9183"/>
    <cellStyle name="40% - Cor1 5 56" xfId="9184"/>
    <cellStyle name="40% - Cor1 5 57" xfId="9185"/>
    <cellStyle name="40% - Cor1 5 58" xfId="9186"/>
    <cellStyle name="40% - Cor1 5 59" xfId="9187"/>
    <cellStyle name="40% - Cor1 5 6" xfId="9188"/>
    <cellStyle name="40% - Cor1 5 60" xfId="9189"/>
    <cellStyle name="40% - Cor1 5 61" xfId="9190"/>
    <cellStyle name="40% - Cor1 5 62" xfId="9191"/>
    <cellStyle name="40% - Cor1 5 63" xfId="9192"/>
    <cellStyle name="40% - Cor1 5 64" xfId="9193"/>
    <cellStyle name="40% - Cor1 5 7" xfId="9194"/>
    <cellStyle name="40% - Cor1 5 8" xfId="9195"/>
    <cellStyle name="40% - Cor1 5 9" xfId="9196"/>
    <cellStyle name="40% - Cor1 50" xfId="9197"/>
    <cellStyle name="40% - Cor1 51" xfId="9198"/>
    <cellStyle name="40% - Cor1 52" xfId="9199"/>
    <cellStyle name="40% - Cor1 53" xfId="9200"/>
    <cellStyle name="40% - Cor1 54" xfId="9201"/>
    <cellStyle name="40% - Cor1 55" xfId="9202"/>
    <cellStyle name="40% - Cor1 56" xfId="9203"/>
    <cellStyle name="40% - Cor1 57" xfId="9204"/>
    <cellStyle name="40% - Cor1 58" xfId="9205"/>
    <cellStyle name="40% - Cor1 59" xfId="9206"/>
    <cellStyle name="40% - Cor1 6" xfId="9207"/>
    <cellStyle name="40% - Cor1 6 10" xfId="9208"/>
    <cellStyle name="40% - Cor1 6 11" xfId="9209"/>
    <cellStyle name="40% - Cor1 6 12" xfId="9210"/>
    <cellStyle name="40% - Cor1 6 13" xfId="9211"/>
    <cellStyle name="40% - Cor1 6 14" xfId="9212"/>
    <cellStyle name="40% - Cor1 6 15" xfId="9213"/>
    <cellStyle name="40% - Cor1 6 16" xfId="9214"/>
    <cellStyle name="40% - Cor1 6 17" xfId="9215"/>
    <cellStyle name="40% - Cor1 6 18" xfId="9216"/>
    <cellStyle name="40% - Cor1 6 19" xfId="9217"/>
    <cellStyle name="40% - Cor1 6 2" xfId="9218"/>
    <cellStyle name="40% - Cor1 6 20" xfId="9219"/>
    <cellStyle name="40% - Cor1 6 21" xfId="9220"/>
    <cellStyle name="40% - Cor1 6 22" xfId="9221"/>
    <cellStyle name="40% - Cor1 6 23" xfId="9222"/>
    <cellStyle name="40% - Cor1 6 24" xfId="9223"/>
    <cellStyle name="40% - Cor1 6 25" xfId="9224"/>
    <cellStyle name="40% - Cor1 6 26" xfId="9225"/>
    <cellStyle name="40% - Cor1 6 27" xfId="9226"/>
    <cellStyle name="40% - Cor1 6 28" xfId="9227"/>
    <cellStyle name="40% - Cor1 6 29" xfId="9228"/>
    <cellStyle name="40% - Cor1 6 3" xfId="9229"/>
    <cellStyle name="40% - Cor1 6 30" xfId="9230"/>
    <cellStyle name="40% - Cor1 6 31" xfId="9231"/>
    <cellStyle name="40% - Cor1 6 32" xfId="9232"/>
    <cellStyle name="40% - Cor1 6 33" xfId="9233"/>
    <cellStyle name="40% - Cor1 6 34" xfId="9234"/>
    <cellStyle name="40% - Cor1 6 35" xfId="9235"/>
    <cellStyle name="40% - Cor1 6 36" xfId="9236"/>
    <cellStyle name="40% - Cor1 6 37" xfId="9237"/>
    <cellStyle name="40% - Cor1 6 38" xfId="9238"/>
    <cellStyle name="40% - Cor1 6 39" xfId="9239"/>
    <cellStyle name="40% - Cor1 6 4" xfId="9240"/>
    <cellStyle name="40% - Cor1 6 40" xfId="9241"/>
    <cellStyle name="40% - Cor1 6 41" xfId="9242"/>
    <cellStyle name="40% - Cor1 6 42" xfId="9243"/>
    <cellStyle name="40% - Cor1 6 43" xfId="9244"/>
    <cellStyle name="40% - Cor1 6 44" xfId="9245"/>
    <cellStyle name="40% - Cor1 6 45" xfId="9246"/>
    <cellStyle name="40% - Cor1 6 46" xfId="9247"/>
    <cellStyle name="40% - Cor1 6 47" xfId="9248"/>
    <cellStyle name="40% - Cor1 6 48" xfId="9249"/>
    <cellStyle name="40% - Cor1 6 49" xfId="9250"/>
    <cellStyle name="40% - Cor1 6 5" xfId="9251"/>
    <cellStyle name="40% - Cor1 6 50" xfId="9252"/>
    <cellStyle name="40% - Cor1 6 51" xfId="9253"/>
    <cellStyle name="40% - Cor1 6 52" xfId="9254"/>
    <cellStyle name="40% - Cor1 6 53" xfId="9255"/>
    <cellStyle name="40% - Cor1 6 54" xfId="9256"/>
    <cellStyle name="40% - Cor1 6 55" xfId="9257"/>
    <cellStyle name="40% - Cor1 6 56" xfId="9258"/>
    <cellStyle name="40% - Cor1 6 57" xfId="9259"/>
    <cellStyle name="40% - Cor1 6 58" xfId="9260"/>
    <cellStyle name="40% - Cor1 6 59" xfId="9261"/>
    <cellStyle name="40% - Cor1 6 6" xfId="9262"/>
    <cellStyle name="40% - Cor1 6 60" xfId="9263"/>
    <cellStyle name="40% - Cor1 6 61" xfId="9264"/>
    <cellStyle name="40% - Cor1 6 62" xfId="9265"/>
    <cellStyle name="40% - Cor1 6 63" xfId="9266"/>
    <cellStyle name="40% - Cor1 6 64" xfId="9267"/>
    <cellStyle name="40% - Cor1 6 7" xfId="9268"/>
    <cellStyle name="40% - Cor1 6 8" xfId="9269"/>
    <cellStyle name="40% - Cor1 6 9" xfId="9270"/>
    <cellStyle name="40% - Cor1 60" xfId="9271"/>
    <cellStyle name="40% - Cor1 61" xfId="9272"/>
    <cellStyle name="40% - Cor1 62" xfId="9273"/>
    <cellStyle name="40% - Cor1 63" xfId="9274"/>
    <cellStyle name="40% - Cor1 64" xfId="9275"/>
    <cellStyle name="40% - Cor1 65" xfId="9276"/>
    <cellStyle name="40% - Cor1 66" xfId="9277"/>
    <cellStyle name="40% - Cor1 67" xfId="9278"/>
    <cellStyle name="40% - Cor1 68" xfId="9279"/>
    <cellStyle name="40% - Cor1 69" xfId="9280"/>
    <cellStyle name="40% - Cor1 7" xfId="9281"/>
    <cellStyle name="40% - Cor1 7 10" xfId="9282"/>
    <cellStyle name="40% - Cor1 7 11" xfId="9283"/>
    <cellStyle name="40% - Cor1 7 12" xfId="9284"/>
    <cellStyle name="40% - Cor1 7 13" xfId="9285"/>
    <cellStyle name="40% - Cor1 7 14" xfId="9286"/>
    <cellStyle name="40% - Cor1 7 15" xfId="9287"/>
    <cellStyle name="40% - Cor1 7 16" xfId="9288"/>
    <cellStyle name="40% - Cor1 7 17" xfId="9289"/>
    <cellStyle name="40% - Cor1 7 18" xfId="9290"/>
    <cellStyle name="40% - Cor1 7 19" xfId="9291"/>
    <cellStyle name="40% - Cor1 7 2" xfId="9292"/>
    <cellStyle name="40% - Cor1 7 20" xfId="9293"/>
    <cellStyle name="40% - Cor1 7 21" xfId="9294"/>
    <cellStyle name="40% - Cor1 7 22" xfId="9295"/>
    <cellStyle name="40% - Cor1 7 23" xfId="9296"/>
    <cellStyle name="40% - Cor1 7 24" xfId="9297"/>
    <cellStyle name="40% - Cor1 7 25" xfId="9298"/>
    <cellStyle name="40% - Cor1 7 26" xfId="9299"/>
    <cellStyle name="40% - Cor1 7 27" xfId="9300"/>
    <cellStyle name="40% - Cor1 7 28" xfId="9301"/>
    <cellStyle name="40% - Cor1 7 29" xfId="9302"/>
    <cellStyle name="40% - Cor1 7 3" xfId="9303"/>
    <cellStyle name="40% - Cor1 7 30" xfId="9304"/>
    <cellStyle name="40% - Cor1 7 31" xfId="9305"/>
    <cellStyle name="40% - Cor1 7 32" xfId="9306"/>
    <cellStyle name="40% - Cor1 7 33" xfId="9307"/>
    <cellStyle name="40% - Cor1 7 34" xfId="9308"/>
    <cellStyle name="40% - Cor1 7 35" xfId="9309"/>
    <cellStyle name="40% - Cor1 7 36" xfId="9310"/>
    <cellStyle name="40% - Cor1 7 37" xfId="9311"/>
    <cellStyle name="40% - Cor1 7 38" xfId="9312"/>
    <cellStyle name="40% - Cor1 7 39" xfId="9313"/>
    <cellStyle name="40% - Cor1 7 4" xfId="9314"/>
    <cellStyle name="40% - Cor1 7 40" xfId="9315"/>
    <cellStyle name="40% - Cor1 7 41" xfId="9316"/>
    <cellStyle name="40% - Cor1 7 42" xfId="9317"/>
    <cellStyle name="40% - Cor1 7 43" xfId="9318"/>
    <cellStyle name="40% - Cor1 7 44" xfId="9319"/>
    <cellStyle name="40% - Cor1 7 45" xfId="9320"/>
    <cellStyle name="40% - Cor1 7 46" xfId="9321"/>
    <cellStyle name="40% - Cor1 7 47" xfId="9322"/>
    <cellStyle name="40% - Cor1 7 48" xfId="9323"/>
    <cellStyle name="40% - Cor1 7 49" xfId="9324"/>
    <cellStyle name="40% - Cor1 7 5" xfId="9325"/>
    <cellStyle name="40% - Cor1 7 50" xfId="9326"/>
    <cellStyle name="40% - Cor1 7 51" xfId="9327"/>
    <cellStyle name="40% - Cor1 7 52" xfId="9328"/>
    <cellStyle name="40% - Cor1 7 53" xfId="9329"/>
    <cellStyle name="40% - Cor1 7 54" xfId="9330"/>
    <cellStyle name="40% - Cor1 7 55" xfId="9331"/>
    <cellStyle name="40% - Cor1 7 56" xfId="9332"/>
    <cellStyle name="40% - Cor1 7 57" xfId="9333"/>
    <cellStyle name="40% - Cor1 7 58" xfId="9334"/>
    <cellStyle name="40% - Cor1 7 59" xfId="9335"/>
    <cellStyle name="40% - Cor1 7 6" xfId="9336"/>
    <cellStyle name="40% - Cor1 7 60" xfId="9337"/>
    <cellStyle name="40% - Cor1 7 61" xfId="9338"/>
    <cellStyle name="40% - Cor1 7 62" xfId="9339"/>
    <cellStyle name="40% - Cor1 7 63" xfId="9340"/>
    <cellStyle name="40% - Cor1 7 64" xfId="9341"/>
    <cellStyle name="40% - Cor1 7 7" xfId="9342"/>
    <cellStyle name="40% - Cor1 7 8" xfId="9343"/>
    <cellStyle name="40% - Cor1 7 9" xfId="9344"/>
    <cellStyle name="40% - Cor1 70" xfId="9345"/>
    <cellStyle name="40% - Cor1 71" xfId="9346"/>
    <cellStyle name="40% - Cor1 72" xfId="9347"/>
    <cellStyle name="40% - Cor1 73" xfId="9348"/>
    <cellStyle name="40% - Cor1 74" xfId="9349"/>
    <cellStyle name="40% - Cor1 75" xfId="9350"/>
    <cellStyle name="40% - Cor1 76" xfId="9351"/>
    <cellStyle name="40% - Cor1 77" xfId="9352"/>
    <cellStyle name="40% - Cor1 78" xfId="9353"/>
    <cellStyle name="40% - Cor1 79" xfId="9354"/>
    <cellStyle name="40% - Cor1 8" xfId="9355"/>
    <cellStyle name="40% - Cor1 8 10" xfId="9356"/>
    <cellStyle name="40% - Cor1 8 11" xfId="9357"/>
    <cellStyle name="40% - Cor1 8 12" xfId="9358"/>
    <cellStyle name="40% - Cor1 8 13" xfId="9359"/>
    <cellStyle name="40% - Cor1 8 14" xfId="9360"/>
    <cellStyle name="40% - Cor1 8 15" xfId="9361"/>
    <cellStyle name="40% - Cor1 8 16" xfId="9362"/>
    <cellStyle name="40% - Cor1 8 17" xfId="9363"/>
    <cellStyle name="40% - Cor1 8 18" xfId="9364"/>
    <cellStyle name="40% - Cor1 8 19" xfId="9365"/>
    <cellStyle name="40% - Cor1 8 2" xfId="9366"/>
    <cellStyle name="40% - Cor1 8 20" xfId="9367"/>
    <cellStyle name="40% - Cor1 8 21" xfId="9368"/>
    <cellStyle name="40% - Cor1 8 22" xfId="9369"/>
    <cellStyle name="40% - Cor1 8 23" xfId="9370"/>
    <cellStyle name="40% - Cor1 8 24" xfId="9371"/>
    <cellStyle name="40% - Cor1 8 25" xfId="9372"/>
    <cellStyle name="40% - Cor1 8 26" xfId="9373"/>
    <cellStyle name="40% - Cor1 8 27" xfId="9374"/>
    <cellStyle name="40% - Cor1 8 28" xfId="9375"/>
    <cellStyle name="40% - Cor1 8 29" xfId="9376"/>
    <cellStyle name="40% - Cor1 8 3" xfId="9377"/>
    <cellStyle name="40% - Cor1 8 30" xfId="9378"/>
    <cellStyle name="40% - Cor1 8 31" xfId="9379"/>
    <cellStyle name="40% - Cor1 8 32" xfId="9380"/>
    <cellStyle name="40% - Cor1 8 33" xfId="9381"/>
    <cellStyle name="40% - Cor1 8 34" xfId="9382"/>
    <cellStyle name="40% - Cor1 8 35" xfId="9383"/>
    <cellStyle name="40% - Cor1 8 36" xfId="9384"/>
    <cellStyle name="40% - Cor1 8 37" xfId="9385"/>
    <cellStyle name="40% - Cor1 8 38" xfId="9386"/>
    <cellStyle name="40% - Cor1 8 39" xfId="9387"/>
    <cellStyle name="40% - Cor1 8 4" xfId="9388"/>
    <cellStyle name="40% - Cor1 8 40" xfId="9389"/>
    <cellStyle name="40% - Cor1 8 41" xfId="9390"/>
    <cellStyle name="40% - Cor1 8 42" xfId="9391"/>
    <cellStyle name="40% - Cor1 8 43" xfId="9392"/>
    <cellStyle name="40% - Cor1 8 44" xfId="9393"/>
    <cellStyle name="40% - Cor1 8 45" xfId="9394"/>
    <cellStyle name="40% - Cor1 8 46" xfId="9395"/>
    <cellStyle name="40% - Cor1 8 47" xfId="9396"/>
    <cellStyle name="40% - Cor1 8 48" xfId="9397"/>
    <cellStyle name="40% - Cor1 8 49" xfId="9398"/>
    <cellStyle name="40% - Cor1 8 5" xfId="9399"/>
    <cellStyle name="40% - Cor1 8 50" xfId="9400"/>
    <cellStyle name="40% - Cor1 8 51" xfId="9401"/>
    <cellStyle name="40% - Cor1 8 52" xfId="9402"/>
    <cellStyle name="40% - Cor1 8 53" xfId="9403"/>
    <cellStyle name="40% - Cor1 8 54" xfId="9404"/>
    <cellStyle name="40% - Cor1 8 55" xfId="9405"/>
    <cellStyle name="40% - Cor1 8 56" xfId="9406"/>
    <cellStyle name="40% - Cor1 8 57" xfId="9407"/>
    <cellStyle name="40% - Cor1 8 58" xfId="9408"/>
    <cellStyle name="40% - Cor1 8 59" xfId="9409"/>
    <cellStyle name="40% - Cor1 8 6" xfId="9410"/>
    <cellStyle name="40% - Cor1 8 60" xfId="9411"/>
    <cellStyle name="40% - Cor1 8 61" xfId="9412"/>
    <cellStyle name="40% - Cor1 8 62" xfId="9413"/>
    <cellStyle name="40% - Cor1 8 63" xfId="9414"/>
    <cellStyle name="40% - Cor1 8 64" xfId="9415"/>
    <cellStyle name="40% - Cor1 8 7" xfId="9416"/>
    <cellStyle name="40% - Cor1 8 8" xfId="9417"/>
    <cellStyle name="40% - Cor1 8 9" xfId="9418"/>
    <cellStyle name="40% - Cor1 80" xfId="9419"/>
    <cellStyle name="40% - Cor1 81" xfId="9420"/>
    <cellStyle name="40% - Cor1 82" xfId="9421"/>
    <cellStyle name="40% - Cor1 83" xfId="9422"/>
    <cellStyle name="40% - Cor1 84" xfId="9423"/>
    <cellStyle name="40% - Cor1 9" xfId="9424"/>
    <cellStyle name="40% - Cor1 9 10" xfId="9425"/>
    <cellStyle name="40% - Cor1 9 11" xfId="9426"/>
    <cellStyle name="40% - Cor1 9 12" xfId="9427"/>
    <cellStyle name="40% - Cor1 9 13" xfId="9428"/>
    <cellStyle name="40% - Cor1 9 14" xfId="9429"/>
    <cellStyle name="40% - Cor1 9 15" xfId="9430"/>
    <cellStyle name="40% - Cor1 9 16" xfId="9431"/>
    <cellStyle name="40% - Cor1 9 17" xfId="9432"/>
    <cellStyle name="40% - Cor1 9 18" xfId="9433"/>
    <cellStyle name="40% - Cor1 9 19" xfId="9434"/>
    <cellStyle name="40% - Cor1 9 2" xfId="9435"/>
    <cellStyle name="40% - Cor1 9 20" xfId="9436"/>
    <cellStyle name="40% - Cor1 9 21" xfId="9437"/>
    <cellStyle name="40% - Cor1 9 22" xfId="9438"/>
    <cellStyle name="40% - Cor1 9 23" xfId="9439"/>
    <cellStyle name="40% - Cor1 9 24" xfId="9440"/>
    <cellStyle name="40% - Cor1 9 25" xfId="9441"/>
    <cellStyle name="40% - Cor1 9 26" xfId="9442"/>
    <cellStyle name="40% - Cor1 9 27" xfId="9443"/>
    <cellStyle name="40% - Cor1 9 28" xfId="9444"/>
    <cellStyle name="40% - Cor1 9 29" xfId="9445"/>
    <cellStyle name="40% - Cor1 9 3" xfId="9446"/>
    <cellStyle name="40% - Cor1 9 30" xfId="9447"/>
    <cellStyle name="40% - Cor1 9 31" xfId="9448"/>
    <cellStyle name="40% - Cor1 9 32" xfId="9449"/>
    <cellStyle name="40% - Cor1 9 33" xfId="9450"/>
    <cellStyle name="40% - Cor1 9 34" xfId="9451"/>
    <cellStyle name="40% - Cor1 9 35" xfId="9452"/>
    <cellStyle name="40% - Cor1 9 36" xfId="9453"/>
    <cellStyle name="40% - Cor1 9 37" xfId="9454"/>
    <cellStyle name="40% - Cor1 9 38" xfId="9455"/>
    <cellStyle name="40% - Cor1 9 39" xfId="9456"/>
    <cellStyle name="40% - Cor1 9 4" xfId="9457"/>
    <cellStyle name="40% - Cor1 9 40" xfId="9458"/>
    <cellStyle name="40% - Cor1 9 41" xfId="9459"/>
    <cellStyle name="40% - Cor1 9 42" xfId="9460"/>
    <cellStyle name="40% - Cor1 9 43" xfId="9461"/>
    <cellStyle name="40% - Cor1 9 44" xfId="9462"/>
    <cellStyle name="40% - Cor1 9 45" xfId="9463"/>
    <cellStyle name="40% - Cor1 9 46" xfId="9464"/>
    <cellStyle name="40% - Cor1 9 47" xfId="9465"/>
    <cellStyle name="40% - Cor1 9 48" xfId="9466"/>
    <cellStyle name="40% - Cor1 9 49" xfId="9467"/>
    <cellStyle name="40% - Cor1 9 5" xfId="9468"/>
    <cellStyle name="40% - Cor1 9 50" xfId="9469"/>
    <cellStyle name="40% - Cor1 9 51" xfId="9470"/>
    <cellStyle name="40% - Cor1 9 52" xfId="9471"/>
    <cellStyle name="40% - Cor1 9 53" xfId="9472"/>
    <cellStyle name="40% - Cor1 9 54" xfId="9473"/>
    <cellStyle name="40% - Cor1 9 55" xfId="9474"/>
    <cellStyle name="40% - Cor1 9 56" xfId="9475"/>
    <cellStyle name="40% - Cor1 9 57" xfId="9476"/>
    <cellStyle name="40% - Cor1 9 58" xfId="9477"/>
    <cellStyle name="40% - Cor1 9 59" xfId="9478"/>
    <cellStyle name="40% - Cor1 9 6" xfId="9479"/>
    <cellStyle name="40% - Cor1 9 60" xfId="9480"/>
    <cellStyle name="40% - Cor1 9 61" xfId="9481"/>
    <cellStyle name="40% - Cor1 9 62" xfId="9482"/>
    <cellStyle name="40% - Cor1 9 63" xfId="9483"/>
    <cellStyle name="40% - Cor1 9 64" xfId="9484"/>
    <cellStyle name="40% - Cor1 9 7" xfId="9485"/>
    <cellStyle name="40% - Cor1 9 8" xfId="9486"/>
    <cellStyle name="40% - Cor1 9 9" xfId="9487"/>
    <cellStyle name="40% - Cor2 10" xfId="9488"/>
    <cellStyle name="40% - Cor2 10 10" xfId="9489"/>
    <cellStyle name="40% - Cor2 10 11" xfId="9490"/>
    <cellStyle name="40% - Cor2 10 12" xfId="9491"/>
    <cellStyle name="40% - Cor2 10 13" xfId="9492"/>
    <cellStyle name="40% - Cor2 10 14" xfId="9493"/>
    <cellStyle name="40% - Cor2 10 15" xfId="9494"/>
    <cellStyle name="40% - Cor2 10 16" xfId="9495"/>
    <cellStyle name="40% - Cor2 10 17" xfId="9496"/>
    <cellStyle name="40% - Cor2 10 18" xfId="9497"/>
    <cellStyle name="40% - Cor2 10 19" xfId="9498"/>
    <cellStyle name="40% - Cor2 10 2" xfId="9499"/>
    <cellStyle name="40% - Cor2 10 20" xfId="9500"/>
    <cellStyle name="40% - Cor2 10 21" xfId="9501"/>
    <cellStyle name="40% - Cor2 10 22" xfId="9502"/>
    <cellStyle name="40% - Cor2 10 23" xfId="9503"/>
    <cellStyle name="40% - Cor2 10 24" xfId="9504"/>
    <cellStyle name="40% - Cor2 10 25" xfId="9505"/>
    <cellStyle name="40% - Cor2 10 26" xfId="9506"/>
    <cellStyle name="40% - Cor2 10 27" xfId="9507"/>
    <cellStyle name="40% - Cor2 10 28" xfId="9508"/>
    <cellStyle name="40% - Cor2 10 29" xfId="9509"/>
    <cellStyle name="40% - Cor2 10 3" xfId="9510"/>
    <cellStyle name="40% - Cor2 10 30" xfId="9511"/>
    <cellStyle name="40% - Cor2 10 31" xfId="9512"/>
    <cellStyle name="40% - Cor2 10 32" xfId="9513"/>
    <cellStyle name="40% - Cor2 10 33" xfId="9514"/>
    <cellStyle name="40% - Cor2 10 34" xfId="9515"/>
    <cellStyle name="40% - Cor2 10 35" xfId="9516"/>
    <cellStyle name="40% - Cor2 10 36" xfId="9517"/>
    <cellStyle name="40% - Cor2 10 37" xfId="9518"/>
    <cellStyle name="40% - Cor2 10 38" xfId="9519"/>
    <cellStyle name="40% - Cor2 10 39" xfId="9520"/>
    <cellStyle name="40% - Cor2 10 4" xfId="9521"/>
    <cellStyle name="40% - Cor2 10 40" xfId="9522"/>
    <cellStyle name="40% - Cor2 10 41" xfId="9523"/>
    <cellStyle name="40% - Cor2 10 42" xfId="9524"/>
    <cellStyle name="40% - Cor2 10 43" xfId="9525"/>
    <cellStyle name="40% - Cor2 10 44" xfId="9526"/>
    <cellStyle name="40% - Cor2 10 45" xfId="9527"/>
    <cellStyle name="40% - Cor2 10 46" xfId="9528"/>
    <cellStyle name="40% - Cor2 10 47" xfId="9529"/>
    <cellStyle name="40% - Cor2 10 48" xfId="9530"/>
    <cellStyle name="40% - Cor2 10 49" xfId="9531"/>
    <cellStyle name="40% - Cor2 10 5" xfId="9532"/>
    <cellStyle name="40% - Cor2 10 50" xfId="9533"/>
    <cellStyle name="40% - Cor2 10 51" xfId="9534"/>
    <cellStyle name="40% - Cor2 10 52" xfId="9535"/>
    <cellStyle name="40% - Cor2 10 53" xfId="9536"/>
    <cellStyle name="40% - Cor2 10 54" xfId="9537"/>
    <cellStyle name="40% - Cor2 10 55" xfId="9538"/>
    <cellStyle name="40% - Cor2 10 56" xfId="9539"/>
    <cellStyle name="40% - Cor2 10 57" xfId="9540"/>
    <cellStyle name="40% - Cor2 10 58" xfId="9541"/>
    <cellStyle name="40% - Cor2 10 59" xfId="9542"/>
    <cellStyle name="40% - Cor2 10 6" xfId="9543"/>
    <cellStyle name="40% - Cor2 10 60" xfId="9544"/>
    <cellStyle name="40% - Cor2 10 61" xfId="9545"/>
    <cellStyle name="40% - Cor2 10 62" xfId="9546"/>
    <cellStyle name="40% - Cor2 10 63" xfId="9547"/>
    <cellStyle name="40% - Cor2 10 64" xfId="9548"/>
    <cellStyle name="40% - Cor2 10 7" xfId="9549"/>
    <cellStyle name="40% - Cor2 10 8" xfId="9550"/>
    <cellStyle name="40% - Cor2 10 9" xfId="9551"/>
    <cellStyle name="40% - Cor2 11" xfId="9552"/>
    <cellStyle name="40% - Cor2 11 10" xfId="9553"/>
    <cellStyle name="40% - Cor2 11 11" xfId="9554"/>
    <cellStyle name="40% - Cor2 11 12" xfId="9555"/>
    <cellStyle name="40% - Cor2 11 13" xfId="9556"/>
    <cellStyle name="40% - Cor2 11 14" xfId="9557"/>
    <cellStyle name="40% - Cor2 11 15" xfId="9558"/>
    <cellStyle name="40% - Cor2 11 16" xfId="9559"/>
    <cellStyle name="40% - Cor2 11 17" xfId="9560"/>
    <cellStyle name="40% - Cor2 11 18" xfId="9561"/>
    <cellStyle name="40% - Cor2 11 19" xfId="9562"/>
    <cellStyle name="40% - Cor2 11 2" xfId="9563"/>
    <cellStyle name="40% - Cor2 11 20" xfId="9564"/>
    <cellStyle name="40% - Cor2 11 21" xfId="9565"/>
    <cellStyle name="40% - Cor2 11 22" xfId="9566"/>
    <cellStyle name="40% - Cor2 11 23" xfId="9567"/>
    <cellStyle name="40% - Cor2 11 24" xfId="9568"/>
    <cellStyle name="40% - Cor2 11 25" xfId="9569"/>
    <cellStyle name="40% - Cor2 11 26" xfId="9570"/>
    <cellStyle name="40% - Cor2 11 27" xfId="9571"/>
    <cellStyle name="40% - Cor2 11 28" xfId="9572"/>
    <cellStyle name="40% - Cor2 11 29" xfId="9573"/>
    <cellStyle name="40% - Cor2 11 3" xfId="9574"/>
    <cellStyle name="40% - Cor2 11 30" xfId="9575"/>
    <cellStyle name="40% - Cor2 11 31" xfId="9576"/>
    <cellStyle name="40% - Cor2 11 32" xfId="9577"/>
    <cellStyle name="40% - Cor2 11 33" xfId="9578"/>
    <cellStyle name="40% - Cor2 11 34" xfId="9579"/>
    <cellStyle name="40% - Cor2 11 35" xfId="9580"/>
    <cellStyle name="40% - Cor2 11 36" xfId="9581"/>
    <cellStyle name="40% - Cor2 11 37" xfId="9582"/>
    <cellStyle name="40% - Cor2 11 38" xfId="9583"/>
    <cellStyle name="40% - Cor2 11 39" xfId="9584"/>
    <cellStyle name="40% - Cor2 11 4" xfId="9585"/>
    <cellStyle name="40% - Cor2 11 40" xfId="9586"/>
    <cellStyle name="40% - Cor2 11 41" xfId="9587"/>
    <cellStyle name="40% - Cor2 11 42" xfId="9588"/>
    <cellStyle name="40% - Cor2 11 43" xfId="9589"/>
    <cellStyle name="40% - Cor2 11 44" xfId="9590"/>
    <cellStyle name="40% - Cor2 11 45" xfId="9591"/>
    <cellStyle name="40% - Cor2 11 46" xfId="9592"/>
    <cellStyle name="40% - Cor2 11 47" xfId="9593"/>
    <cellStyle name="40% - Cor2 11 48" xfId="9594"/>
    <cellStyle name="40% - Cor2 11 49" xfId="9595"/>
    <cellStyle name="40% - Cor2 11 5" xfId="9596"/>
    <cellStyle name="40% - Cor2 11 50" xfId="9597"/>
    <cellStyle name="40% - Cor2 11 51" xfId="9598"/>
    <cellStyle name="40% - Cor2 11 52" xfId="9599"/>
    <cellStyle name="40% - Cor2 11 53" xfId="9600"/>
    <cellStyle name="40% - Cor2 11 54" xfId="9601"/>
    <cellStyle name="40% - Cor2 11 55" xfId="9602"/>
    <cellStyle name="40% - Cor2 11 56" xfId="9603"/>
    <cellStyle name="40% - Cor2 11 57" xfId="9604"/>
    <cellStyle name="40% - Cor2 11 58" xfId="9605"/>
    <cellStyle name="40% - Cor2 11 59" xfId="9606"/>
    <cellStyle name="40% - Cor2 11 6" xfId="9607"/>
    <cellStyle name="40% - Cor2 11 60" xfId="9608"/>
    <cellStyle name="40% - Cor2 11 61" xfId="9609"/>
    <cellStyle name="40% - Cor2 11 62" xfId="9610"/>
    <cellStyle name="40% - Cor2 11 63" xfId="9611"/>
    <cellStyle name="40% - Cor2 11 64" xfId="9612"/>
    <cellStyle name="40% - Cor2 11 7" xfId="9613"/>
    <cellStyle name="40% - Cor2 11 8" xfId="9614"/>
    <cellStyle name="40% - Cor2 11 9" xfId="9615"/>
    <cellStyle name="40% - Cor2 12" xfId="9616"/>
    <cellStyle name="40% - Cor2 12 10" xfId="9617"/>
    <cellStyle name="40% - Cor2 12 11" xfId="9618"/>
    <cellStyle name="40% - Cor2 12 12" xfId="9619"/>
    <cellStyle name="40% - Cor2 12 13" xfId="9620"/>
    <cellStyle name="40% - Cor2 12 14" xfId="9621"/>
    <cellStyle name="40% - Cor2 12 15" xfId="9622"/>
    <cellStyle name="40% - Cor2 12 16" xfId="9623"/>
    <cellStyle name="40% - Cor2 12 17" xfId="9624"/>
    <cellStyle name="40% - Cor2 12 18" xfId="9625"/>
    <cellStyle name="40% - Cor2 12 19" xfId="9626"/>
    <cellStyle name="40% - Cor2 12 2" xfId="9627"/>
    <cellStyle name="40% - Cor2 12 20" xfId="9628"/>
    <cellStyle name="40% - Cor2 12 21" xfId="9629"/>
    <cellStyle name="40% - Cor2 12 22" xfId="9630"/>
    <cellStyle name="40% - Cor2 12 23" xfId="9631"/>
    <cellStyle name="40% - Cor2 12 24" xfId="9632"/>
    <cellStyle name="40% - Cor2 12 25" xfId="9633"/>
    <cellStyle name="40% - Cor2 12 26" xfId="9634"/>
    <cellStyle name="40% - Cor2 12 27" xfId="9635"/>
    <cellStyle name="40% - Cor2 12 28" xfId="9636"/>
    <cellStyle name="40% - Cor2 12 29" xfId="9637"/>
    <cellStyle name="40% - Cor2 12 3" xfId="9638"/>
    <cellStyle name="40% - Cor2 12 30" xfId="9639"/>
    <cellStyle name="40% - Cor2 12 31" xfId="9640"/>
    <cellStyle name="40% - Cor2 12 32" xfId="9641"/>
    <cellStyle name="40% - Cor2 12 33" xfId="9642"/>
    <cellStyle name="40% - Cor2 12 34" xfId="9643"/>
    <cellStyle name="40% - Cor2 12 35" xfId="9644"/>
    <cellStyle name="40% - Cor2 12 36" xfId="9645"/>
    <cellStyle name="40% - Cor2 12 37" xfId="9646"/>
    <cellStyle name="40% - Cor2 12 38" xfId="9647"/>
    <cellStyle name="40% - Cor2 12 39" xfId="9648"/>
    <cellStyle name="40% - Cor2 12 4" xfId="9649"/>
    <cellStyle name="40% - Cor2 12 40" xfId="9650"/>
    <cellStyle name="40% - Cor2 12 41" xfId="9651"/>
    <cellStyle name="40% - Cor2 12 42" xfId="9652"/>
    <cellStyle name="40% - Cor2 12 43" xfId="9653"/>
    <cellStyle name="40% - Cor2 12 44" xfId="9654"/>
    <cellStyle name="40% - Cor2 12 45" xfId="9655"/>
    <cellStyle name="40% - Cor2 12 46" xfId="9656"/>
    <cellStyle name="40% - Cor2 12 47" xfId="9657"/>
    <cellStyle name="40% - Cor2 12 48" xfId="9658"/>
    <cellStyle name="40% - Cor2 12 49" xfId="9659"/>
    <cellStyle name="40% - Cor2 12 5" xfId="9660"/>
    <cellStyle name="40% - Cor2 12 50" xfId="9661"/>
    <cellStyle name="40% - Cor2 12 51" xfId="9662"/>
    <cellStyle name="40% - Cor2 12 52" xfId="9663"/>
    <cellStyle name="40% - Cor2 12 53" xfId="9664"/>
    <cellStyle name="40% - Cor2 12 54" xfId="9665"/>
    <cellStyle name="40% - Cor2 12 55" xfId="9666"/>
    <cellStyle name="40% - Cor2 12 56" xfId="9667"/>
    <cellStyle name="40% - Cor2 12 57" xfId="9668"/>
    <cellStyle name="40% - Cor2 12 58" xfId="9669"/>
    <cellStyle name="40% - Cor2 12 59" xfId="9670"/>
    <cellStyle name="40% - Cor2 12 6" xfId="9671"/>
    <cellStyle name="40% - Cor2 12 60" xfId="9672"/>
    <cellStyle name="40% - Cor2 12 61" xfId="9673"/>
    <cellStyle name="40% - Cor2 12 62" xfId="9674"/>
    <cellStyle name="40% - Cor2 12 63" xfId="9675"/>
    <cellStyle name="40% - Cor2 12 64" xfId="9676"/>
    <cellStyle name="40% - Cor2 12 7" xfId="9677"/>
    <cellStyle name="40% - Cor2 12 8" xfId="9678"/>
    <cellStyle name="40% - Cor2 12 9" xfId="9679"/>
    <cellStyle name="40% - Cor2 13" xfId="9680"/>
    <cellStyle name="40% - Cor2 13 10" xfId="9681"/>
    <cellStyle name="40% - Cor2 13 11" xfId="9682"/>
    <cellStyle name="40% - Cor2 13 12" xfId="9683"/>
    <cellStyle name="40% - Cor2 13 13" xfId="9684"/>
    <cellStyle name="40% - Cor2 13 14" xfId="9685"/>
    <cellStyle name="40% - Cor2 13 15" xfId="9686"/>
    <cellStyle name="40% - Cor2 13 16" xfId="9687"/>
    <cellStyle name="40% - Cor2 13 17" xfId="9688"/>
    <cellStyle name="40% - Cor2 13 18" xfId="9689"/>
    <cellStyle name="40% - Cor2 13 19" xfId="9690"/>
    <cellStyle name="40% - Cor2 13 2" xfId="9691"/>
    <cellStyle name="40% - Cor2 13 20" xfId="9692"/>
    <cellStyle name="40% - Cor2 13 21" xfId="9693"/>
    <cellStyle name="40% - Cor2 13 22" xfId="9694"/>
    <cellStyle name="40% - Cor2 13 23" xfId="9695"/>
    <cellStyle name="40% - Cor2 13 24" xfId="9696"/>
    <cellStyle name="40% - Cor2 13 25" xfId="9697"/>
    <cellStyle name="40% - Cor2 13 26" xfId="9698"/>
    <cellStyle name="40% - Cor2 13 27" xfId="9699"/>
    <cellStyle name="40% - Cor2 13 28" xfId="9700"/>
    <cellStyle name="40% - Cor2 13 29" xfId="9701"/>
    <cellStyle name="40% - Cor2 13 3" xfId="9702"/>
    <cellStyle name="40% - Cor2 13 30" xfId="9703"/>
    <cellStyle name="40% - Cor2 13 31" xfId="9704"/>
    <cellStyle name="40% - Cor2 13 32" xfId="9705"/>
    <cellStyle name="40% - Cor2 13 33" xfId="9706"/>
    <cellStyle name="40% - Cor2 13 34" xfId="9707"/>
    <cellStyle name="40% - Cor2 13 35" xfId="9708"/>
    <cellStyle name="40% - Cor2 13 36" xfId="9709"/>
    <cellStyle name="40% - Cor2 13 37" xfId="9710"/>
    <cellStyle name="40% - Cor2 13 38" xfId="9711"/>
    <cellStyle name="40% - Cor2 13 39" xfId="9712"/>
    <cellStyle name="40% - Cor2 13 4" xfId="9713"/>
    <cellStyle name="40% - Cor2 13 40" xfId="9714"/>
    <cellStyle name="40% - Cor2 13 41" xfId="9715"/>
    <cellStyle name="40% - Cor2 13 42" xfId="9716"/>
    <cellStyle name="40% - Cor2 13 43" xfId="9717"/>
    <cellStyle name="40% - Cor2 13 44" xfId="9718"/>
    <cellStyle name="40% - Cor2 13 45" xfId="9719"/>
    <cellStyle name="40% - Cor2 13 46" xfId="9720"/>
    <cellStyle name="40% - Cor2 13 47" xfId="9721"/>
    <cellStyle name="40% - Cor2 13 48" xfId="9722"/>
    <cellStyle name="40% - Cor2 13 49" xfId="9723"/>
    <cellStyle name="40% - Cor2 13 5" xfId="9724"/>
    <cellStyle name="40% - Cor2 13 50" xfId="9725"/>
    <cellStyle name="40% - Cor2 13 51" xfId="9726"/>
    <cellStyle name="40% - Cor2 13 52" xfId="9727"/>
    <cellStyle name="40% - Cor2 13 53" xfId="9728"/>
    <cellStyle name="40% - Cor2 13 54" xfId="9729"/>
    <cellStyle name="40% - Cor2 13 55" xfId="9730"/>
    <cellStyle name="40% - Cor2 13 56" xfId="9731"/>
    <cellStyle name="40% - Cor2 13 57" xfId="9732"/>
    <cellStyle name="40% - Cor2 13 58" xfId="9733"/>
    <cellStyle name="40% - Cor2 13 59" xfId="9734"/>
    <cellStyle name="40% - Cor2 13 6" xfId="9735"/>
    <cellStyle name="40% - Cor2 13 60" xfId="9736"/>
    <cellStyle name="40% - Cor2 13 61" xfId="9737"/>
    <cellStyle name="40% - Cor2 13 62" xfId="9738"/>
    <cellStyle name="40% - Cor2 13 63" xfId="9739"/>
    <cellStyle name="40% - Cor2 13 64" xfId="9740"/>
    <cellStyle name="40% - Cor2 13 7" xfId="9741"/>
    <cellStyle name="40% - Cor2 13 8" xfId="9742"/>
    <cellStyle name="40% - Cor2 13 9" xfId="9743"/>
    <cellStyle name="40% - Cor2 14" xfId="9744"/>
    <cellStyle name="40% - Cor2 14 10" xfId="9745"/>
    <cellStyle name="40% - Cor2 14 11" xfId="9746"/>
    <cellStyle name="40% - Cor2 14 12" xfId="9747"/>
    <cellStyle name="40% - Cor2 14 13" xfId="9748"/>
    <cellStyle name="40% - Cor2 14 14" xfId="9749"/>
    <cellStyle name="40% - Cor2 14 15" xfId="9750"/>
    <cellStyle name="40% - Cor2 14 16" xfId="9751"/>
    <cellStyle name="40% - Cor2 14 17" xfId="9752"/>
    <cellStyle name="40% - Cor2 14 18" xfId="9753"/>
    <cellStyle name="40% - Cor2 14 19" xfId="9754"/>
    <cellStyle name="40% - Cor2 14 2" xfId="9755"/>
    <cellStyle name="40% - Cor2 14 20" xfId="9756"/>
    <cellStyle name="40% - Cor2 14 21" xfId="9757"/>
    <cellStyle name="40% - Cor2 14 22" xfId="9758"/>
    <cellStyle name="40% - Cor2 14 23" xfId="9759"/>
    <cellStyle name="40% - Cor2 14 24" xfId="9760"/>
    <cellStyle name="40% - Cor2 14 25" xfId="9761"/>
    <cellStyle name="40% - Cor2 14 26" xfId="9762"/>
    <cellStyle name="40% - Cor2 14 27" xfId="9763"/>
    <cellStyle name="40% - Cor2 14 28" xfId="9764"/>
    <cellStyle name="40% - Cor2 14 29" xfId="9765"/>
    <cellStyle name="40% - Cor2 14 3" xfId="9766"/>
    <cellStyle name="40% - Cor2 14 30" xfId="9767"/>
    <cellStyle name="40% - Cor2 14 31" xfId="9768"/>
    <cellStyle name="40% - Cor2 14 32" xfId="9769"/>
    <cellStyle name="40% - Cor2 14 33" xfId="9770"/>
    <cellStyle name="40% - Cor2 14 34" xfId="9771"/>
    <cellStyle name="40% - Cor2 14 35" xfId="9772"/>
    <cellStyle name="40% - Cor2 14 36" xfId="9773"/>
    <cellStyle name="40% - Cor2 14 37" xfId="9774"/>
    <cellStyle name="40% - Cor2 14 38" xfId="9775"/>
    <cellStyle name="40% - Cor2 14 39" xfId="9776"/>
    <cellStyle name="40% - Cor2 14 4" xfId="9777"/>
    <cellStyle name="40% - Cor2 14 40" xfId="9778"/>
    <cellStyle name="40% - Cor2 14 41" xfId="9779"/>
    <cellStyle name="40% - Cor2 14 42" xfId="9780"/>
    <cellStyle name="40% - Cor2 14 43" xfId="9781"/>
    <cellStyle name="40% - Cor2 14 44" xfId="9782"/>
    <cellStyle name="40% - Cor2 14 45" xfId="9783"/>
    <cellStyle name="40% - Cor2 14 46" xfId="9784"/>
    <cellStyle name="40% - Cor2 14 47" xfId="9785"/>
    <cellStyle name="40% - Cor2 14 48" xfId="9786"/>
    <cellStyle name="40% - Cor2 14 49" xfId="9787"/>
    <cellStyle name="40% - Cor2 14 5" xfId="9788"/>
    <cellStyle name="40% - Cor2 14 50" xfId="9789"/>
    <cellStyle name="40% - Cor2 14 51" xfId="9790"/>
    <cellStyle name="40% - Cor2 14 52" xfId="9791"/>
    <cellStyle name="40% - Cor2 14 53" xfId="9792"/>
    <cellStyle name="40% - Cor2 14 54" xfId="9793"/>
    <cellStyle name="40% - Cor2 14 55" xfId="9794"/>
    <cellStyle name="40% - Cor2 14 56" xfId="9795"/>
    <cellStyle name="40% - Cor2 14 57" xfId="9796"/>
    <cellStyle name="40% - Cor2 14 58" xfId="9797"/>
    <cellStyle name="40% - Cor2 14 59" xfId="9798"/>
    <cellStyle name="40% - Cor2 14 6" xfId="9799"/>
    <cellStyle name="40% - Cor2 14 60" xfId="9800"/>
    <cellStyle name="40% - Cor2 14 61" xfId="9801"/>
    <cellStyle name="40% - Cor2 14 62" xfId="9802"/>
    <cellStyle name="40% - Cor2 14 63" xfId="9803"/>
    <cellStyle name="40% - Cor2 14 64" xfId="9804"/>
    <cellStyle name="40% - Cor2 14 7" xfId="9805"/>
    <cellStyle name="40% - Cor2 14 8" xfId="9806"/>
    <cellStyle name="40% - Cor2 14 9" xfId="9807"/>
    <cellStyle name="40% - Cor2 15" xfId="9808"/>
    <cellStyle name="40% - Cor2 15 10" xfId="9809"/>
    <cellStyle name="40% - Cor2 15 11" xfId="9810"/>
    <cellStyle name="40% - Cor2 15 12" xfId="9811"/>
    <cellStyle name="40% - Cor2 15 13" xfId="9812"/>
    <cellStyle name="40% - Cor2 15 14" xfId="9813"/>
    <cellStyle name="40% - Cor2 15 15" xfId="9814"/>
    <cellStyle name="40% - Cor2 15 16" xfId="9815"/>
    <cellStyle name="40% - Cor2 15 17" xfId="9816"/>
    <cellStyle name="40% - Cor2 15 18" xfId="9817"/>
    <cellStyle name="40% - Cor2 15 19" xfId="9818"/>
    <cellStyle name="40% - Cor2 15 2" xfId="9819"/>
    <cellStyle name="40% - Cor2 15 20" xfId="9820"/>
    <cellStyle name="40% - Cor2 15 21" xfId="9821"/>
    <cellStyle name="40% - Cor2 15 22" xfId="9822"/>
    <cellStyle name="40% - Cor2 15 23" xfId="9823"/>
    <cellStyle name="40% - Cor2 15 24" xfId="9824"/>
    <cellStyle name="40% - Cor2 15 25" xfId="9825"/>
    <cellStyle name="40% - Cor2 15 26" xfId="9826"/>
    <cellStyle name="40% - Cor2 15 27" xfId="9827"/>
    <cellStyle name="40% - Cor2 15 28" xfId="9828"/>
    <cellStyle name="40% - Cor2 15 29" xfId="9829"/>
    <cellStyle name="40% - Cor2 15 3" xfId="9830"/>
    <cellStyle name="40% - Cor2 15 30" xfId="9831"/>
    <cellStyle name="40% - Cor2 15 31" xfId="9832"/>
    <cellStyle name="40% - Cor2 15 32" xfId="9833"/>
    <cellStyle name="40% - Cor2 15 33" xfId="9834"/>
    <cellStyle name="40% - Cor2 15 34" xfId="9835"/>
    <cellStyle name="40% - Cor2 15 35" xfId="9836"/>
    <cellStyle name="40% - Cor2 15 36" xfId="9837"/>
    <cellStyle name="40% - Cor2 15 37" xfId="9838"/>
    <cellStyle name="40% - Cor2 15 38" xfId="9839"/>
    <cellStyle name="40% - Cor2 15 39" xfId="9840"/>
    <cellStyle name="40% - Cor2 15 4" xfId="9841"/>
    <cellStyle name="40% - Cor2 15 40" xfId="9842"/>
    <cellStyle name="40% - Cor2 15 41" xfId="9843"/>
    <cellStyle name="40% - Cor2 15 42" xfId="9844"/>
    <cellStyle name="40% - Cor2 15 43" xfId="9845"/>
    <cellStyle name="40% - Cor2 15 44" xfId="9846"/>
    <cellStyle name="40% - Cor2 15 45" xfId="9847"/>
    <cellStyle name="40% - Cor2 15 46" xfId="9848"/>
    <cellStyle name="40% - Cor2 15 47" xfId="9849"/>
    <cellStyle name="40% - Cor2 15 48" xfId="9850"/>
    <cellStyle name="40% - Cor2 15 49" xfId="9851"/>
    <cellStyle name="40% - Cor2 15 5" xfId="9852"/>
    <cellStyle name="40% - Cor2 15 50" xfId="9853"/>
    <cellStyle name="40% - Cor2 15 51" xfId="9854"/>
    <cellStyle name="40% - Cor2 15 52" xfId="9855"/>
    <cellStyle name="40% - Cor2 15 53" xfId="9856"/>
    <cellStyle name="40% - Cor2 15 54" xfId="9857"/>
    <cellStyle name="40% - Cor2 15 55" xfId="9858"/>
    <cellStyle name="40% - Cor2 15 56" xfId="9859"/>
    <cellStyle name="40% - Cor2 15 57" xfId="9860"/>
    <cellStyle name="40% - Cor2 15 58" xfId="9861"/>
    <cellStyle name="40% - Cor2 15 59" xfId="9862"/>
    <cellStyle name="40% - Cor2 15 6" xfId="9863"/>
    <cellStyle name="40% - Cor2 15 60" xfId="9864"/>
    <cellStyle name="40% - Cor2 15 61" xfId="9865"/>
    <cellStyle name="40% - Cor2 15 62" xfId="9866"/>
    <cellStyle name="40% - Cor2 15 63" xfId="9867"/>
    <cellStyle name="40% - Cor2 15 64" xfId="9868"/>
    <cellStyle name="40% - Cor2 15 7" xfId="9869"/>
    <cellStyle name="40% - Cor2 15 8" xfId="9870"/>
    <cellStyle name="40% - Cor2 15 9" xfId="9871"/>
    <cellStyle name="40% - Cor2 16" xfId="9872"/>
    <cellStyle name="40% - Cor2 16 10" xfId="9873"/>
    <cellStyle name="40% - Cor2 16 11" xfId="9874"/>
    <cellStyle name="40% - Cor2 16 12" xfId="9875"/>
    <cellStyle name="40% - Cor2 16 13" xfId="9876"/>
    <cellStyle name="40% - Cor2 16 14" xfId="9877"/>
    <cellStyle name="40% - Cor2 16 15" xfId="9878"/>
    <cellStyle name="40% - Cor2 16 16" xfId="9879"/>
    <cellStyle name="40% - Cor2 16 17" xfId="9880"/>
    <cellStyle name="40% - Cor2 16 18" xfId="9881"/>
    <cellStyle name="40% - Cor2 16 19" xfId="9882"/>
    <cellStyle name="40% - Cor2 16 2" xfId="9883"/>
    <cellStyle name="40% - Cor2 16 20" xfId="9884"/>
    <cellStyle name="40% - Cor2 16 21" xfId="9885"/>
    <cellStyle name="40% - Cor2 16 22" xfId="9886"/>
    <cellStyle name="40% - Cor2 16 23" xfId="9887"/>
    <cellStyle name="40% - Cor2 16 24" xfId="9888"/>
    <cellStyle name="40% - Cor2 16 25" xfId="9889"/>
    <cellStyle name="40% - Cor2 16 26" xfId="9890"/>
    <cellStyle name="40% - Cor2 16 27" xfId="9891"/>
    <cellStyle name="40% - Cor2 16 28" xfId="9892"/>
    <cellStyle name="40% - Cor2 16 29" xfId="9893"/>
    <cellStyle name="40% - Cor2 16 3" xfId="9894"/>
    <cellStyle name="40% - Cor2 16 30" xfId="9895"/>
    <cellStyle name="40% - Cor2 16 31" xfId="9896"/>
    <cellStyle name="40% - Cor2 16 32" xfId="9897"/>
    <cellStyle name="40% - Cor2 16 33" xfId="9898"/>
    <cellStyle name="40% - Cor2 16 34" xfId="9899"/>
    <cellStyle name="40% - Cor2 16 35" xfId="9900"/>
    <cellStyle name="40% - Cor2 16 36" xfId="9901"/>
    <cellStyle name="40% - Cor2 16 37" xfId="9902"/>
    <cellStyle name="40% - Cor2 16 38" xfId="9903"/>
    <cellStyle name="40% - Cor2 16 39" xfId="9904"/>
    <cellStyle name="40% - Cor2 16 4" xfId="9905"/>
    <cellStyle name="40% - Cor2 16 40" xfId="9906"/>
    <cellStyle name="40% - Cor2 16 41" xfId="9907"/>
    <cellStyle name="40% - Cor2 16 42" xfId="9908"/>
    <cellStyle name="40% - Cor2 16 43" xfId="9909"/>
    <cellStyle name="40% - Cor2 16 44" xfId="9910"/>
    <cellStyle name="40% - Cor2 16 45" xfId="9911"/>
    <cellStyle name="40% - Cor2 16 46" xfId="9912"/>
    <cellStyle name="40% - Cor2 16 47" xfId="9913"/>
    <cellStyle name="40% - Cor2 16 48" xfId="9914"/>
    <cellStyle name="40% - Cor2 16 49" xfId="9915"/>
    <cellStyle name="40% - Cor2 16 5" xfId="9916"/>
    <cellStyle name="40% - Cor2 16 50" xfId="9917"/>
    <cellStyle name="40% - Cor2 16 51" xfId="9918"/>
    <cellStyle name="40% - Cor2 16 52" xfId="9919"/>
    <cellStyle name="40% - Cor2 16 53" xfId="9920"/>
    <cellStyle name="40% - Cor2 16 54" xfId="9921"/>
    <cellStyle name="40% - Cor2 16 55" xfId="9922"/>
    <cellStyle name="40% - Cor2 16 56" xfId="9923"/>
    <cellStyle name="40% - Cor2 16 57" xfId="9924"/>
    <cellStyle name="40% - Cor2 16 58" xfId="9925"/>
    <cellStyle name="40% - Cor2 16 59" xfId="9926"/>
    <cellStyle name="40% - Cor2 16 6" xfId="9927"/>
    <cellStyle name="40% - Cor2 16 60" xfId="9928"/>
    <cellStyle name="40% - Cor2 16 61" xfId="9929"/>
    <cellStyle name="40% - Cor2 16 62" xfId="9930"/>
    <cellStyle name="40% - Cor2 16 63" xfId="9931"/>
    <cellStyle name="40% - Cor2 16 64" xfId="9932"/>
    <cellStyle name="40% - Cor2 16 7" xfId="9933"/>
    <cellStyle name="40% - Cor2 16 8" xfId="9934"/>
    <cellStyle name="40% - Cor2 16 9" xfId="9935"/>
    <cellStyle name="40% - Cor2 17" xfId="9936"/>
    <cellStyle name="40% - Cor2 17 10" xfId="9937"/>
    <cellStyle name="40% - Cor2 17 11" xfId="9938"/>
    <cellStyle name="40% - Cor2 17 12" xfId="9939"/>
    <cellStyle name="40% - Cor2 17 13" xfId="9940"/>
    <cellStyle name="40% - Cor2 17 14" xfId="9941"/>
    <cellStyle name="40% - Cor2 17 15" xfId="9942"/>
    <cellStyle name="40% - Cor2 17 16" xfId="9943"/>
    <cellStyle name="40% - Cor2 17 17" xfId="9944"/>
    <cellStyle name="40% - Cor2 17 18" xfId="9945"/>
    <cellStyle name="40% - Cor2 17 19" xfId="9946"/>
    <cellStyle name="40% - Cor2 17 2" xfId="9947"/>
    <cellStyle name="40% - Cor2 17 20" xfId="9948"/>
    <cellStyle name="40% - Cor2 17 21" xfId="9949"/>
    <cellStyle name="40% - Cor2 17 22" xfId="9950"/>
    <cellStyle name="40% - Cor2 17 23" xfId="9951"/>
    <cellStyle name="40% - Cor2 17 24" xfId="9952"/>
    <cellStyle name="40% - Cor2 17 25" xfId="9953"/>
    <cellStyle name="40% - Cor2 17 26" xfId="9954"/>
    <cellStyle name="40% - Cor2 17 27" xfId="9955"/>
    <cellStyle name="40% - Cor2 17 28" xfId="9956"/>
    <cellStyle name="40% - Cor2 17 29" xfId="9957"/>
    <cellStyle name="40% - Cor2 17 3" xfId="9958"/>
    <cellStyle name="40% - Cor2 17 30" xfId="9959"/>
    <cellStyle name="40% - Cor2 17 31" xfId="9960"/>
    <cellStyle name="40% - Cor2 17 32" xfId="9961"/>
    <cellStyle name="40% - Cor2 17 33" xfId="9962"/>
    <cellStyle name="40% - Cor2 17 34" xfId="9963"/>
    <cellStyle name="40% - Cor2 17 35" xfId="9964"/>
    <cellStyle name="40% - Cor2 17 36" xfId="9965"/>
    <cellStyle name="40% - Cor2 17 37" xfId="9966"/>
    <cellStyle name="40% - Cor2 17 38" xfId="9967"/>
    <cellStyle name="40% - Cor2 17 39" xfId="9968"/>
    <cellStyle name="40% - Cor2 17 4" xfId="9969"/>
    <cellStyle name="40% - Cor2 17 40" xfId="9970"/>
    <cellStyle name="40% - Cor2 17 41" xfId="9971"/>
    <cellStyle name="40% - Cor2 17 42" xfId="9972"/>
    <cellStyle name="40% - Cor2 17 43" xfId="9973"/>
    <cellStyle name="40% - Cor2 17 44" xfId="9974"/>
    <cellStyle name="40% - Cor2 17 45" xfId="9975"/>
    <cellStyle name="40% - Cor2 17 46" xfId="9976"/>
    <cellStyle name="40% - Cor2 17 47" xfId="9977"/>
    <cellStyle name="40% - Cor2 17 48" xfId="9978"/>
    <cellStyle name="40% - Cor2 17 49" xfId="9979"/>
    <cellStyle name="40% - Cor2 17 5" xfId="9980"/>
    <cellStyle name="40% - Cor2 17 50" xfId="9981"/>
    <cellStyle name="40% - Cor2 17 51" xfId="9982"/>
    <cellStyle name="40% - Cor2 17 52" xfId="9983"/>
    <cellStyle name="40% - Cor2 17 53" xfId="9984"/>
    <cellStyle name="40% - Cor2 17 54" xfId="9985"/>
    <cellStyle name="40% - Cor2 17 55" xfId="9986"/>
    <cellStyle name="40% - Cor2 17 56" xfId="9987"/>
    <cellStyle name="40% - Cor2 17 57" xfId="9988"/>
    <cellStyle name="40% - Cor2 17 58" xfId="9989"/>
    <cellStyle name="40% - Cor2 17 59" xfId="9990"/>
    <cellStyle name="40% - Cor2 17 6" xfId="9991"/>
    <cellStyle name="40% - Cor2 17 60" xfId="9992"/>
    <cellStyle name="40% - Cor2 17 61" xfId="9993"/>
    <cellStyle name="40% - Cor2 17 62" xfId="9994"/>
    <cellStyle name="40% - Cor2 17 63" xfId="9995"/>
    <cellStyle name="40% - Cor2 17 64" xfId="9996"/>
    <cellStyle name="40% - Cor2 17 7" xfId="9997"/>
    <cellStyle name="40% - Cor2 17 8" xfId="9998"/>
    <cellStyle name="40% - Cor2 17 9" xfId="9999"/>
    <cellStyle name="40% - Cor2 18" xfId="10000"/>
    <cellStyle name="40% - Cor2 18 10" xfId="10001"/>
    <cellStyle name="40% - Cor2 18 11" xfId="10002"/>
    <cellStyle name="40% - Cor2 18 12" xfId="10003"/>
    <cellStyle name="40% - Cor2 18 13" xfId="10004"/>
    <cellStyle name="40% - Cor2 18 14" xfId="10005"/>
    <cellStyle name="40% - Cor2 18 15" xfId="10006"/>
    <cellStyle name="40% - Cor2 18 16" xfId="10007"/>
    <cellStyle name="40% - Cor2 18 17" xfId="10008"/>
    <cellStyle name="40% - Cor2 18 18" xfId="10009"/>
    <cellStyle name="40% - Cor2 18 19" xfId="10010"/>
    <cellStyle name="40% - Cor2 18 2" xfId="10011"/>
    <cellStyle name="40% - Cor2 18 20" xfId="10012"/>
    <cellStyle name="40% - Cor2 18 21" xfId="10013"/>
    <cellStyle name="40% - Cor2 18 22" xfId="10014"/>
    <cellStyle name="40% - Cor2 18 23" xfId="10015"/>
    <cellStyle name="40% - Cor2 18 24" xfId="10016"/>
    <cellStyle name="40% - Cor2 18 25" xfId="10017"/>
    <cellStyle name="40% - Cor2 18 26" xfId="10018"/>
    <cellStyle name="40% - Cor2 18 27" xfId="10019"/>
    <cellStyle name="40% - Cor2 18 28" xfId="10020"/>
    <cellStyle name="40% - Cor2 18 29" xfId="10021"/>
    <cellStyle name="40% - Cor2 18 3" xfId="10022"/>
    <cellStyle name="40% - Cor2 18 30" xfId="10023"/>
    <cellStyle name="40% - Cor2 18 31" xfId="10024"/>
    <cellStyle name="40% - Cor2 18 32" xfId="10025"/>
    <cellStyle name="40% - Cor2 18 33" xfId="10026"/>
    <cellStyle name="40% - Cor2 18 34" xfId="10027"/>
    <cellStyle name="40% - Cor2 18 35" xfId="10028"/>
    <cellStyle name="40% - Cor2 18 36" xfId="10029"/>
    <cellStyle name="40% - Cor2 18 37" xfId="10030"/>
    <cellStyle name="40% - Cor2 18 38" xfId="10031"/>
    <cellStyle name="40% - Cor2 18 39" xfId="10032"/>
    <cellStyle name="40% - Cor2 18 4" xfId="10033"/>
    <cellStyle name="40% - Cor2 18 40" xfId="10034"/>
    <cellStyle name="40% - Cor2 18 41" xfId="10035"/>
    <cellStyle name="40% - Cor2 18 42" xfId="10036"/>
    <cellStyle name="40% - Cor2 18 43" xfId="10037"/>
    <cellStyle name="40% - Cor2 18 44" xfId="10038"/>
    <cellStyle name="40% - Cor2 18 45" xfId="10039"/>
    <cellStyle name="40% - Cor2 18 46" xfId="10040"/>
    <cellStyle name="40% - Cor2 18 47" xfId="10041"/>
    <cellStyle name="40% - Cor2 18 48" xfId="10042"/>
    <cellStyle name="40% - Cor2 18 49" xfId="10043"/>
    <cellStyle name="40% - Cor2 18 5" xfId="10044"/>
    <cellStyle name="40% - Cor2 18 50" xfId="10045"/>
    <cellStyle name="40% - Cor2 18 51" xfId="10046"/>
    <cellStyle name="40% - Cor2 18 52" xfId="10047"/>
    <cellStyle name="40% - Cor2 18 53" xfId="10048"/>
    <cellStyle name="40% - Cor2 18 54" xfId="10049"/>
    <cellStyle name="40% - Cor2 18 55" xfId="10050"/>
    <cellStyle name="40% - Cor2 18 56" xfId="10051"/>
    <cellStyle name="40% - Cor2 18 57" xfId="10052"/>
    <cellStyle name="40% - Cor2 18 58" xfId="10053"/>
    <cellStyle name="40% - Cor2 18 59" xfId="10054"/>
    <cellStyle name="40% - Cor2 18 6" xfId="10055"/>
    <cellStyle name="40% - Cor2 18 60" xfId="10056"/>
    <cellStyle name="40% - Cor2 18 61" xfId="10057"/>
    <cellStyle name="40% - Cor2 18 62" xfId="10058"/>
    <cellStyle name="40% - Cor2 18 63" xfId="10059"/>
    <cellStyle name="40% - Cor2 18 64" xfId="10060"/>
    <cellStyle name="40% - Cor2 18 7" xfId="10061"/>
    <cellStyle name="40% - Cor2 18 8" xfId="10062"/>
    <cellStyle name="40% - Cor2 18 9" xfId="10063"/>
    <cellStyle name="40% - Cor2 19" xfId="10064"/>
    <cellStyle name="40% - Cor2 19 10" xfId="10065"/>
    <cellStyle name="40% - Cor2 19 11" xfId="10066"/>
    <cellStyle name="40% - Cor2 19 12" xfId="10067"/>
    <cellStyle name="40% - Cor2 19 13" xfId="10068"/>
    <cellStyle name="40% - Cor2 19 14" xfId="10069"/>
    <cellStyle name="40% - Cor2 19 15" xfId="10070"/>
    <cellStyle name="40% - Cor2 19 16" xfId="10071"/>
    <cellStyle name="40% - Cor2 19 17" xfId="10072"/>
    <cellStyle name="40% - Cor2 19 18" xfId="10073"/>
    <cellStyle name="40% - Cor2 19 19" xfId="10074"/>
    <cellStyle name="40% - Cor2 19 2" xfId="10075"/>
    <cellStyle name="40% - Cor2 19 20" xfId="10076"/>
    <cellStyle name="40% - Cor2 19 21" xfId="10077"/>
    <cellStyle name="40% - Cor2 19 22" xfId="10078"/>
    <cellStyle name="40% - Cor2 19 23" xfId="10079"/>
    <cellStyle name="40% - Cor2 19 24" xfId="10080"/>
    <cellStyle name="40% - Cor2 19 25" xfId="10081"/>
    <cellStyle name="40% - Cor2 19 26" xfId="10082"/>
    <cellStyle name="40% - Cor2 19 27" xfId="10083"/>
    <cellStyle name="40% - Cor2 19 28" xfId="10084"/>
    <cellStyle name="40% - Cor2 19 29" xfId="10085"/>
    <cellStyle name="40% - Cor2 19 3" xfId="10086"/>
    <cellStyle name="40% - Cor2 19 30" xfId="10087"/>
    <cellStyle name="40% - Cor2 19 31" xfId="10088"/>
    <cellStyle name="40% - Cor2 19 32" xfId="10089"/>
    <cellStyle name="40% - Cor2 19 33" xfId="10090"/>
    <cellStyle name="40% - Cor2 19 34" xfId="10091"/>
    <cellStyle name="40% - Cor2 19 35" xfId="10092"/>
    <cellStyle name="40% - Cor2 19 36" xfId="10093"/>
    <cellStyle name="40% - Cor2 19 37" xfId="10094"/>
    <cellStyle name="40% - Cor2 19 38" xfId="10095"/>
    <cellStyle name="40% - Cor2 19 39" xfId="10096"/>
    <cellStyle name="40% - Cor2 19 4" xfId="10097"/>
    <cellStyle name="40% - Cor2 19 40" xfId="10098"/>
    <cellStyle name="40% - Cor2 19 41" xfId="10099"/>
    <cellStyle name="40% - Cor2 19 42" xfId="10100"/>
    <cellStyle name="40% - Cor2 19 43" xfId="10101"/>
    <cellStyle name="40% - Cor2 19 44" xfId="10102"/>
    <cellStyle name="40% - Cor2 19 45" xfId="10103"/>
    <cellStyle name="40% - Cor2 19 46" xfId="10104"/>
    <cellStyle name="40% - Cor2 19 47" xfId="10105"/>
    <cellStyle name="40% - Cor2 19 48" xfId="10106"/>
    <cellStyle name="40% - Cor2 19 49" xfId="10107"/>
    <cellStyle name="40% - Cor2 19 5" xfId="10108"/>
    <cellStyle name="40% - Cor2 19 50" xfId="10109"/>
    <cellStyle name="40% - Cor2 19 51" xfId="10110"/>
    <cellStyle name="40% - Cor2 19 52" xfId="10111"/>
    <cellStyle name="40% - Cor2 19 53" xfId="10112"/>
    <cellStyle name="40% - Cor2 19 54" xfId="10113"/>
    <cellStyle name="40% - Cor2 19 55" xfId="10114"/>
    <cellStyle name="40% - Cor2 19 56" xfId="10115"/>
    <cellStyle name="40% - Cor2 19 57" xfId="10116"/>
    <cellStyle name="40% - Cor2 19 58" xfId="10117"/>
    <cellStyle name="40% - Cor2 19 59" xfId="10118"/>
    <cellStyle name="40% - Cor2 19 6" xfId="10119"/>
    <cellStyle name="40% - Cor2 19 60" xfId="10120"/>
    <cellStyle name="40% - Cor2 19 61" xfId="10121"/>
    <cellStyle name="40% - Cor2 19 62" xfId="10122"/>
    <cellStyle name="40% - Cor2 19 63" xfId="10123"/>
    <cellStyle name="40% - Cor2 19 64" xfId="10124"/>
    <cellStyle name="40% - Cor2 19 7" xfId="10125"/>
    <cellStyle name="40% - Cor2 19 8" xfId="10126"/>
    <cellStyle name="40% - Cor2 19 9" xfId="10127"/>
    <cellStyle name="40% - Cor2 2" xfId="10128"/>
    <cellStyle name="40% - Cor2 2 10" xfId="10129"/>
    <cellStyle name="40% - Cor2 2 11" xfId="10130"/>
    <cellStyle name="40% - Cor2 2 12" xfId="10131"/>
    <cellStyle name="40% - Cor2 2 13" xfId="10132"/>
    <cellStyle name="40% - Cor2 2 14" xfId="10133"/>
    <cellStyle name="40% - Cor2 2 15" xfId="10134"/>
    <cellStyle name="40% - Cor2 2 16" xfId="10135"/>
    <cellStyle name="40% - Cor2 2 17" xfId="10136"/>
    <cellStyle name="40% - Cor2 2 18" xfId="10137"/>
    <cellStyle name="40% - Cor2 2 19" xfId="10138"/>
    <cellStyle name="40% - Cor2 2 2" xfId="10139"/>
    <cellStyle name="40% - Cor2 2 20" xfId="10140"/>
    <cellStyle name="40% - Cor2 2 21" xfId="10141"/>
    <cellStyle name="40% - Cor2 2 22" xfId="10142"/>
    <cellStyle name="40% - Cor2 2 23" xfId="10143"/>
    <cellStyle name="40% - Cor2 2 24" xfId="10144"/>
    <cellStyle name="40% - Cor2 2 25" xfId="10145"/>
    <cellStyle name="40% - Cor2 2 26" xfId="10146"/>
    <cellStyle name="40% - Cor2 2 27" xfId="10147"/>
    <cellStyle name="40% - Cor2 2 28" xfId="10148"/>
    <cellStyle name="40% - Cor2 2 29" xfId="10149"/>
    <cellStyle name="40% - Cor2 2 3" xfId="10150"/>
    <cellStyle name="40% - Cor2 2 30" xfId="10151"/>
    <cellStyle name="40% - Cor2 2 31" xfId="10152"/>
    <cellStyle name="40% - Cor2 2 32" xfId="10153"/>
    <cellStyle name="40% - Cor2 2 33" xfId="10154"/>
    <cellStyle name="40% - Cor2 2 34" xfId="10155"/>
    <cellStyle name="40% - Cor2 2 35" xfId="10156"/>
    <cellStyle name="40% - Cor2 2 36" xfId="10157"/>
    <cellStyle name="40% - Cor2 2 37" xfId="10158"/>
    <cellStyle name="40% - Cor2 2 38" xfId="10159"/>
    <cellStyle name="40% - Cor2 2 39" xfId="10160"/>
    <cellStyle name="40% - Cor2 2 4" xfId="10161"/>
    <cellStyle name="40% - Cor2 2 40" xfId="10162"/>
    <cellStyle name="40% - Cor2 2 41" xfId="10163"/>
    <cellStyle name="40% - Cor2 2 42" xfId="10164"/>
    <cellStyle name="40% - Cor2 2 43" xfId="10165"/>
    <cellStyle name="40% - Cor2 2 44" xfId="10166"/>
    <cellStyle name="40% - Cor2 2 45" xfId="10167"/>
    <cellStyle name="40% - Cor2 2 46" xfId="10168"/>
    <cellStyle name="40% - Cor2 2 47" xfId="10169"/>
    <cellStyle name="40% - Cor2 2 48" xfId="10170"/>
    <cellStyle name="40% - Cor2 2 49" xfId="10171"/>
    <cellStyle name="40% - Cor2 2 5" xfId="10172"/>
    <cellStyle name="40% - Cor2 2 50" xfId="10173"/>
    <cellStyle name="40% - Cor2 2 51" xfId="10174"/>
    <cellStyle name="40% - Cor2 2 52" xfId="10175"/>
    <cellStyle name="40% - Cor2 2 53" xfId="10176"/>
    <cellStyle name="40% - Cor2 2 54" xfId="10177"/>
    <cellStyle name="40% - Cor2 2 55" xfId="10178"/>
    <cellStyle name="40% - Cor2 2 56" xfId="10179"/>
    <cellStyle name="40% - Cor2 2 57" xfId="10180"/>
    <cellStyle name="40% - Cor2 2 58" xfId="10181"/>
    <cellStyle name="40% - Cor2 2 59" xfId="10182"/>
    <cellStyle name="40% - Cor2 2 6" xfId="10183"/>
    <cellStyle name="40% - Cor2 2 60" xfId="10184"/>
    <cellStyle name="40% - Cor2 2 61" xfId="10185"/>
    <cellStyle name="40% - Cor2 2 62" xfId="10186"/>
    <cellStyle name="40% - Cor2 2 63" xfId="10187"/>
    <cellStyle name="40% - Cor2 2 64" xfId="10188"/>
    <cellStyle name="40% - Cor2 2 7" xfId="10189"/>
    <cellStyle name="40% - Cor2 2 8" xfId="10190"/>
    <cellStyle name="40% - Cor2 2 9" xfId="10191"/>
    <cellStyle name="40% - Cor2 20" xfId="10192"/>
    <cellStyle name="40% - Cor2 20 10" xfId="10193"/>
    <cellStyle name="40% - Cor2 20 11" xfId="10194"/>
    <cellStyle name="40% - Cor2 20 12" xfId="10195"/>
    <cellStyle name="40% - Cor2 20 13" xfId="10196"/>
    <cellStyle name="40% - Cor2 20 14" xfId="10197"/>
    <cellStyle name="40% - Cor2 20 15" xfId="10198"/>
    <cellStyle name="40% - Cor2 20 16" xfId="10199"/>
    <cellStyle name="40% - Cor2 20 17" xfId="10200"/>
    <cellStyle name="40% - Cor2 20 18" xfId="10201"/>
    <cellStyle name="40% - Cor2 20 19" xfId="10202"/>
    <cellStyle name="40% - Cor2 20 2" xfId="10203"/>
    <cellStyle name="40% - Cor2 20 20" xfId="10204"/>
    <cellStyle name="40% - Cor2 20 21" xfId="10205"/>
    <cellStyle name="40% - Cor2 20 22" xfId="10206"/>
    <cellStyle name="40% - Cor2 20 23" xfId="10207"/>
    <cellStyle name="40% - Cor2 20 24" xfId="10208"/>
    <cellStyle name="40% - Cor2 20 25" xfId="10209"/>
    <cellStyle name="40% - Cor2 20 26" xfId="10210"/>
    <cellStyle name="40% - Cor2 20 27" xfId="10211"/>
    <cellStyle name="40% - Cor2 20 28" xfId="10212"/>
    <cellStyle name="40% - Cor2 20 29" xfId="10213"/>
    <cellStyle name="40% - Cor2 20 3" xfId="10214"/>
    <cellStyle name="40% - Cor2 20 30" xfId="10215"/>
    <cellStyle name="40% - Cor2 20 31" xfId="10216"/>
    <cellStyle name="40% - Cor2 20 32" xfId="10217"/>
    <cellStyle name="40% - Cor2 20 33" xfId="10218"/>
    <cellStyle name="40% - Cor2 20 34" xfId="10219"/>
    <cellStyle name="40% - Cor2 20 35" xfId="10220"/>
    <cellStyle name="40% - Cor2 20 36" xfId="10221"/>
    <cellStyle name="40% - Cor2 20 37" xfId="10222"/>
    <cellStyle name="40% - Cor2 20 38" xfId="10223"/>
    <cellStyle name="40% - Cor2 20 39" xfId="10224"/>
    <cellStyle name="40% - Cor2 20 4" xfId="10225"/>
    <cellStyle name="40% - Cor2 20 40" xfId="10226"/>
    <cellStyle name="40% - Cor2 20 41" xfId="10227"/>
    <cellStyle name="40% - Cor2 20 42" xfId="10228"/>
    <cellStyle name="40% - Cor2 20 43" xfId="10229"/>
    <cellStyle name="40% - Cor2 20 44" xfId="10230"/>
    <cellStyle name="40% - Cor2 20 45" xfId="10231"/>
    <cellStyle name="40% - Cor2 20 46" xfId="10232"/>
    <cellStyle name="40% - Cor2 20 47" xfId="10233"/>
    <cellStyle name="40% - Cor2 20 48" xfId="10234"/>
    <cellStyle name="40% - Cor2 20 49" xfId="10235"/>
    <cellStyle name="40% - Cor2 20 5" xfId="10236"/>
    <cellStyle name="40% - Cor2 20 50" xfId="10237"/>
    <cellStyle name="40% - Cor2 20 51" xfId="10238"/>
    <cellStyle name="40% - Cor2 20 52" xfId="10239"/>
    <cellStyle name="40% - Cor2 20 53" xfId="10240"/>
    <cellStyle name="40% - Cor2 20 54" xfId="10241"/>
    <cellStyle name="40% - Cor2 20 55" xfId="10242"/>
    <cellStyle name="40% - Cor2 20 56" xfId="10243"/>
    <cellStyle name="40% - Cor2 20 57" xfId="10244"/>
    <cellStyle name="40% - Cor2 20 58" xfId="10245"/>
    <cellStyle name="40% - Cor2 20 59" xfId="10246"/>
    <cellStyle name="40% - Cor2 20 6" xfId="10247"/>
    <cellStyle name="40% - Cor2 20 60" xfId="10248"/>
    <cellStyle name="40% - Cor2 20 61" xfId="10249"/>
    <cellStyle name="40% - Cor2 20 62" xfId="10250"/>
    <cellStyle name="40% - Cor2 20 63" xfId="10251"/>
    <cellStyle name="40% - Cor2 20 64" xfId="10252"/>
    <cellStyle name="40% - Cor2 20 7" xfId="10253"/>
    <cellStyle name="40% - Cor2 20 8" xfId="10254"/>
    <cellStyle name="40% - Cor2 20 9" xfId="10255"/>
    <cellStyle name="40% - Cor2 21" xfId="10256"/>
    <cellStyle name="40% - Cor2 21 10" xfId="10257"/>
    <cellStyle name="40% - Cor2 21 11" xfId="10258"/>
    <cellStyle name="40% - Cor2 21 12" xfId="10259"/>
    <cellStyle name="40% - Cor2 21 13" xfId="10260"/>
    <cellStyle name="40% - Cor2 21 14" xfId="10261"/>
    <cellStyle name="40% - Cor2 21 15" xfId="10262"/>
    <cellStyle name="40% - Cor2 21 16" xfId="10263"/>
    <cellStyle name="40% - Cor2 21 17" xfId="10264"/>
    <cellStyle name="40% - Cor2 21 18" xfId="10265"/>
    <cellStyle name="40% - Cor2 21 19" xfId="10266"/>
    <cellStyle name="40% - Cor2 21 2" xfId="10267"/>
    <cellStyle name="40% - Cor2 21 20" xfId="10268"/>
    <cellStyle name="40% - Cor2 21 21" xfId="10269"/>
    <cellStyle name="40% - Cor2 21 22" xfId="10270"/>
    <cellStyle name="40% - Cor2 21 23" xfId="10271"/>
    <cellStyle name="40% - Cor2 21 24" xfId="10272"/>
    <cellStyle name="40% - Cor2 21 25" xfId="10273"/>
    <cellStyle name="40% - Cor2 21 26" xfId="10274"/>
    <cellStyle name="40% - Cor2 21 27" xfId="10275"/>
    <cellStyle name="40% - Cor2 21 28" xfId="10276"/>
    <cellStyle name="40% - Cor2 21 29" xfId="10277"/>
    <cellStyle name="40% - Cor2 21 3" xfId="10278"/>
    <cellStyle name="40% - Cor2 21 30" xfId="10279"/>
    <cellStyle name="40% - Cor2 21 31" xfId="10280"/>
    <cellStyle name="40% - Cor2 21 32" xfId="10281"/>
    <cellStyle name="40% - Cor2 21 33" xfId="10282"/>
    <cellStyle name="40% - Cor2 21 34" xfId="10283"/>
    <cellStyle name="40% - Cor2 21 35" xfId="10284"/>
    <cellStyle name="40% - Cor2 21 36" xfId="10285"/>
    <cellStyle name="40% - Cor2 21 37" xfId="10286"/>
    <cellStyle name="40% - Cor2 21 38" xfId="10287"/>
    <cellStyle name="40% - Cor2 21 39" xfId="10288"/>
    <cellStyle name="40% - Cor2 21 4" xfId="10289"/>
    <cellStyle name="40% - Cor2 21 40" xfId="10290"/>
    <cellStyle name="40% - Cor2 21 41" xfId="10291"/>
    <cellStyle name="40% - Cor2 21 42" xfId="10292"/>
    <cellStyle name="40% - Cor2 21 43" xfId="10293"/>
    <cellStyle name="40% - Cor2 21 44" xfId="10294"/>
    <cellStyle name="40% - Cor2 21 45" xfId="10295"/>
    <cellStyle name="40% - Cor2 21 46" xfId="10296"/>
    <cellStyle name="40% - Cor2 21 47" xfId="10297"/>
    <cellStyle name="40% - Cor2 21 48" xfId="10298"/>
    <cellStyle name="40% - Cor2 21 49" xfId="10299"/>
    <cellStyle name="40% - Cor2 21 5" xfId="10300"/>
    <cellStyle name="40% - Cor2 21 50" xfId="10301"/>
    <cellStyle name="40% - Cor2 21 51" xfId="10302"/>
    <cellStyle name="40% - Cor2 21 52" xfId="10303"/>
    <cellStyle name="40% - Cor2 21 53" xfId="10304"/>
    <cellStyle name="40% - Cor2 21 54" xfId="10305"/>
    <cellStyle name="40% - Cor2 21 55" xfId="10306"/>
    <cellStyle name="40% - Cor2 21 56" xfId="10307"/>
    <cellStyle name="40% - Cor2 21 57" xfId="10308"/>
    <cellStyle name="40% - Cor2 21 58" xfId="10309"/>
    <cellStyle name="40% - Cor2 21 59" xfId="10310"/>
    <cellStyle name="40% - Cor2 21 6" xfId="10311"/>
    <cellStyle name="40% - Cor2 21 60" xfId="10312"/>
    <cellStyle name="40% - Cor2 21 61" xfId="10313"/>
    <cellStyle name="40% - Cor2 21 62" xfId="10314"/>
    <cellStyle name="40% - Cor2 21 63" xfId="10315"/>
    <cellStyle name="40% - Cor2 21 64" xfId="10316"/>
    <cellStyle name="40% - Cor2 21 7" xfId="10317"/>
    <cellStyle name="40% - Cor2 21 8" xfId="10318"/>
    <cellStyle name="40% - Cor2 21 9" xfId="10319"/>
    <cellStyle name="40% - Cor2 22" xfId="10320"/>
    <cellStyle name="40% - Cor2 22 2" xfId="10321"/>
    <cellStyle name="40% - Cor2 22 3" xfId="10322"/>
    <cellStyle name="40% - Cor2 22 4" xfId="10323"/>
    <cellStyle name="40% - Cor2 23" xfId="10324"/>
    <cellStyle name="40% - Cor2 23 2" xfId="10325"/>
    <cellStyle name="40% - Cor2 23 3" xfId="10326"/>
    <cellStyle name="40% - Cor2 23 4" xfId="10327"/>
    <cellStyle name="40% - Cor2 24" xfId="10328"/>
    <cellStyle name="40% - Cor2 25" xfId="10329"/>
    <cellStyle name="40% - Cor2 26" xfId="10330"/>
    <cellStyle name="40% - Cor2 27" xfId="10331"/>
    <cellStyle name="40% - Cor2 28" xfId="10332"/>
    <cellStyle name="40% - Cor2 29" xfId="10333"/>
    <cellStyle name="40% - Cor2 3" xfId="10334"/>
    <cellStyle name="40% - Cor2 3 10" xfId="10335"/>
    <cellStyle name="40% - Cor2 3 11" xfId="10336"/>
    <cellStyle name="40% - Cor2 3 12" xfId="10337"/>
    <cellStyle name="40% - Cor2 3 13" xfId="10338"/>
    <cellStyle name="40% - Cor2 3 14" xfId="10339"/>
    <cellStyle name="40% - Cor2 3 15" xfId="10340"/>
    <cellStyle name="40% - Cor2 3 16" xfId="10341"/>
    <cellStyle name="40% - Cor2 3 17" xfId="10342"/>
    <cellStyle name="40% - Cor2 3 18" xfId="10343"/>
    <cellStyle name="40% - Cor2 3 19" xfId="10344"/>
    <cellStyle name="40% - Cor2 3 2" xfId="10345"/>
    <cellStyle name="40% - Cor2 3 20" xfId="10346"/>
    <cellStyle name="40% - Cor2 3 21" xfId="10347"/>
    <cellStyle name="40% - Cor2 3 22" xfId="10348"/>
    <cellStyle name="40% - Cor2 3 23" xfId="10349"/>
    <cellStyle name="40% - Cor2 3 24" xfId="10350"/>
    <cellStyle name="40% - Cor2 3 25" xfId="10351"/>
    <cellStyle name="40% - Cor2 3 26" xfId="10352"/>
    <cellStyle name="40% - Cor2 3 27" xfId="10353"/>
    <cellStyle name="40% - Cor2 3 28" xfId="10354"/>
    <cellStyle name="40% - Cor2 3 29" xfId="10355"/>
    <cellStyle name="40% - Cor2 3 3" xfId="10356"/>
    <cellStyle name="40% - Cor2 3 30" xfId="10357"/>
    <cellStyle name="40% - Cor2 3 31" xfId="10358"/>
    <cellStyle name="40% - Cor2 3 32" xfId="10359"/>
    <cellStyle name="40% - Cor2 3 33" xfId="10360"/>
    <cellStyle name="40% - Cor2 3 34" xfId="10361"/>
    <cellStyle name="40% - Cor2 3 35" xfId="10362"/>
    <cellStyle name="40% - Cor2 3 36" xfId="10363"/>
    <cellStyle name="40% - Cor2 3 37" xfId="10364"/>
    <cellStyle name="40% - Cor2 3 38" xfId="10365"/>
    <cellStyle name="40% - Cor2 3 39" xfId="10366"/>
    <cellStyle name="40% - Cor2 3 4" xfId="10367"/>
    <cellStyle name="40% - Cor2 3 40" xfId="10368"/>
    <cellStyle name="40% - Cor2 3 41" xfId="10369"/>
    <cellStyle name="40% - Cor2 3 42" xfId="10370"/>
    <cellStyle name="40% - Cor2 3 43" xfId="10371"/>
    <cellStyle name="40% - Cor2 3 44" xfId="10372"/>
    <cellStyle name="40% - Cor2 3 45" xfId="10373"/>
    <cellStyle name="40% - Cor2 3 46" xfId="10374"/>
    <cellStyle name="40% - Cor2 3 47" xfId="10375"/>
    <cellStyle name="40% - Cor2 3 48" xfId="10376"/>
    <cellStyle name="40% - Cor2 3 49" xfId="10377"/>
    <cellStyle name="40% - Cor2 3 5" xfId="10378"/>
    <cellStyle name="40% - Cor2 3 50" xfId="10379"/>
    <cellStyle name="40% - Cor2 3 51" xfId="10380"/>
    <cellStyle name="40% - Cor2 3 52" xfId="10381"/>
    <cellStyle name="40% - Cor2 3 53" xfId="10382"/>
    <cellStyle name="40% - Cor2 3 54" xfId="10383"/>
    <cellStyle name="40% - Cor2 3 55" xfId="10384"/>
    <cellStyle name="40% - Cor2 3 56" xfId="10385"/>
    <cellStyle name="40% - Cor2 3 57" xfId="10386"/>
    <cellStyle name="40% - Cor2 3 58" xfId="10387"/>
    <cellStyle name="40% - Cor2 3 59" xfId="10388"/>
    <cellStyle name="40% - Cor2 3 6" xfId="10389"/>
    <cellStyle name="40% - Cor2 3 60" xfId="10390"/>
    <cellStyle name="40% - Cor2 3 61" xfId="10391"/>
    <cellStyle name="40% - Cor2 3 62" xfId="10392"/>
    <cellStyle name="40% - Cor2 3 63" xfId="10393"/>
    <cellStyle name="40% - Cor2 3 64" xfId="10394"/>
    <cellStyle name="40% - Cor2 3 7" xfId="10395"/>
    <cellStyle name="40% - Cor2 3 8" xfId="10396"/>
    <cellStyle name="40% - Cor2 3 9" xfId="10397"/>
    <cellStyle name="40% - Cor2 30" xfId="10398"/>
    <cellStyle name="40% - Cor2 31" xfId="10399"/>
    <cellStyle name="40% - Cor2 32" xfId="10400"/>
    <cellStyle name="40% - Cor2 33" xfId="10401"/>
    <cellStyle name="40% - Cor2 34" xfId="10402"/>
    <cellStyle name="40% - Cor2 35" xfId="10403"/>
    <cellStyle name="40% - Cor2 36" xfId="10404"/>
    <cellStyle name="40% - Cor2 37" xfId="10405"/>
    <cellStyle name="40% - Cor2 38" xfId="10406"/>
    <cellStyle name="40% - Cor2 39" xfId="10407"/>
    <cellStyle name="40% - Cor2 4" xfId="10408"/>
    <cellStyle name="40% - Cor2 4 10" xfId="10409"/>
    <cellStyle name="40% - Cor2 4 11" xfId="10410"/>
    <cellStyle name="40% - Cor2 4 12" xfId="10411"/>
    <cellStyle name="40% - Cor2 4 13" xfId="10412"/>
    <cellStyle name="40% - Cor2 4 14" xfId="10413"/>
    <cellStyle name="40% - Cor2 4 15" xfId="10414"/>
    <cellStyle name="40% - Cor2 4 16" xfId="10415"/>
    <cellStyle name="40% - Cor2 4 17" xfId="10416"/>
    <cellStyle name="40% - Cor2 4 18" xfId="10417"/>
    <cellStyle name="40% - Cor2 4 19" xfId="10418"/>
    <cellStyle name="40% - Cor2 4 2" xfId="10419"/>
    <cellStyle name="40% - Cor2 4 20" xfId="10420"/>
    <cellStyle name="40% - Cor2 4 21" xfId="10421"/>
    <cellStyle name="40% - Cor2 4 22" xfId="10422"/>
    <cellStyle name="40% - Cor2 4 23" xfId="10423"/>
    <cellStyle name="40% - Cor2 4 24" xfId="10424"/>
    <cellStyle name="40% - Cor2 4 25" xfId="10425"/>
    <cellStyle name="40% - Cor2 4 26" xfId="10426"/>
    <cellStyle name="40% - Cor2 4 27" xfId="10427"/>
    <cellStyle name="40% - Cor2 4 28" xfId="10428"/>
    <cellStyle name="40% - Cor2 4 29" xfId="10429"/>
    <cellStyle name="40% - Cor2 4 3" xfId="10430"/>
    <cellStyle name="40% - Cor2 4 30" xfId="10431"/>
    <cellStyle name="40% - Cor2 4 31" xfId="10432"/>
    <cellStyle name="40% - Cor2 4 32" xfId="10433"/>
    <cellStyle name="40% - Cor2 4 33" xfId="10434"/>
    <cellStyle name="40% - Cor2 4 34" xfId="10435"/>
    <cellStyle name="40% - Cor2 4 35" xfId="10436"/>
    <cellStyle name="40% - Cor2 4 36" xfId="10437"/>
    <cellStyle name="40% - Cor2 4 37" xfId="10438"/>
    <cellStyle name="40% - Cor2 4 38" xfId="10439"/>
    <cellStyle name="40% - Cor2 4 39" xfId="10440"/>
    <cellStyle name="40% - Cor2 4 4" xfId="10441"/>
    <cellStyle name="40% - Cor2 4 40" xfId="10442"/>
    <cellStyle name="40% - Cor2 4 41" xfId="10443"/>
    <cellStyle name="40% - Cor2 4 42" xfId="10444"/>
    <cellStyle name="40% - Cor2 4 43" xfId="10445"/>
    <cellStyle name="40% - Cor2 4 44" xfId="10446"/>
    <cellStyle name="40% - Cor2 4 45" xfId="10447"/>
    <cellStyle name="40% - Cor2 4 46" xfId="10448"/>
    <cellStyle name="40% - Cor2 4 47" xfId="10449"/>
    <cellStyle name="40% - Cor2 4 48" xfId="10450"/>
    <cellStyle name="40% - Cor2 4 49" xfId="10451"/>
    <cellStyle name="40% - Cor2 4 5" xfId="10452"/>
    <cellStyle name="40% - Cor2 4 50" xfId="10453"/>
    <cellStyle name="40% - Cor2 4 51" xfId="10454"/>
    <cellStyle name="40% - Cor2 4 52" xfId="10455"/>
    <cellStyle name="40% - Cor2 4 53" xfId="10456"/>
    <cellStyle name="40% - Cor2 4 54" xfId="10457"/>
    <cellStyle name="40% - Cor2 4 55" xfId="10458"/>
    <cellStyle name="40% - Cor2 4 56" xfId="10459"/>
    <cellStyle name="40% - Cor2 4 57" xfId="10460"/>
    <cellStyle name="40% - Cor2 4 58" xfId="10461"/>
    <cellStyle name="40% - Cor2 4 59" xfId="10462"/>
    <cellStyle name="40% - Cor2 4 6" xfId="10463"/>
    <cellStyle name="40% - Cor2 4 60" xfId="10464"/>
    <cellStyle name="40% - Cor2 4 61" xfId="10465"/>
    <cellStyle name="40% - Cor2 4 62" xfId="10466"/>
    <cellStyle name="40% - Cor2 4 63" xfId="10467"/>
    <cellStyle name="40% - Cor2 4 64" xfId="10468"/>
    <cellStyle name="40% - Cor2 4 7" xfId="10469"/>
    <cellStyle name="40% - Cor2 4 8" xfId="10470"/>
    <cellStyle name="40% - Cor2 4 9" xfId="10471"/>
    <cellStyle name="40% - Cor2 40" xfId="10472"/>
    <cellStyle name="40% - Cor2 41" xfId="10473"/>
    <cellStyle name="40% - Cor2 42" xfId="10474"/>
    <cellStyle name="40% - Cor2 43" xfId="10475"/>
    <cellStyle name="40% - Cor2 44" xfId="10476"/>
    <cellStyle name="40% - Cor2 45" xfId="10477"/>
    <cellStyle name="40% - Cor2 46" xfId="10478"/>
    <cellStyle name="40% - Cor2 47" xfId="10479"/>
    <cellStyle name="40% - Cor2 48" xfId="10480"/>
    <cellStyle name="40% - Cor2 49" xfId="10481"/>
    <cellStyle name="40% - Cor2 5" xfId="10482"/>
    <cellStyle name="40% - Cor2 5 10" xfId="10483"/>
    <cellStyle name="40% - Cor2 5 11" xfId="10484"/>
    <cellStyle name="40% - Cor2 5 12" xfId="10485"/>
    <cellStyle name="40% - Cor2 5 13" xfId="10486"/>
    <cellStyle name="40% - Cor2 5 14" xfId="10487"/>
    <cellStyle name="40% - Cor2 5 15" xfId="10488"/>
    <cellStyle name="40% - Cor2 5 16" xfId="10489"/>
    <cellStyle name="40% - Cor2 5 17" xfId="10490"/>
    <cellStyle name="40% - Cor2 5 18" xfId="10491"/>
    <cellStyle name="40% - Cor2 5 19" xfId="10492"/>
    <cellStyle name="40% - Cor2 5 2" xfId="10493"/>
    <cellStyle name="40% - Cor2 5 20" xfId="10494"/>
    <cellStyle name="40% - Cor2 5 21" xfId="10495"/>
    <cellStyle name="40% - Cor2 5 22" xfId="10496"/>
    <cellStyle name="40% - Cor2 5 23" xfId="10497"/>
    <cellStyle name="40% - Cor2 5 24" xfId="10498"/>
    <cellStyle name="40% - Cor2 5 25" xfId="10499"/>
    <cellStyle name="40% - Cor2 5 26" xfId="10500"/>
    <cellStyle name="40% - Cor2 5 27" xfId="10501"/>
    <cellStyle name="40% - Cor2 5 28" xfId="10502"/>
    <cellStyle name="40% - Cor2 5 29" xfId="10503"/>
    <cellStyle name="40% - Cor2 5 3" xfId="10504"/>
    <cellStyle name="40% - Cor2 5 30" xfId="10505"/>
    <cellStyle name="40% - Cor2 5 31" xfId="10506"/>
    <cellStyle name="40% - Cor2 5 32" xfId="10507"/>
    <cellStyle name="40% - Cor2 5 33" xfId="10508"/>
    <cellStyle name="40% - Cor2 5 34" xfId="10509"/>
    <cellStyle name="40% - Cor2 5 35" xfId="10510"/>
    <cellStyle name="40% - Cor2 5 36" xfId="10511"/>
    <cellStyle name="40% - Cor2 5 37" xfId="10512"/>
    <cellStyle name="40% - Cor2 5 38" xfId="10513"/>
    <cellStyle name="40% - Cor2 5 39" xfId="10514"/>
    <cellStyle name="40% - Cor2 5 4" xfId="10515"/>
    <cellStyle name="40% - Cor2 5 40" xfId="10516"/>
    <cellStyle name="40% - Cor2 5 41" xfId="10517"/>
    <cellStyle name="40% - Cor2 5 42" xfId="10518"/>
    <cellStyle name="40% - Cor2 5 43" xfId="10519"/>
    <cellStyle name="40% - Cor2 5 44" xfId="10520"/>
    <cellStyle name="40% - Cor2 5 45" xfId="10521"/>
    <cellStyle name="40% - Cor2 5 46" xfId="10522"/>
    <cellStyle name="40% - Cor2 5 47" xfId="10523"/>
    <cellStyle name="40% - Cor2 5 48" xfId="10524"/>
    <cellStyle name="40% - Cor2 5 49" xfId="10525"/>
    <cellStyle name="40% - Cor2 5 5" xfId="10526"/>
    <cellStyle name="40% - Cor2 5 50" xfId="10527"/>
    <cellStyle name="40% - Cor2 5 51" xfId="10528"/>
    <cellStyle name="40% - Cor2 5 52" xfId="10529"/>
    <cellStyle name="40% - Cor2 5 53" xfId="10530"/>
    <cellStyle name="40% - Cor2 5 54" xfId="10531"/>
    <cellStyle name="40% - Cor2 5 55" xfId="10532"/>
    <cellStyle name="40% - Cor2 5 56" xfId="10533"/>
    <cellStyle name="40% - Cor2 5 57" xfId="10534"/>
    <cellStyle name="40% - Cor2 5 58" xfId="10535"/>
    <cellStyle name="40% - Cor2 5 59" xfId="10536"/>
    <cellStyle name="40% - Cor2 5 6" xfId="10537"/>
    <cellStyle name="40% - Cor2 5 60" xfId="10538"/>
    <cellStyle name="40% - Cor2 5 61" xfId="10539"/>
    <cellStyle name="40% - Cor2 5 62" xfId="10540"/>
    <cellStyle name="40% - Cor2 5 63" xfId="10541"/>
    <cellStyle name="40% - Cor2 5 64" xfId="10542"/>
    <cellStyle name="40% - Cor2 5 7" xfId="10543"/>
    <cellStyle name="40% - Cor2 5 8" xfId="10544"/>
    <cellStyle name="40% - Cor2 5 9" xfId="10545"/>
    <cellStyle name="40% - Cor2 50" xfId="10546"/>
    <cellStyle name="40% - Cor2 51" xfId="10547"/>
    <cellStyle name="40% - Cor2 52" xfId="10548"/>
    <cellStyle name="40% - Cor2 53" xfId="10549"/>
    <cellStyle name="40% - Cor2 54" xfId="10550"/>
    <cellStyle name="40% - Cor2 55" xfId="10551"/>
    <cellStyle name="40% - Cor2 56" xfId="10552"/>
    <cellStyle name="40% - Cor2 57" xfId="10553"/>
    <cellStyle name="40% - Cor2 58" xfId="10554"/>
    <cellStyle name="40% - Cor2 59" xfId="10555"/>
    <cellStyle name="40% - Cor2 6" xfId="10556"/>
    <cellStyle name="40% - Cor2 6 10" xfId="10557"/>
    <cellStyle name="40% - Cor2 6 11" xfId="10558"/>
    <cellStyle name="40% - Cor2 6 12" xfId="10559"/>
    <cellStyle name="40% - Cor2 6 13" xfId="10560"/>
    <cellStyle name="40% - Cor2 6 14" xfId="10561"/>
    <cellStyle name="40% - Cor2 6 15" xfId="10562"/>
    <cellStyle name="40% - Cor2 6 16" xfId="10563"/>
    <cellStyle name="40% - Cor2 6 17" xfId="10564"/>
    <cellStyle name="40% - Cor2 6 18" xfId="10565"/>
    <cellStyle name="40% - Cor2 6 19" xfId="10566"/>
    <cellStyle name="40% - Cor2 6 2" xfId="10567"/>
    <cellStyle name="40% - Cor2 6 20" xfId="10568"/>
    <cellStyle name="40% - Cor2 6 21" xfId="10569"/>
    <cellStyle name="40% - Cor2 6 22" xfId="10570"/>
    <cellStyle name="40% - Cor2 6 23" xfId="10571"/>
    <cellStyle name="40% - Cor2 6 24" xfId="10572"/>
    <cellStyle name="40% - Cor2 6 25" xfId="10573"/>
    <cellStyle name="40% - Cor2 6 26" xfId="10574"/>
    <cellStyle name="40% - Cor2 6 27" xfId="10575"/>
    <cellStyle name="40% - Cor2 6 28" xfId="10576"/>
    <cellStyle name="40% - Cor2 6 29" xfId="10577"/>
    <cellStyle name="40% - Cor2 6 3" xfId="10578"/>
    <cellStyle name="40% - Cor2 6 30" xfId="10579"/>
    <cellStyle name="40% - Cor2 6 31" xfId="10580"/>
    <cellStyle name="40% - Cor2 6 32" xfId="10581"/>
    <cellStyle name="40% - Cor2 6 33" xfId="10582"/>
    <cellStyle name="40% - Cor2 6 34" xfId="10583"/>
    <cellStyle name="40% - Cor2 6 35" xfId="10584"/>
    <cellStyle name="40% - Cor2 6 36" xfId="10585"/>
    <cellStyle name="40% - Cor2 6 37" xfId="10586"/>
    <cellStyle name="40% - Cor2 6 38" xfId="10587"/>
    <cellStyle name="40% - Cor2 6 39" xfId="10588"/>
    <cellStyle name="40% - Cor2 6 4" xfId="10589"/>
    <cellStyle name="40% - Cor2 6 40" xfId="10590"/>
    <cellStyle name="40% - Cor2 6 41" xfId="10591"/>
    <cellStyle name="40% - Cor2 6 42" xfId="10592"/>
    <cellStyle name="40% - Cor2 6 43" xfId="10593"/>
    <cellStyle name="40% - Cor2 6 44" xfId="10594"/>
    <cellStyle name="40% - Cor2 6 45" xfId="10595"/>
    <cellStyle name="40% - Cor2 6 46" xfId="10596"/>
    <cellStyle name="40% - Cor2 6 47" xfId="10597"/>
    <cellStyle name="40% - Cor2 6 48" xfId="10598"/>
    <cellStyle name="40% - Cor2 6 49" xfId="10599"/>
    <cellStyle name="40% - Cor2 6 5" xfId="10600"/>
    <cellStyle name="40% - Cor2 6 50" xfId="10601"/>
    <cellStyle name="40% - Cor2 6 51" xfId="10602"/>
    <cellStyle name="40% - Cor2 6 52" xfId="10603"/>
    <cellStyle name="40% - Cor2 6 53" xfId="10604"/>
    <cellStyle name="40% - Cor2 6 54" xfId="10605"/>
    <cellStyle name="40% - Cor2 6 55" xfId="10606"/>
    <cellStyle name="40% - Cor2 6 56" xfId="10607"/>
    <cellStyle name="40% - Cor2 6 57" xfId="10608"/>
    <cellStyle name="40% - Cor2 6 58" xfId="10609"/>
    <cellStyle name="40% - Cor2 6 59" xfId="10610"/>
    <cellStyle name="40% - Cor2 6 6" xfId="10611"/>
    <cellStyle name="40% - Cor2 6 60" xfId="10612"/>
    <cellStyle name="40% - Cor2 6 61" xfId="10613"/>
    <cellStyle name="40% - Cor2 6 62" xfId="10614"/>
    <cellStyle name="40% - Cor2 6 63" xfId="10615"/>
    <cellStyle name="40% - Cor2 6 64" xfId="10616"/>
    <cellStyle name="40% - Cor2 6 7" xfId="10617"/>
    <cellStyle name="40% - Cor2 6 8" xfId="10618"/>
    <cellStyle name="40% - Cor2 6 9" xfId="10619"/>
    <cellStyle name="40% - Cor2 60" xfId="10620"/>
    <cellStyle name="40% - Cor2 61" xfId="10621"/>
    <cellStyle name="40% - Cor2 62" xfId="10622"/>
    <cellStyle name="40% - Cor2 63" xfId="10623"/>
    <cellStyle name="40% - Cor2 64" xfId="10624"/>
    <cellStyle name="40% - Cor2 65" xfId="10625"/>
    <cellStyle name="40% - Cor2 66" xfId="10626"/>
    <cellStyle name="40% - Cor2 67" xfId="10627"/>
    <cellStyle name="40% - Cor2 68" xfId="10628"/>
    <cellStyle name="40% - Cor2 69" xfId="10629"/>
    <cellStyle name="40% - Cor2 7" xfId="10630"/>
    <cellStyle name="40% - Cor2 7 10" xfId="10631"/>
    <cellStyle name="40% - Cor2 7 11" xfId="10632"/>
    <cellStyle name="40% - Cor2 7 12" xfId="10633"/>
    <cellStyle name="40% - Cor2 7 13" xfId="10634"/>
    <cellStyle name="40% - Cor2 7 14" xfId="10635"/>
    <cellStyle name="40% - Cor2 7 15" xfId="10636"/>
    <cellStyle name="40% - Cor2 7 16" xfId="10637"/>
    <cellStyle name="40% - Cor2 7 17" xfId="10638"/>
    <cellStyle name="40% - Cor2 7 18" xfId="10639"/>
    <cellStyle name="40% - Cor2 7 19" xfId="10640"/>
    <cellStyle name="40% - Cor2 7 2" xfId="10641"/>
    <cellStyle name="40% - Cor2 7 20" xfId="10642"/>
    <cellStyle name="40% - Cor2 7 21" xfId="10643"/>
    <cellStyle name="40% - Cor2 7 22" xfId="10644"/>
    <cellStyle name="40% - Cor2 7 23" xfId="10645"/>
    <cellStyle name="40% - Cor2 7 24" xfId="10646"/>
    <cellStyle name="40% - Cor2 7 25" xfId="10647"/>
    <cellStyle name="40% - Cor2 7 26" xfId="10648"/>
    <cellStyle name="40% - Cor2 7 27" xfId="10649"/>
    <cellStyle name="40% - Cor2 7 28" xfId="10650"/>
    <cellStyle name="40% - Cor2 7 29" xfId="10651"/>
    <cellStyle name="40% - Cor2 7 3" xfId="10652"/>
    <cellStyle name="40% - Cor2 7 30" xfId="10653"/>
    <cellStyle name="40% - Cor2 7 31" xfId="10654"/>
    <cellStyle name="40% - Cor2 7 32" xfId="10655"/>
    <cellStyle name="40% - Cor2 7 33" xfId="10656"/>
    <cellStyle name="40% - Cor2 7 34" xfId="10657"/>
    <cellStyle name="40% - Cor2 7 35" xfId="10658"/>
    <cellStyle name="40% - Cor2 7 36" xfId="10659"/>
    <cellStyle name="40% - Cor2 7 37" xfId="10660"/>
    <cellStyle name="40% - Cor2 7 38" xfId="10661"/>
    <cellStyle name="40% - Cor2 7 39" xfId="10662"/>
    <cellStyle name="40% - Cor2 7 4" xfId="10663"/>
    <cellStyle name="40% - Cor2 7 40" xfId="10664"/>
    <cellStyle name="40% - Cor2 7 41" xfId="10665"/>
    <cellStyle name="40% - Cor2 7 42" xfId="10666"/>
    <cellStyle name="40% - Cor2 7 43" xfId="10667"/>
    <cellStyle name="40% - Cor2 7 44" xfId="10668"/>
    <cellStyle name="40% - Cor2 7 45" xfId="10669"/>
    <cellStyle name="40% - Cor2 7 46" xfId="10670"/>
    <cellStyle name="40% - Cor2 7 47" xfId="10671"/>
    <cellStyle name="40% - Cor2 7 48" xfId="10672"/>
    <cellStyle name="40% - Cor2 7 49" xfId="10673"/>
    <cellStyle name="40% - Cor2 7 5" xfId="10674"/>
    <cellStyle name="40% - Cor2 7 50" xfId="10675"/>
    <cellStyle name="40% - Cor2 7 51" xfId="10676"/>
    <cellStyle name="40% - Cor2 7 52" xfId="10677"/>
    <cellStyle name="40% - Cor2 7 53" xfId="10678"/>
    <cellStyle name="40% - Cor2 7 54" xfId="10679"/>
    <cellStyle name="40% - Cor2 7 55" xfId="10680"/>
    <cellStyle name="40% - Cor2 7 56" xfId="10681"/>
    <cellStyle name="40% - Cor2 7 57" xfId="10682"/>
    <cellStyle name="40% - Cor2 7 58" xfId="10683"/>
    <cellStyle name="40% - Cor2 7 59" xfId="10684"/>
    <cellStyle name="40% - Cor2 7 6" xfId="10685"/>
    <cellStyle name="40% - Cor2 7 60" xfId="10686"/>
    <cellStyle name="40% - Cor2 7 61" xfId="10687"/>
    <cellStyle name="40% - Cor2 7 62" xfId="10688"/>
    <cellStyle name="40% - Cor2 7 63" xfId="10689"/>
    <cellStyle name="40% - Cor2 7 64" xfId="10690"/>
    <cellStyle name="40% - Cor2 7 7" xfId="10691"/>
    <cellStyle name="40% - Cor2 7 8" xfId="10692"/>
    <cellStyle name="40% - Cor2 7 9" xfId="10693"/>
    <cellStyle name="40% - Cor2 70" xfId="10694"/>
    <cellStyle name="40% - Cor2 71" xfId="10695"/>
    <cellStyle name="40% - Cor2 72" xfId="10696"/>
    <cellStyle name="40% - Cor2 73" xfId="10697"/>
    <cellStyle name="40% - Cor2 74" xfId="10698"/>
    <cellStyle name="40% - Cor2 75" xfId="10699"/>
    <cellStyle name="40% - Cor2 76" xfId="10700"/>
    <cellStyle name="40% - Cor2 77" xfId="10701"/>
    <cellStyle name="40% - Cor2 78" xfId="10702"/>
    <cellStyle name="40% - Cor2 79" xfId="10703"/>
    <cellStyle name="40% - Cor2 8" xfId="10704"/>
    <cellStyle name="40% - Cor2 8 10" xfId="10705"/>
    <cellStyle name="40% - Cor2 8 11" xfId="10706"/>
    <cellStyle name="40% - Cor2 8 12" xfId="10707"/>
    <cellStyle name="40% - Cor2 8 13" xfId="10708"/>
    <cellStyle name="40% - Cor2 8 14" xfId="10709"/>
    <cellStyle name="40% - Cor2 8 15" xfId="10710"/>
    <cellStyle name="40% - Cor2 8 16" xfId="10711"/>
    <cellStyle name="40% - Cor2 8 17" xfId="10712"/>
    <cellStyle name="40% - Cor2 8 18" xfId="10713"/>
    <cellStyle name="40% - Cor2 8 19" xfId="10714"/>
    <cellStyle name="40% - Cor2 8 2" xfId="10715"/>
    <cellStyle name="40% - Cor2 8 20" xfId="10716"/>
    <cellStyle name="40% - Cor2 8 21" xfId="10717"/>
    <cellStyle name="40% - Cor2 8 22" xfId="10718"/>
    <cellStyle name="40% - Cor2 8 23" xfId="10719"/>
    <cellStyle name="40% - Cor2 8 24" xfId="10720"/>
    <cellStyle name="40% - Cor2 8 25" xfId="10721"/>
    <cellStyle name="40% - Cor2 8 26" xfId="10722"/>
    <cellStyle name="40% - Cor2 8 27" xfId="10723"/>
    <cellStyle name="40% - Cor2 8 28" xfId="10724"/>
    <cellStyle name="40% - Cor2 8 29" xfId="10725"/>
    <cellStyle name="40% - Cor2 8 3" xfId="10726"/>
    <cellStyle name="40% - Cor2 8 30" xfId="10727"/>
    <cellStyle name="40% - Cor2 8 31" xfId="10728"/>
    <cellStyle name="40% - Cor2 8 32" xfId="10729"/>
    <cellStyle name="40% - Cor2 8 33" xfId="10730"/>
    <cellStyle name="40% - Cor2 8 34" xfId="10731"/>
    <cellStyle name="40% - Cor2 8 35" xfId="10732"/>
    <cellStyle name="40% - Cor2 8 36" xfId="10733"/>
    <cellStyle name="40% - Cor2 8 37" xfId="10734"/>
    <cellStyle name="40% - Cor2 8 38" xfId="10735"/>
    <cellStyle name="40% - Cor2 8 39" xfId="10736"/>
    <cellStyle name="40% - Cor2 8 4" xfId="10737"/>
    <cellStyle name="40% - Cor2 8 40" xfId="10738"/>
    <cellStyle name="40% - Cor2 8 41" xfId="10739"/>
    <cellStyle name="40% - Cor2 8 42" xfId="10740"/>
    <cellStyle name="40% - Cor2 8 43" xfId="10741"/>
    <cellStyle name="40% - Cor2 8 44" xfId="10742"/>
    <cellStyle name="40% - Cor2 8 45" xfId="10743"/>
    <cellStyle name="40% - Cor2 8 46" xfId="10744"/>
    <cellStyle name="40% - Cor2 8 47" xfId="10745"/>
    <cellStyle name="40% - Cor2 8 48" xfId="10746"/>
    <cellStyle name="40% - Cor2 8 49" xfId="10747"/>
    <cellStyle name="40% - Cor2 8 5" xfId="10748"/>
    <cellStyle name="40% - Cor2 8 50" xfId="10749"/>
    <cellStyle name="40% - Cor2 8 51" xfId="10750"/>
    <cellStyle name="40% - Cor2 8 52" xfId="10751"/>
    <cellStyle name="40% - Cor2 8 53" xfId="10752"/>
    <cellStyle name="40% - Cor2 8 54" xfId="10753"/>
    <cellStyle name="40% - Cor2 8 55" xfId="10754"/>
    <cellStyle name="40% - Cor2 8 56" xfId="10755"/>
    <cellStyle name="40% - Cor2 8 57" xfId="10756"/>
    <cellStyle name="40% - Cor2 8 58" xfId="10757"/>
    <cellStyle name="40% - Cor2 8 59" xfId="10758"/>
    <cellStyle name="40% - Cor2 8 6" xfId="10759"/>
    <cellStyle name="40% - Cor2 8 60" xfId="10760"/>
    <cellStyle name="40% - Cor2 8 61" xfId="10761"/>
    <cellStyle name="40% - Cor2 8 62" xfId="10762"/>
    <cellStyle name="40% - Cor2 8 63" xfId="10763"/>
    <cellStyle name="40% - Cor2 8 64" xfId="10764"/>
    <cellStyle name="40% - Cor2 8 7" xfId="10765"/>
    <cellStyle name="40% - Cor2 8 8" xfId="10766"/>
    <cellStyle name="40% - Cor2 8 9" xfId="10767"/>
    <cellStyle name="40% - Cor2 80" xfId="10768"/>
    <cellStyle name="40% - Cor2 81" xfId="10769"/>
    <cellStyle name="40% - Cor2 82" xfId="10770"/>
    <cellStyle name="40% - Cor2 83" xfId="10771"/>
    <cellStyle name="40% - Cor2 84" xfId="10772"/>
    <cellStyle name="40% - Cor2 9" xfId="10773"/>
    <cellStyle name="40% - Cor2 9 10" xfId="10774"/>
    <cellStyle name="40% - Cor2 9 11" xfId="10775"/>
    <cellStyle name="40% - Cor2 9 12" xfId="10776"/>
    <cellStyle name="40% - Cor2 9 13" xfId="10777"/>
    <cellStyle name="40% - Cor2 9 14" xfId="10778"/>
    <cellStyle name="40% - Cor2 9 15" xfId="10779"/>
    <cellStyle name="40% - Cor2 9 16" xfId="10780"/>
    <cellStyle name="40% - Cor2 9 17" xfId="10781"/>
    <cellStyle name="40% - Cor2 9 18" xfId="10782"/>
    <cellStyle name="40% - Cor2 9 19" xfId="10783"/>
    <cellStyle name="40% - Cor2 9 2" xfId="10784"/>
    <cellStyle name="40% - Cor2 9 20" xfId="10785"/>
    <cellStyle name="40% - Cor2 9 21" xfId="10786"/>
    <cellStyle name="40% - Cor2 9 22" xfId="10787"/>
    <cellStyle name="40% - Cor2 9 23" xfId="10788"/>
    <cellStyle name="40% - Cor2 9 24" xfId="10789"/>
    <cellStyle name="40% - Cor2 9 25" xfId="10790"/>
    <cellStyle name="40% - Cor2 9 26" xfId="10791"/>
    <cellStyle name="40% - Cor2 9 27" xfId="10792"/>
    <cellStyle name="40% - Cor2 9 28" xfId="10793"/>
    <cellStyle name="40% - Cor2 9 29" xfId="10794"/>
    <cellStyle name="40% - Cor2 9 3" xfId="10795"/>
    <cellStyle name="40% - Cor2 9 30" xfId="10796"/>
    <cellStyle name="40% - Cor2 9 31" xfId="10797"/>
    <cellStyle name="40% - Cor2 9 32" xfId="10798"/>
    <cellStyle name="40% - Cor2 9 33" xfId="10799"/>
    <cellStyle name="40% - Cor2 9 34" xfId="10800"/>
    <cellStyle name="40% - Cor2 9 35" xfId="10801"/>
    <cellStyle name="40% - Cor2 9 36" xfId="10802"/>
    <cellStyle name="40% - Cor2 9 37" xfId="10803"/>
    <cellStyle name="40% - Cor2 9 38" xfId="10804"/>
    <cellStyle name="40% - Cor2 9 39" xfId="10805"/>
    <cellStyle name="40% - Cor2 9 4" xfId="10806"/>
    <cellStyle name="40% - Cor2 9 40" xfId="10807"/>
    <cellStyle name="40% - Cor2 9 41" xfId="10808"/>
    <cellStyle name="40% - Cor2 9 42" xfId="10809"/>
    <cellStyle name="40% - Cor2 9 43" xfId="10810"/>
    <cellStyle name="40% - Cor2 9 44" xfId="10811"/>
    <cellStyle name="40% - Cor2 9 45" xfId="10812"/>
    <cellStyle name="40% - Cor2 9 46" xfId="10813"/>
    <cellStyle name="40% - Cor2 9 47" xfId="10814"/>
    <cellStyle name="40% - Cor2 9 48" xfId="10815"/>
    <cellStyle name="40% - Cor2 9 49" xfId="10816"/>
    <cellStyle name="40% - Cor2 9 5" xfId="10817"/>
    <cellStyle name="40% - Cor2 9 50" xfId="10818"/>
    <cellStyle name="40% - Cor2 9 51" xfId="10819"/>
    <cellStyle name="40% - Cor2 9 52" xfId="10820"/>
    <cellStyle name="40% - Cor2 9 53" xfId="10821"/>
    <cellStyle name="40% - Cor2 9 54" xfId="10822"/>
    <cellStyle name="40% - Cor2 9 55" xfId="10823"/>
    <cellStyle name="40% - Cor2 9 56" xfId="10824"/>
    <cellStyle name="40% - Cor2 9 57" xfId="10825"/>
    <cellStyle name="40% - Cor2 9 58" xfId="10826"/>
    <cellStyle name="40% - Cor2 9 59" xfId="10827"/>
    <cellStyle name="40% - Cor2 9 6" xfId="10828"/>
    <cellStyle name="40% - Cor2 9 60" xfId="10829"/>
    <cellStyle name="40% - Cor2 9 61" xfId="10830"/>
    <cellStyle name="40% - Cor2 9 62" xfId="10831"/>
    <cellStyle name="40% - Cor2 9 63" xfId="10832"/>
    <cellStyle name="40% - Cor2 9 64" xfId="10833"/>
    <cellStyle name="40% - Cor2 9 7" xfId="10834"/>
    <cellStyle name="40% - Cor2 9 8" xfId="10835"/>
    <cellStyle name="40% - Cor2 9 9" xfId="10836"/>
    <cellStyle name="40% - Cor3 10" xfId="10837"/>
    <cellStyle name="40% - Cor3 10 10" xfId="10838"/>
    <cellStyle name="40% - Cor3 10 11" xfId="10839"/>
    <cellStyle name="40% - Cor3 10 12" xfId="10840"/>
    <cellStyle name="40% - Cor3 10 13" xfId="10841"/>
    <cellStyle name="40% - Cor3 10 14" xfId="10842"/>
    <cellStyle name="40% - Cor3 10 15" xfId="10843"/>
    <cellStyle name="40% - Cor3 10 16" xfId="10844"/>
    <cellStyle name="40% - Cor3 10 17" xfId="10845"/>
    <cellStyle name="40% - Cor3 10 18" xfId="10846"/>
    <cellStyle name="40% - Cor3 10 19" xfId="10847"/>
    <cellStyle name="40% - Cor3 10 2" xfId="10848"/>
    <cellStyle name="40% - Cor3 10 20" xfId="10849"/>
    <cellStyle name="40% - Cor3 10 21" xfId="10850"/>
    <cellStyle name="40% - Cor3 10 22" xfId="10851"/>
    <cellStyle name="40% - Cor3 10 23" xfId="10852"/>
    <cellStyle name="40% - Cor3 10 24" xfId="10853"/>
    <cellStyle name="40% - Cor3 10 25" xfId="10854"/>
    <cellStyle name="40% - Cor3 10 26" xfId="10855"/>
    <cellStyle name="40% - Cor3 10 27" xfId="10856"/>
    <cellStyle name="40% - Cor3 10 28" xfId="10857"/>
    <cellStyle name="40% - Cor3 10 29" xfId="10858"/>
    <cellStyle name="40% - Cor3 10 3" xfId="10859"/>
    <cellStyle name="40% - Cor3 10 30" xfId="10860"/>
    <cellStyle name="40% - Cor3 10 31" xfId="10861"/>
    <cellStyle name="40% - Cor3 10 32" xfId="10862"/>
    <cellStyle name="40% - Cor3 10 33" xfId="10863"/>
    <cellStyle name="40% - Cor3 10 34" xfId="10864"/>
    <cellStyle name="40% - Cor3 10 35" xfId="10865"/>
    <cellStyle name="40% - Cor3 10 36" xfId="10866"/>
    <cellStyle name="40% - Cor3 10 37" xfId="10867"/>
    <cellStyle name="40% - Cor3 10 38" xfId="10868"/>
    <cellStyle name="40% - Cor3 10 39" xfId="10869"/>
    <cellStyle name="40% - Cor3 10 4" xfId="10870"/>
    <cellStyle name="40% - Cor3 10 40" xfId="10871"/>
    <cellStyle name="40% - Cor3 10 41" xfId="10872"/>
    <cellStyle name="40% - Cor3 10 42" xfId="10873"/>
    <cellStyle name="40% - Cor3 10 43" xfId="10874"/>
    <cellStyle name="40% - Cor3 10 44" xfId="10875"/>
    <cellStyle name="40% - Cor3 10 45" xfId="10876"/>
    <cellStyle name="40% - Cor3 10 46" xfId="10877"/>
    <cellStyle name="40% - Cor3 10 47" xfId="10878"/>
    <cellStyle name="40% - Cor3 10 48" xfId="10879"/>
    <cellStyle name="40% - Cor3 10 49" xfId="10880"/>
    <cellStyle name="40% - Cor3 10 5" xfId="10881"/>
    <cellStyle name="40% - Cor3 10 50" xfId="10882"/>
    <cellStyle name="40% - Cor3 10 51" xfId="10883"/>
    <cellStyle name="40% - Cor3 10 52" xfId="10884"/>
    <cellStyle name="40% - Cor3 10 53" xfId="10885"/>
    <cellStyle name="40% - Cor3 10 54" xfId="10886"/>
    <cellStyle name="40% - Cor3 10 55" xfId="10887"/>
    <cellStyle name="40% - Cor3 10 56" xfId="10888"/>
    <cellStyle name="40% - Cor3 10 57" xfId="10889"/>
    <cellStyle name="40% - Cor3 10 58" xfId="10890"/>
    <cellStyle name="40% - Cor3 10 59" xfId="10891"/>
    <cellStyle name="40% - Cor3 10 6" xfId="10892"/>
    <cellStyle name="40% - Cor3 10 60" xfId="10893"/>
    <cellStyle name="40% - Cor3 10 61" xfId="10894"/>
    <cellStyle name="40% - Cor3 10 62" xfId="10895"/>
    <cellStyle name="40% - Cor3 10 63" xfId="10896"/>
    <cellStyle name="40% - Cor3 10 64" xfId="10897"/>
    <cellStyle name="40% - Cor3 10 7" xfId="10898"/>
    <cellStyle name="40% - Cor3 10 8" xfId="10899"/>
    <cellStyle name="40% - Cor3 10 9" xfId="10900"/>
    <cellStyle name="40% - Cor3 11" xfId="10901"/>
    <cellStyle name="40% - Cor3 11 10" xfId="10902"/>
    <cellStyle name="40% - Cor3 11 11" xfId="10903"/>
    <cellStyle name="40% - Cor3 11 12" xfId="10904"/>
    <cellStyle name="40% - Cor3 11 13" xfId="10905"/>
    <cellStyle name="40% - Cor3 11 14" xfId="10906"/>
    <cellStyle name="40% - Cor3 11 15" xfId="10907"/>
    <cellStyle name="40% - Cor3 11 16" xfId="10908"/>
    <cellStyle name="40% - Cor3 11 17" xfId="10909"/>
    <cellStyle name="40% - Cor3 11 18" xfId="10910"/>
    <cellStyle name="40% - Cor3 11 19" xfId="10911"/>
    <cellStyle name="40% - Cor3 11 2" xfId="10912"/>
    <cellStyle name="40% - Cor3 11 20" xfId="10913"/>
    <cellStyle name="40% - Cor3 11 21" xfId="10914"/>
    <cellStyle name="40% - Cor3 11 22" xfId="10915"/>
    <cellStyle name="40% - Cor3 11 23" xfId="10916"/>
    <cellStyle name="40% - Cor3 11 24" xfId="10917"/>
    <cellStyle name="40% - Cor3 11 25" xfId="10918"/>
    <cellStyle name="40% - Cor3 11 26" xfId="10919"/>
    <cellStyle name="40% - Cor3 11 27" xfId="10920"/>
    <cellStyle name="40% - Cor3 11 28" xfId="10921"/>
    <cellStyle name="40% - Cor3 11 29" xfId="10922"/>
    <cellStyle name="40% - Cor3 11 3" xfId="10923"/>
    <cellStyle name="40% - Cor3 11 30" xfId="10924"/>
    <cellStyle name="40% - Cor3 11 31" xfId="10925"/>
    <cellStyle name="40% - Cor3 11 32" xfId="10926"/>
    <cellStyle name="40% - Cor3 11 33" xfId="10927"/>
    <cellStyle name="40% - Cor3 11 34" xfId="10928"/>
    <cellStyle name="40% - Cor3 11 35" xfId="10929"/>
    <cellStyle name="40% - Cor3 11 36" xfId="10930"/>
    <cellStyle name="40% - Cor3 11 37" xfId="10931"/>
    <cellStyle name="40% - Cor3 11 38" xfId="10932"/>
    <cellStyle name="40% - Cor3 11 39" xfId="10933"/>
    <cellStyle name="40% - Cor3 11 4" xfId="10934"/>
    <cellStyle name="40% - Cor3 11 40" xfId="10935"/>
    <cellStyle name="40% - Cor3 11 41" xfId="10936"/>
    <cellStyle name="40% - Cor3 11 42" xfId="10937"/>
    <cellStyle name="40% - Cor3 11 43" xfId="10938"/>
    <cellStyle name="40% - Cor3 11 44" xfId="10939"/>
    <cellStyle name="40% - Cor3 11 45" xfId="10940"/>
    <cellStyle name="40% - Cor3 11 46" xfId="10941"/>
    <cellStyle name="40% - Cor3 11 47" xfId="10942"/>
    <cellStyle name="40% - Cor3 11 48" xfId="10943"/>
    <cellStyle name="40% - Cor3 11 49" xfId="10944"/>
    <cellStyle name="40% - Cor3 11 5" xfId="10945"/>
    <cellStyle name="40% - Cor3 11 50" xfId="10946"/>
    <cellStyle name="40% - Cor3 11 51" xfId="10947"/>
    <cellStyle name="40% - Cor3 11 52" xfId="10948"/>
    <cellStyle name="40% - Cor3 11 53" xfId="10949"/>
    <cellStyle name="40% - Cor3 11 54" xfId="10950"/>
    <cellStyle name="40% - Cor3 11 55" xfId="10951"/>
    <cellStyle name="40% - Cor3 11 56" xfId="10952"/>
    <cellStyle name="40% - Cor3 11 57" xfId="10953"/>
    <cellStyle name="40% - Cor3 11 58" xfId="10954"/>
    <cellStyle name="40% - Cor3 11 59" xfId="10955"/>
    <cellStyle name="40% - Cor3 11 6" xfId="10956"/>
    <cellStyle name="40% - Cor3 11 60" xfId="10957"/>
    <cellStyle name="40% - Cor3 11 61" xfId="10958"/>
    <cellStyle name="40% - Cor3 11 62" xfId="10959"/>
    <cellStyle name="40% - Cor3 11 63" xfId="10960"/>
    <cellStyle name="40% - Cor3 11 64" xfId="10961"/>
    <cellStyle name="40% - Cor3 11 7" xfId="10962"/>
    <cellStyle name="40% - Cor3 11 8" xfId="10963"/>
    <cellStyle name="40% - Cor3 11 9" xfId="10964"/>
    <cellStyle name="40% - Cor3 12" xfId="10965"/>
    <cellStyle name="40% - Cor3 12 10" xfId="10966"/>
    <cellStyle name="40% - Cor3 12 11" xfId="10967"/>
    <cellStyle name="40% - Cor3 12 12" xfId="10968"/>
    <cellStyle name="40% - Cor3 12 13" xfId="10969"/>
    <cellStyle name="40% - Cor3 12 14" xfId="10970"/>
    <cellStyle name="40% - Cor3 12 15" xfId="10971"/>
    <cellStyle name="40% - Cor3 12 16" xfId="10972"/>
    <cellStyle name="40% - Cor3 12 17" xfId="10973"/>
    <cellStyle name="40% - Cor3 12 18" xfId="10974"/>
    <cellStyle name="40% - Cor3 12 19" xfId="10975"/>
    <cellStyle name="40% - Cor3 12 2" xfId="10976"/>
    <cellStyle name="40% - Cor3 12 20" xfId="10977"/>
    <cellStyle name="40% - Cor3 12 21" xfId="10978"/>
    <cellStyle name="40% - Cor3 12 22" xfId="10979"/>
    <cellStyle name="40% - Cor3 12 23" xfId="10980"/>
    <cellStyle name="40% - Cor3 12 24" xfId="10981"/>
    <cellStyle name="40% - Cor3 12 25" xfId="10982"/>
    <cellStyle name="40% - Cor3 12 26" xfId="10983"/>
    <cellStyle name="40% - Cor3 12 27" xfId="10984"/>
    <cellStyle name="40% - Cor3 12 28" xfId="10985"/>
    <cellStyle name="40% - Cor3 12 29" xfId="10986"/>
    <cellStyle name="40% - Cor3 12 3" xfId="10987"/>
    <cellStyle name="40% - Cor3 12 30" xfId="10988"/>
    <cellStyle name="40% - Cor3 12 31" xfId="10989"/>
    <cellStyle name="40% - Cor3 12 32" xfId="10990"/>
    <cellStyle name="40% - Cor3 12 33" xfId="10991"/>
    <cellStyle name="40% - Cor3 12 34" xfId="10992"/>
    <cellStyle name="40% - Cor3 12 35" xfId="10993"/>
    <cellStyle name="40% - Cor3 12 36" xfId="10994"/>
    <cellStyle name="40% - Cor3 12 37" xfId="10995"/>
    <cellStyle name="40% - Cor3 12 38" xfId="10996"/>
    <cellStyle name="40% - Cor3 12 39" xfId="10997"/>
    <cellStyle name="40% - Cor3 12 4" xfId="10998"/>
    <cellStyle name="40% - Cor3 12 40" xfId="10999"/>
    <cellStyle name="40% - Cor3 12 41" xfId="11000"/>
    <cellStyle name="40% - Cor3 12 42" xfId="11001"/>
    <cellStyle name="40% - Cor3 12 43" xfId="11002"/>
    <cellStyle name="40% - Cor3 12 44" xfId="11003"/>
    <cellStyle name="40% - Cor3 12 45" xfId="11004"/>
    <cellStyle name="40% - Cor3 12 46" xfId="11005"/>
    <cellStyle name="40% - Cor3 12 47" xfId="11006"/>
    <cellStyle name="40% - Cor3 12 48" xfId="11007"/>
    <cellStyle name="40% - Cor3 12 49" xfId="11008"/>
    <cellStyle name="40% - Cor3 12 5" xfId="11009"/>
    <cellStyle name="40% - Cor3 12 50" xfId="11010"/>
    <cellStyle name="40% - Cor3 12 51" xfId="11011"/>
    <cellStyle name="40% - Cor3 12 52" xfId="11012"/>
    <cellStyle name="40% - Cor3 12 53" xfId="11013"/>
    <cellStyle name="40% - Cor3 12 54" xfId="11014"/>
    <cellStyle name="40% - Cor3 12 55" xfId="11015"/>
    <cellStyle name="40% - Cor3 12 56" xfId="11016"/>
    <cellStyle name="40% - Cor3 12 57" xfId="11017"/>
    <cellStyle name="40% - Cor3 12 58" xfId="11018"/>
    <cellStyle name="40% - Cor3 12 59" xfId="11019"/>
    <cellStyle name="40% - Cor3 12 6" xfId="11020"/>
    <cellStyle name="40% - Cor3 12 60" xfId="11021"/>
    <cellStyle name="40% - Cor3 12 61" xfId="11022"/>
    <cellStyle name="40% - Cor3 12 62" xfId="11023"/>
    <cellStyle name="40% - Cor3 12 63" xfId="11024"/>
    <cellStyle name="40% - Cor3 12 64" xfId="11025"/>
    <cellStyle name="40% - Cor3 12 7" xfId="11026"/>
    <cellStyle name="40% - Cor3 12 8" xfId="11027"/>
    <cellStyle name="40% - Cor3 12 9" xfId="11028"/>
    <cellStyle name="40% - Cor3 13" xfId="11029"/>
    <cellStyle name="40% - Cor3 13 10" xfId="11030"/>
    <cellStyle name="40% - Cor3 13 11" xfId="11031"/>
    <cellStyle name="40% - Cor3 13 12" xfId="11032"/>
    <cellStyle name="40% - Cor3 13 13" xfId="11033"/>
    <cellStyle name="40% - Cor3 13 14" xfId="11034"/>
    <cellStyle name="40% - Cor3 13 15" xfId="11035"/>
    <cellStyle name="40% - Cor3 13 16" xfId="11036"/>
    <cellStyle name="40% - Cor3 13 17" xfId="11037"/>
    <cellStyle name="40% - Cor3 13 18" xfId="11038"/>
    <cellStyle name="40% - Cor3 13 19" xfId="11039"/>
    <cellStyle name="40% - Cor3 13 2" xfId="11040"/>
    <cellStyle name="40% - Cor3 13 20" xfId="11041"/>
    <cellStyle name="40% - Cor3 13 21" xfId="11042"/>
    <cellStyle name="40% - Cor3 13 22" xfId="11043"/>
    <cellStyle name="40% - Cor3 13 23" xfId="11044"/>
    <cellStyle name="40% - Cor3 13 24" xfId="11045"/>
    <cellStyle name="40% - Cor3 13 25" xfId="11046"/>
    <cellStyle name="40% - Cor3 13 26" xfId="11047"/>
    <cellStyle name="40% - Cor3 13 27" xfId="11048"/>
    <cellStyle name="40% - Cor3 13 28" xfId="11049"/>
    <cellStyle name="40% - Cor3 13 29" xfId="11050"/>
    <cellStyle name="40% - Cor3 13 3" xfId="11051"/>
    <cellStyle name="40% - Cor3 13 30" xfId="11052"/>
    <cellStyle name="40% - Cor3 13 31" xfId="11053"/>
    <cellStyle name="40% - Cor3 13 32" xfId="11054"/>
    <cellStyle name="40% - Cor3 13 33" xfId="11055"/>
    <cellStyle name="40% - Cor3 13 34" xfId="11056"/>
    <cellStyle name="40% - Cor3 13 35" xfId="11057"/>
    <cellStyle name="40% - Cor3 13 36" xfId="11058"/>
    <cellStyle name="40% - Cor3 13 37" xfId="11059"/>
    <cellStyle name="40% - Cor3 13 38" xfId="11060"/>
    <cellStyle name="40% - Cor3 13 39" xfId="11061"/>
    <cellStyle name="40% - Cor3 13 4" xfId="11062"/>
    <cellStyle name="40% - Cor3 13 40" xfId="11063"/>
    <cellStyle name="40% - Cor3 13 41" xfId="11064"/>
    <cellStyle name="40% - Cor3 13 42" xfId="11065"/>
    <cellStyle name="40% - Cor3 13 43" xfId="11066"/>
    <cellStyle name="40% - Cor3 13 44" xfId="11067"/>
    <cellStyle name="40% - Cor3 13 45" xfId="11068"/>
    <cellStyle name="40% - Cor3 13 46" xfId="11069"/>
    <cellStyle name="40% - Cor3 13 47" xfId="11070"/>
    <cellStyle name="40% - Cor3 13 48" xfId="11071"/>
    <cellStyle name="40% - Cor3 13 49" xfId="11072"/>
    <cellStyle name="40% - Cor3 13 5" xfId="11073"/>
    <cellStyle name="40% - Cor3 13 50" xfId="11074"/>
    <cellStyle name="40% - Cor3 13 51" xfId="11075"/>
    <cellStyle name="40% - Cor3 13 52" xfId="11076"/>
    <cellStyle name="40% - Cor3 13 53" xfId="11077"/>
    <cellStyle name="40% - Cor3 13 54" xfId="11078"/>
    <cellStyle name="40% - Cor3 13 55" xfId="11079"/>
    <cellStyle name="40% - Cor3 13 56" xfId="11080"/>
    <cellStyle name="40% - Cor3 13 57" xfId="11081"/>
    <cellStyle name="40% - Cor3 13 58" xfId="11082"/>
    <cellStyle name="40% - Cor3 13 59" xfId="11083"/>
    <cellStyle name="40% - Cor3 13 6" xfId="11084"/>
    <cellStyle name="40% - Cor3 13 60" xfId="11085"/>
    <cellStyle name="40% - Cor3 13 61" xfId="11086"/>
    <cellStyle name="40% - Cor3 13 62" xfId="11087"/>
    <cellStyle name="40% - Cor3 13 63" xfId="11088"/>
    <cellStyle name="40% - Cor3 13 64" xfId="11089"/>
    <cellStyle name="40% - Cor3 13 7" xfId="11090"/>
    <cellStyle name="40% - Cor3 13 8" xfId="11091"/>
    <cellStyle name="40% - Cor3 13 9" xfId="11092"/>
    <cellStyle name="40% - Cor3 14" xfId="11093"/>
    <cellStyle name="40% - Cor3 14 10" xfId="11094"/>
    <cellStyle name="40% - Cor3 14 11" xfId="11095"/>
    <cellStyle name="40% - Cor3 14 12" xfId="11096"/>
    <cellStyle name="40% - Cor3 14 13" xfId="11097"/>
    <cellStyle name="40% - Cor3 14 14" xfId="11098"/>
    <cellStyle name="40% - Cor3 14 15" xfId="11099"/>
    <cellStyle name="40% - Cor3 14 16" xfId="11100"/>
    <cellStyle name="40% - Cor3 14 17" xfId="11101"/>
    <cellStyle name="40% - Cor3 14 18" xfId="11102"/>
    <cellStyle name="40% - Cor3 14 19" xfId="11103"/>
    <cellStyle name="40% - Cor3 14 2" xfId="11104"/>
    <cellStyle name="40% - Cor3 14 20" xfId="11105"/>
    <cellStyle name="40% - Cor3 14 21" xfId="11106"/>
    <cellStyle name="40% - Cor3 14 22" xfId="11107"/>
    <cellStyle name="40% - Cor3 14 23" xfId="11108"/>
    <cellStyle name="40% - Cor3 14 24" xfId="11109"/>
    <cellStyle name="40% - Cor3 14 25" xfId="11110"/>
    <cellStyle name="40% - Cor3 14 26" xfId="11111"/>
    <cellStyle name="40% - Cor3 14 27" xfId="11112"/>
    <cellStyle name="40% - Cor3 14 28" xfId="11113"/>
    <cellStyle name="40% - Cor3 14 29" xfId="11114"/>
    <cellStyle name="40% - Cor3 14 3" xfId="11115"/>
    <cellStyle name="40% - Cor3 14 30" xfId="11116"/>
    <cellStyle name="40% - Cor3 14 31" xfId="11117"/>
    <cellStyle name="40% - Cor3 14 32" xfId="11118"/>
    <cellStyle name="40% - Cor3 14 33" xfId="11119"/>
    <cellStyle name="40% - Cor3 14 34" xfId="11120"/>
    <cellStyle name="40% - Cor3 14 35" xfId="11121"/>
    <cellStyle name="40% - Cor3 14 36" xfId="11122"/>
    <cellStyle name="40% - Cor3 14 37" xfId="11123"/>
    <cellStyle name="40% - Cor3 14 38" xfId="11124"/>
    <cellStyle name="40% - Cor3 14 39" xfId="11125"/>
    <cellStyle name="40% - Cor3 14 4" xfId="11126"/>
    <cellStyle name="40% - Cor3 14 40" xfId="11127"/>
    <cellStyle name="40% - Cor3 14 41" xfId="11128"/>
    <cellStyle name="40% - Cor3 14 42" xfId="11129"/>
    <cellStyle name="40% - Cor3 14 43" xfId="11130"/>
    <cellStyle name="40% - Cor3 14 44" xfId="11131"/>
    <cellStyle name="40% - Cor3 14 45" xfId="11132"/>
    <cellStyle name="40% - Cor3 14 46" xfId="11133"/>
    <cellStyle name="40% - Cor3 14 47" xfId="11134"/>
    <cellStyle name="40% - Cor3 14 48" xfId="11135"/>
    <cellStyle name="40% - Cor3 14 49" xfId="11136"/>
    <cellStyle name="40% - Cor3 14 5" xfId="11137"/>
    <cellStyle name="40% - Cor3 14 50" xfId="11138"/>
    <cellStyle name="40% - Cor3 14 51" xfId="11139"/>
    <cellStyle name="40% - Cor3 14 52" xfId="11140"/>
    <cellStyle name="40% - Cor3 14 53" xfId="11141"/>
    <cellStyle name="40% - Cor3 14 54" xfId="11142"/>
    <cellStyle name="40% - Cor3 14 55" xfId="11143"/>
    <cellStyle name="40% - Cor3 14 56" xfId="11144"/>
    <cellStyle name="40% - Cor3 14 57" xfId="11145"/>
    <cellStyle name="40% - Cor3 14 58" xfId="11146"/>
    <cellStyle name="40% - Cor3 14 59" xfId="11147"/>
    <cellStyle name="40% - Cor3 14 6" xfId="11148"/>
    <cellStyle name="40% - Cor3 14 60" xfId="11149"/>
    <cellStyle name="40% - Cor3 14 61" xfId="11150"/>
    <cellStyle name="40% - Cor3 14 62" xfId="11151"/>
    <cellStyle name="40% - Cor3 14 63" xfId="11152"/>
    <cellStyle name="40% - Cor3 14 64" xfId="11153"/>
    <cellStyle name="40% - Cor3 14 7" xfId="11154"/>
    <cellStyle name="40% - Cor3 14 8" xfId="11155"/>
    <cellStyle name="40% - Cor3 14 9" xfId="11156"/>
    <cellStyle name="40% - Cor3 15" xfId="11157"/>
    <cellStyle name="40% - Cor3 15 10" xfId="11158"/>
    <cellStyle name="40% - Cor3 15 11" xfId="11159"/>
    <cellStyle name="40% - Cor3 15 12" xfId="11160"/>
    <cellStyle name="40% - Cor3 15 13" xfId="11161"/>
    <cellStyle name="40% - Cor3 15 14" xfId="11162"/>
    <cellStyle name="40% - Cor3 15 15" xfId="11163"/>
    <cellStyle name="40% - Cor3 15 16" xfId="11164"/>
    <cellStyle name="40% - Cor3 15 17" xfId="11165"/>
    <cellStyle name="40% - Cor3 15 18" xfId="11166"/>
    <cellStyle name="40% - Cor3 15 19" xfId="11167"/>
    <cellStyle name="40% - Cor3 15 2" xfId="11168"/>
    <cellStyle name="40% - Cor3 15 20" xfId="11169"/>
    <cellStyle name="40% - Cor3 15 21" xfId="11170"/>
    <cellStyle name="40% - Cor3 15 22" xfId="11171"/>
    <cellStyle name="40% - Cor3 15 23" xfId="11172"/>
    <cellStyle name="40% - Cor3 15 24" xfId="11173"/>
    <cellStyle name="40% - Cor3 15 25" xfId="11174"/>
    <cellStyle name="40% - Cor3 15 26" xfId="11175"/>
    <cellStyle name="40% - Cor3 15 27" xfId="11176"/>
    <cellStyle name="40% - Cor3 15 28" xfId="11177"/>
    <cellStyle name="40% - Cor3 15 29" xfId="11178"/>
    <cellStyle name="40% - Cor3 15 3" xfId="11179"/>
    <cellStyle name="40% - Cor3 15 30" xfId="11180"/>
    <cellStyle name="40% - Cor3 15 31" xfId="11181"/>
    <cellStyle name="40% - Cor3 15 32" xfId="11182"/>
    <cellStyle name="40% - Cor3 15 33" xfId="11183"/>
    <cellStyle name="40% - Cor3 15 34" xfId="11184"/>
    <cellStyle name="40% - Cor3 15 35" xfId="11185"/>
    <cellStyle name="40% - Cor3 15 36" xfId="11186"/>
    <cellStyle name="40% - Cor3 15 37" xfId="11187"/>
    <cellStyle name="40% - Cor3 15 38" xfId="11188"/>
    <cellStyle name="40% - Cor3 15 39" xfId="11189"/>
    <cellStyle name="40% - Cor3 15 4" xfId="11190"/>
    <cellStyle name="40% - Cor3 15 40" xfId="11191"/>
    <cellStyle name="40% - Cor3 15 41" xfId="11192"/>
    <cellStyle name="40% - Cor3 15 42" xfId="11193"/>
    <cellStyle name="40% - Cor3 15 43" xfId="11194"/>
    <cellStyle name="40% - Cor3 15 44" xfId="11195"/>
    <cellStyle name="40% - Cor3 15 45" xfId="11196"/>
    <cellStyle name="40% - Cor3 15 46" xfId="11197"/>
    <cellStyle name="40% - Cor3 15 47" xfId="11198"/>
    <cellStyle name="40% - Cor3 15 48" xfId="11199"/>
    <cellStyle name="40% - Cor3 15 49" xfId="11200"/>
    <cellStyle name="40% - Cor3 15 5" xfId="11201"/>
    <cellStyle name="40% - Cor3 15 50" xfId="11202"/>
    <cellStyle name="40% - Cor3 15 51" xfId="11203"/>
    <cellStyle name="40% - Cor3 15 52" xfId="11204"/>
    <cellStyle name="40% - Cor3 15 53" xfId="11205"/>
    <cellStyle name="40% - Cor3 15 54" xfId="11206"/>
    <cellStyle name="40% - Cor3 15 55" xfId="11207"/>
    <cellStyle name="40% - Cor3 15 56" xfId="11208"/>
    <cellStyle name="40% - Cor3 15 57" xfId="11209"/>
    <cellStyle name="40% - Cor3 15 58" xfId="11210"/>
    <cellStyle name="40% - Cor3 15 59" xfId="11211"/>
    <cellStyle name="40% - Cor3 15 6" xfId="11212"/>
    <cellStyle name="40% - Cor3 15 60" xfId="11213"/>
    <cellStyle name="40% - Cor3 15 61" xfId="11214"/>
    <cellStyle name="40% - Cor3 15 62" xfId="11215"/>
    <cellStyle name="40% - Cor3 15 63" xfId="11216"/>
    <cellStyle name="40% - Cor3 15 64" xfId="11217"/>
    <cellStyle name="40% - Cor3 15 7" xfId="11218"/>
    <cellStyle name="40% - Cor3 15 8" xfId="11219"/>
    <cellStyle name="40% - Cor3 15 9" xfId="11220"/>
    <cellStyle name="40% - Cor3 16" xfId="11221"/>
    <cellStyle name="40% - Cor3 16 10" xfId="11222"/>
    <cellStyle name="40% - Cor3 16 11" xfId="11223"/>
    <cellStyle name="40% - Cor3 16 12" xfId="11224"/>
    <cellStyle name="40% - Cor3 16 13" xfId="11225"/>
    <cellStyle name="40% - Cor3 16 14" xfId="11226"/>
    <cellStyle name="40% - Cor3 16 15" xfId="11227"/>
    <cellStyle name="40% - Cor3 16 16" xfId="11228"/>
    <cellStyle name="40% - Cor3 16 17" xfId="11229"/>
    <cellStyle name="40% - Cor3 16 18" xfId="11230"/>
    <cellStyle name="40% - Cor3 16 19" xfId="11231"/>
    <cellStyle name="40% - Cor3 16 2" xfId="11232"/>
    <cellStyle name="40% - Cor3 16 20" xfId="11233"/>
    <cellStyle name="40% - Cor3 16 21" xfId="11234"/>
    <cellStyle name="40% - Cor3 16 22" xfId="11235"/>
    <cellStyle name="40% - Cor3 16 23" xfId="11236"/>
    <cellStyle name="40% - Cor3 16 24" xfId="11237"/>
    <cellStyle name="40% - Cor3 16 25" xfId="11238"/>
    <cellStyle name="40% - Cor3 16 26" xfId="11239"/>
    <cellStyle name="40% - Cor3 16 27" xfId="11240"/>
    <cellStyle name="40% - Cor3 16 28" xfId="11241"/>
    <cellStyle name="40% - Cor3 16 29" xfId="11242"/>
    <cellStyle name="40% - Cor3 16 3" xfId="11243"/>
    <cellStyle name="40% - Cor3 16 30" xfId="11244"/>
    <cellStyle name="40% - Cor3 16 31" xfId="11245"/>
    <cellStyle name="40% - Cor3 16 32" xfId="11246"/>
    <cellStyle name="40% - Cor3 16 33" xfId="11247"/>
    <cellStyle name="40% - Cor3 16 34" xfId="11248"/>
    <cellStyle name="40% - Cor3 16 35" xfId="11249"/>
    <cellStyle name="40% - Cor3 16 36" xfId="11250"/>
    <cellStyle name="40% - Cor3 16 37" xfId="11251"/>
    <cellStyle name="40% - Cor3 16 38" xfId="11252"/>
    <cellStyle name="40% - Cor3 16 39" xfId="11253"/>
    <cellStyle name="40% - Cor3 16 4" xfId="11254"/>
    <cellStyle name="40% - Cor3 16 40" xfId="11255"/>
    <cellStyle name="40% - Cor3 16 41" xfId="11256"/>
    <cellStyle name="40% - Cor3 16 42" xfId="11257"/>
    <cellStyle name="40% - Cor3 16 43" xfId="11258"/>
    <cellStyle name="40% - Cor3 16 44" xfId="11259"/>
    <cellStyle name="40% - Cor3 16 45" xfId="11260"/>
    <cellStyle name="40% - Cor3 16 46" xfId="11261"/>
    <cellStyle name="40% - Cor3 16 47" xfId="11262"/>
    <cellStyle name="40% - Cor3 16 48" xfId="11263"/>
    <cellStyle name="40% - Cor3 16 49" xfId="11264"/>
    <cellStyle name="40% - Cor3 16 5" xfId="11265"/>
    <cellStyle name="40% - Cor3 16 50" xfId="11266"/>
    <cellStyle name="40% - Cor3 16 51" xfId="11267"/>
    <cellStyle name="40% - Cor3 16 52" xfId="11268"/>
    <cellStyle name="40% - Cor3 16 53" xfId="11269"/>
    <cellStyle name="40% - Cor3 16 54" xfId="11270"/>
    <cellStyle name="40% - Cor3 16 55" xfId="11271"/>
    <cellStyle name="40% - Cor3 16 56" xfId="11272"/>
    <cellStyle name="40% - Cor3 16 57" xfId="11273"/>
    <cellStyle name="40% - Cor3 16 58" xfId="11274"/>
    <cellStyle name="40% - Cor3 16 59" xfId="11275"/>
    <cellStyle name="40% - Cor3 16 6" xfId="11276"/>
    <cellStyle name="40% - Cor3 16 60" xfId="11277"/>
    <cellStyle name="40% - Cor3 16 61" xfId="11278"/>
    <cellStyle name="40% - Cor3 16 62" xfId="11279"/>
    <cellStyle name="40% - Cor3 16 63" xfId="11280"/>
    <cellStyle name="40% - Cor3 16 64" xfId="11281"/>
    <cellStyle name="40% - Cor3 16 7" xfId="11282"/>
    <cellStyle name="40% - Cor3 16 8" xfId="11283"/>
    <cellStyle name="40% - Cor3 16 9" xfId="11284"/>
    <cellStyle name="40% - Cor3 17" xfId="11285"/>
    <cellStyle name="40% - Cor3 17 10" xfId="11286"/>
    <cellStyle name="40% - Cor3 17 11" xfId="11287"/>
    <cellStyle name="40% - Cor3 17 12" xfId="11288"/>
    <cellStyle name="40% - Cor3 17 13" xfId="11289"/>
    <cellStyle name="40% - Cor3 17 14" xfId="11290"/>
    <cellStyle name="40% - Cor3 17 15" xfId="11291"/>
    <cellStyle name="40% - Cor3 17 16" xfId="11292"/>
    <cellStyle name="40% - Cor3 17 17" xfId="11293"/>
    <cellStyle name="40% - Cor3 17 18" xfId="11294"/>
    <cellStyle name="40% - Cor3 17 19" xfId="11295"/>
    <cellStyle name="40% - Cor3 17 2" xfId="11296"/>
    <cellStyle name="40% - Cor3 17 20" xfId="11297"/>
    <cellStyle name="40% - Cor3 17 21" xfId="11298"/>
    <cellStyle name="40% - Cor3 17 22" xfId="11299"/>
    <cellStyle name="40% - Cor3 17 23" xfId="11300"/>
    <cellStyle name="40% - Cor3 17 24" xfId="11301"/>
    <cellStyle name="40% - Cor3 17 25" xfId="11302"/>
    <cellStyle name="40% - Cor3 17 26" xfId="11303"/>
    <cellStyle name="40% - Cor3 17 27" xfId="11304"/>
    <cellStyle name="40% - Cor3 17 28" xfId="11305"/>
    <cellStyle name="40% - Cor3 17 29" xfId="11306"/>
    <cellStyle name="40% - Cor3 17 3" xfId="11307"/>
    <cellStyle name="40% - Cor3 17 30" xfId="11308"/>
    <cellStyle name="40% - Cor3 17 31" xfId="11309"/>
    <cellStyle name="40% - Cor3 17 32" xfId="11310"/>
    <cellStyle name="40% - Cor3 17 33" xfId="11311"/>
    <cellStyle name="40% - Cor3 17 34" xfId="11312"/>
    <cellStyle name="40% - Cor3 17 35" xfId="11313"/>
    <cellStyle name="40% - Cor3 17 36" xfId="11314"/>
    <cellStyle name="40% - Cor3 17 37" xfId="11315"/>
    <cellStyle name="40% - Cor3 17 38" xfId="11316"/>
    <cellStyle name="40% - Cor3 17 39" xfId="11317"/>
    <cellStyle name="40% - Cor3 17 4" xfId="11318"/>
    <cellStyle name="40% - Cor3 17 40" xfId="11319"/>
    <cellStyle name="40% - Cor3 17 41" xfId="11320"/>
    <cellStyle name="40% - Cor3 17 42" xfId="11321"/>
    <cellStyle name="40% - Cor3 17 43" xfId="11322"/>
    <cellStyle name="40% - Cor3 17 44" xfId="11323"/>
    <cellStyle name="40% - Cor3 17 45" xfId="11324"/>
    <cellStyle name="40% - Cor3 17 46" xfId="11325"/>
    <cellStyle name="40% - Cor3 17 47" xfId="11326"/>
    <cellStyle name="40% - Cor3 17 48" xfId="11327"/>
    <cellStyle name="40% - Cor3 17 49" xfId="11328"/>
    <cellStyle name="40% - Cor3 17 5" xfId="11329"/>
    <cellStyle name="40% - Cor3 17 50" xfId="11330"/>
    <cellStyle name="40% - Cor3 17 51" xfId="11331"/>
    <cellStyle name="40% - Cor3 17 52" xfId="11332"/>
    <cellStyle name="40% - Cor3 17 53" xfId="11333"/>
    <cellStyle name="40% - Cor3 17 54" xfId="11334"/>
    <cellStyle name="40% - Cor3 17 55" xfId="11335"/>
    <cellStyle name="40% - Cor3 17 56" xfId="11336"/>
    <cellStyle name="40% - Cor3 17 57" xfId="11337"/>
    <cellStyle name="40% - Cor3 17 58" xfId="11338"/>
    <cellStyle name="40% - Cor3 17 59" xfId="11339"/>
    <cellStyle name="40% - Cor3 17 6" xfId="11340"/>
    <cellStyle name="40% - Cor3 17 60" xfId="11341"/>
    <cellStyle name="40% - Cor3 17 61" xfId="11342"/>
    <cellStyle name="40% - Cor3 17 62" xfId="11343"/>
    <cellStyle name="40% - Cor3 17 63" xfId="11344"/>
    <cellStyle name="40% - Cor3 17 64" xfId="11345"/>
    <cellStyle name="40% - Cor3 17 7" xfId="11346"/>
    <cellStyle name="40% - Cor3 17 8" xfId="11347"/>
    <cellStyle name="40% - Cor3 17 9" xfId="11348"/>
    <cellStyle name="40% - Cor3 18" xfId="11349"/>
    <cellStyle name="40% - Cor3 18 10" xfId="11350"/>
    <cellStyle name="40% - Cor3 18 11" xfId="11351"/>
    <cellStyle name="40% - Cor3 18 12" xfId="11352"/>
    <cellStyle name="40% - Cor3 18 13" xfId="11353"/>
    <cellStyle name="40% - Cor3 18 14" xfId="11354"/>
    <cellStyle name="40% - Cor3 18 15" xfId="11355"/>
    <cellStyle name="40% - Cor3 18 16" xfId="11356"/>
    <cellStyle name="40% - Cor3 18 17" xfId="11357"/>
    <cellStyle name="40% - Cor3 18 18" xfId="11358"/>
    <cellStyle name="40% - Cor3 18 19" xfId="11359"/>
    <cellStyle name="40% - Cor3 18 2" xfId="11360"/>
    <cellStyle name="40% - Cor3 18 20" xfId="11361"/>
    <cellStyle name="40% - Cor3 18 21" xfId="11362"/>
    <cellStyle name="40% - Cor3 18 22" xfId="11363"/>
    <cellStyle name="40% - Cor3 18 23" xfId="11364"/>
    <cellStyle name="40% - Cor3 18 24" xfId="11365"/>
    <cellStyle name="40% - Cor3 18 25" xfId="11366"/>
    <cellStyle name="40% - Cor3 18 26" xfId="11367"/>
    <cellStyle name="40% - Cor3 18 27" xfId="11368"/>
    <cellStyle name="40% - Cor3 18 28" xfId="11369"/>
    <cellStyle name="40% - Cor3 18 29" xfId="11370"/>
    <cellStyle name="40% - Cor3 18 3" xfId="11371"/>
    <cellStyle name="40% - Cor3 18 30" xfId="11372"/>
    <cellStyle name="40% - Cor3 18 31" xfId="11373"/>
    <cellStyle name="40% - Cor3 18 32" xfId="11374"/>
    <cellStyle name="40% - Cor3 18 33" xfId="11375"/>
    <cellStyle name="40% - Cor3 18 34" xfId="11376"/>
    <cellStyle name="40% - Cor3 18 35" xfId="11377"/>
    <cellStyle name="40% - Cor3 18 36" xfId="11378"/>
    <cellStyle name="40% - Cor3 18 37" xfId="11379"/>
    <cellStyle name="40% - Cor3 18 38" xfId="11380"/>
    <cellStyle name="40% - Cor3 18 39" xfId="11381"/>
    <cellStyle name="40% - Cor3 18 4" xfId="11382"/>
    <cellStyle name="40% - Cor3 18 40" xfId="11383"/>
    <cellStyle name="40% - Cor3 18 41" xfId="11384"/>
    <cellStyle name="40% - Cor3 18 42" xfId="11385"/>
    <cellStyle name="40% - Cor3 18 43" xfId="11386"/>
    <cellStyle name="40% - Cor3 18 44" xfId="11387"/>
    <cellStyle name="40% - Cor3 18 45" xfId="11388"/>
    <cellStyle name="40% - Cor3 18 46" xfId="11389"/>
    <cellStyle name="40% - Cor3 18 47" xfId="11390"/>
    <cellStyle name="40% - Cor3 18 48" xfId="11391"/>
    <cellStyle name="40% - Cor3 18 49" xfId="11392"/>
    <cellStyle name="40% - Cor3 18 5" xfId="11393"/>
    <cellStyle name="40% - Cor3 18 50" xfId="11394"/>
    <cellStyle name="40% - Cor3 18 51" xfId="11395"/>
    <cellStyle name="40% - Cor3 18 52" xfId="11396"/>
    <cellStyle name="40% - Cor3 18 53" xfId="11397"/>
    <cellStyle name="40% - Cor3 18 54" xfId="11398"/>
    <cellStyle name="40% - Cor3 18 55" xfId="11399"/>
    <cellStyle name="40% - Cor3 18 56" xfId="11400"/>
    <cellStyle name="40% - Cor3 18 57" xfId="11401"/>
    <cellStyle name="40% - Cor3 18 58" xfId="11402"/>
    <cellStyle name="40% - Cor3 18 59" xfId="11403"/>
    <cellStyle name="40% - Cor3 18 6" xfId="11404"/>
    <cellStyle name="40% - Cor3 18 60" xfId="11405"/>
    <cellStyle name="40% - Cor3 18 61" xfId="11406"/>
    <cellStyle name="40% - Cor3 18 62" xfId="11407"/>
    <cellStyle name="40% - Cor3 18 63" xfId="11408"/>
    <cellStyle name="40% - Cor3 18 64" xfId="11409"/>
    <cellStyle name="40% - Cor3 18 7" xfId="11410"/>
    <cellStyle name="40% - Cor3 18 8" xfId="11411"/>
    <cellStyle name="40% - Cor3 18 9" xfId="11412"/>
    <cellStyle name="40% - Cor3 19" xfId="11413"/>
    <cellStyle name="40% - Cor3 19 10" xfId="11414"/>
    <cellStyle name="40% - Cor3 19 11" xfId="11415"/>
    <cellStyle name="40% - Cor3 19 12" xfId="11416"/>
    <cellStyle name="40% - Cor3 19 13" xfId="11417"/>
    <cellStyle name="40% - Cor3 19 14" xfId="11418"/>
    <cellStyle name="40% - Cor3 19 15" xfId="11419"/>
    <cellStyle name="40% - Cor3 19 16" xfId="11420"/>
    <cellStyle name="40% - Cor3 19 17" xfId="11421"/>
    <cellStyle name="40% - Cor3 19 18" xfId="11422"/>
    <cellStyle name="40% - Cor3 19 19" xfId="11423"/>
    <cellStyle name="40% - Cor3 19 2" xfId="11424"/>
    <cellStyle name="40% - Cor3 19 20" xfId="11425"/>
    <cellStyle name="40% - Cor3 19 21" xfId="11426"/>
    <cellStyle name="40% - Cor3 19 22" xfId="11427"/>
    <cellStyle name="40% - Cor3 19 23" xfId="11428"/>
    <cellStyle name="40% - Cor3 19 24" xfId="11429"/>
    <cellStyle name="40% - Cor3 19 25" xfId="11430"/>
    <cellStyle name="40% - Cor3 19 26" xfId="11431"/>
    <cellStyle name="40% - Cor3 19 27" xfId="11432"/>
    <cellStyle name="40% - Cor3 19 28" xfId="11433"/>
    <cellStyle name="40% - Cor3 19 29" xfId="11434"/>
    <cellStyle name="40% - Cor3 19 3" xfId="11435"/>
    <cellStyle name="40% - Cor3 19 30" xfId="11436"/>
    <cellStyle name="40% - Cor3 19 31" xfId="11437"/>
    <cellStyle name="40% - Cor3 19 32" xfId="11438"/>
    <cellStyle name="40% - Cor3 19 33" xfId="11439"/>
    <cellStyle name="40% - Cor3 19 34" xfId="11440"/>
    <cellStyle name="40% - Cor3 19 35" xfId="11441"/>
    <cellStyle name="40% - Cor3 19 36" xfId="11442"/>
    <cellStyle name="40% - Cor3 19 37" xfId="11443"/>
    <cellStyle name="40% - Cor3 19 38" xfId="11444"/>
    <cellStyle name="40% - Cor3 19 39" xfId="11445"/>
    <cellStyle name="40% - Cor3 19 4" xfId="11446"/>
    <cellStyle name="40% - Cor3 19 40" xfId="11447"/>
    <cellStyle name="40% - Cor3 19 41" xfId="11448"/>
    <cellStyle name="40% - Cor3 19 42" xfId="11449"/>
    <cellStyle name="40% - Cor3 19 43" xfId="11450"/>
    <cellStyle name="40% - Cor3 19 44" xfId="11451"/>
    <cellStyle name="40% - Cor3 19 45" xfId="11452"/>
    <cellStyle name="40% - Cor3 19 46" xfId="11453"/>
    <cellStyle name="40% - Cor3 19 47" xfId="11454"/>
    <cellStyle name="40% - Cor3 19 48" xfId="11455"/>
    <cellStyle name="40% - Cor3 19 49" xfId="11456"/>
    <cellStyle name="40% - Cor3 19 5" xfId="11457"/>
    <cellStyle name="40% - Cor3 19 50" xfId="11458"/>
    <cellStyle name="40% - Cor3 19 51" xfId="11459"/>
    <cellStyle name="40% - Cor3 19 52" xfId="11460"/>
    <cellStyle name="40% - Cor3 19 53" xfId="11461"/>
    <cellStyle name="40% - Cor3 19 54" xfId="11462"/>
    <cellStyle name="40% - Cor3 19 55" xfId="11463"/>
    <cellStyle name="40% - Cor3 19 56" xfId="11464"/>
    <cellStyle name="40% - Cor3 19 57" xfId="11465"/>
    <cellStyle name="40% - Cor3 19 58" xfId="11466"/>
    <cellStyle name="40% - Cor3 19 59" xfId="11467"/>
    <cellStyle name="40% - Cor3 19 6" xfId="11468"/>
    <cellStyle name="40% - Cor3 19 60" xfId="11469"/>
    <cellStyle name="40% - Cor3 19 61" xfId="11470"/>
    <cellStyle name="40% - Cor3 19 62" xfId="11471"/>
    <cellStyle name="40% - Cor3 19 63" xfId="11472"/>
    <cellStyle name="40% - Cor3 19 64" xfId="11473"/>
    <cellStyle name="40% - Cor3 19 7" xfId="11474"/>
    <cellStyle name="40% - Cor3 19 8" xfId="11475"/>
    <cellStyle name="40% - Cor3 19 9" xfId="11476"/>
    <cellStyle name="40% - Cor3 2" xfId="11477"/>
    <cellStyle name="40% - Cor3 2 10" xfId="11478"/>
    <cellStyle name="40% - Cor3 2 11" xfId="11479"/>
    <cellStyle name="40% - Cor3 2 12" xfId="11480"/>
    <cellStyle name="40% - Cor3 2 13" xfId="11481"/>
    <cellStyle name="40% - Cor3 2 14" xfId="11482"/>
    <cellStyle name="40% - Cor3 2 15" xfId="11483"/>
    <cellStyle name="40% - Cor3 2 16" xfId="11484"/>
    <cellStyle name="40% - Cor3 2 17" xfId="11485"/>
    <cellStyle name="40% - Cor3 2 18" xfId="11486"/>
    <cellStyle name="40% - Cor3 2 19" xfId="11487"/>
    <cellStyle name="40% - Cor3 2 2" xfId="11488"/>
    <cellStyle name="40% - Cor3 2 20" xfId="11489"/>
    <cellStyle name="40% - Cor3 2 21" xfId="11490"/>
    <cellStyle name="40% - Cor3 2 22" xfId="11491"/>
    <cellStyle name="40% - Cor3 2 23" xfId="11492"/>
    <cellStyle name="40% - Cor3 2 24" xfId="11493"/>
    <cellStyle name="40% - Cor3 2 25" xfId="11494"/>
    <cellStyle name="40% - Cor3 2 26" xfId="11495"/>
    <cellStyle name="40% - Cor3 2 27" xfId="11496"/>
    <cellStyle name="40% - Cor3 2 28" xfId="11497"/>
    <cellStyle name="40% - Cor3 2 29" xfId="11498"/>
    <cellStyle name="40% - Cor3 2 3" xfId="11499"/>
    <cellStyle name="40% - Cor3 2 30" xfId="11500"/>
    <cellStyle name="40% - Cor3 2 31" xfId="11501"/>
    <cellStyle name="40% - Cor3 2 32" xfId="11502"/>
    <cellStyle name="40% - Cor3 2 33" xfId="11503"/>
    <cellStyle name="40% - Cor3 2 34" xfId="11504"/>
    <cellStyle name="40% - Cor3 2 35" xfId="11505"/>
    <cellStyle name="40% - Cor3 2 36" xfId="11506"/>
    <cellStyle name="40% - Cor3 2 37" xfId="11507"/>
    <cellStyle name="40% - Cor3 2 38" xfId="11508"/>
    <cellStyle name="40% - Cor3 2 39" xfId="11509"/>
    <cellStyle name="40% - Cor3 2 4" xfId="11510"/>
    <cellStyle name="40% - Cor3 2 40" xfId="11511"/>
    <cellStyle name="40% - Cor3 2 41" xfId="11512"/>
    <cellStyle name="40% - Cor3 2 42" xfId="11513"/>
    <cellStyle name="40% - Cor3 2 43" xfId="11514"/>
    <cellStyle name="40% - Cor3 2 44" xfId="11515"/>
    <cellStyle name="40% - Cor3 2 45" xfId="11516"/>
    <cellStyle name="40% - Cor3 2 46" xfId="11517"/>
    <cellStyle name="40% - Cor3 2 47" xfId="11518"/>
    <cellStyle name="40% - Cor3 2 48" xfId="11519"/>
    <cellStyle name="40% - Cor3 2 49" xfId="11520"/>
    <cellStyle name="40% - Cor3 2 5" xfId="11521"/>
    <cellStyle name="40% - Cor3 2 50" xfId="11522"/>
    <cellStyle name="40% - Cor3 2 51" xfId="11523"/>
    <cellStyle name="40% - Cor3 2 52" xfId="11524"/>
    <cellStyle name="40% - Cor3 2 53" xfId="11525"/>
    <cellStyle name="40% - Cor3 2 54" xfId="11526"/>
    <cellStyle name="40% - Cor3 2 55" xfId="11527"/>
    <cellStyle name="40% - Cor3 2 56" xfId="11528"/>
    <cellStyle name="40% - Cor3 2 57" xfId="11529"/>
    <cellStyle name="40% - Cor3 2 58" xfId="11530"/>
    <cellStyle name="40% - Cor3 2 59" xfId="11531"/>
    <cellStyle name="40% - Cor3 2 6" xfId="11532"/>
    <cellStyle name="40% - Cor3 2 60" xfId="11533"/>
    <cellStyle name="40% - Cor3 2 61" xfId="11534"/>
    <cellStyle name="40% - Cor3 2 62" xfId="11535"/>
    <cellStyle name="40% - Cor3 2 63" xfId="11536"/>
    <cellStyle name="40% - Cor3 2 64" xfId="11537"/>
    <cellStyle name="40% - Cor3 2 7" xfId="11538"/>
    <cellStyle name="40% - Cor3 2 8" xfId="11539"/>
    <cellStyle name="40% - Cor3 2 9" xfId="11540"/>
    <cellStyle name="40% - Cor3 20" xfId="11541"/>
    <cellStyle name="40% - Cor3 20 10" xfId="11542"/>
    <cellStyle name="40% - Cor3 20 11" xfId="11543"/>
    <cellStyle name="40% - Cor3 20 12" xfId="11544"/>
    <cellStyle name="40% - Cor3 20 13" xfId="11545"/>
    <cellStyle name="40% - Cor3 20 14" xfId="11546"/>
    <cellStyle name="40% - Cor3 20 15" xfId="11547"/>
    <cellStyle name="40% - Cor3 20 16" xfId="11548"/>
    <cellStyle name="40% - Cor3 20 17" xfId="11549"/>
    <cellStyle name="40% - Cor3 20 18" xfId="11550"/>
    <cellStyle name="40% - Cor3 20 19" xfId="11551"/>
    <cellStyle name="40% - Cor3 20 2" xfId="11552"/>
    <cellStyle name="40% - Cor3 20 20" xfId="11553"/>
    <cellStyle name="40% - Cor3 20 21" xfId="11554"/>
    <cellStyle name="40% - Cor3 20 22" xfId="11555"/>
    <cellStyle name="40% - Cor3 20 23" xfId="11556"/>
    <cellStyle name="40% - Cor3 20 24" xfId="11557"/>
    <cellStyle name="40% - Cor3 20 25" xfId="11558"/>
    <cellStyle name="40% - Cor3 20 26" xfId="11559"/>
    <cellStyle name="40% - Cor3 20 27" xfId="11560"/>
    <cellStyle name="40% - Cor3 20 28" xfId="11561"/>
    <cellStyle name="40% - Cor3 20 29" xfId="11562"/>
    <cellStyle name="40% - Cor3 20 3" xfId="11563"/>
    <cellStyle name="40% - Cor3 20 30" xfId="11564"/>
    <cellStyle name="40% - Cor3 20 31" xfId="11565"/>
    <cellStyle name="40% - Cor3 20 32" xfId="11566"/>
    <cellStyle name="40% - Cor3 20 33" xfId="11567"/>
    <cellStyle name="40% - Cor3 20 34" xfId="11568"/>
    <cellStyle name="40% - Cor3 20 35" xfId="11569"/>
    <cellStyle name="40% - Cor3 20 36" xfId="11570"/>
    <cellStyle name="40% - Cor3 20 37" xfId="11571"/>
    <cellStyle name="40% - Cor3 20 38" xfId="11572"/>
    <cellStyle name="40% - Cor3 20 39" xfId="11573"/>
    <cellStyle name="40% - Cor3 20 4" xfId="11574"/>
    <cellStyle name="40% - Cor3 20 40" xfId="11575"/>
    <cellStyle name="40% - Cor3 20 41" xfId="11576"/>
    <cellStyle name="40% - Cor3 20 42" xfId="11577"/>
    <cellStyle name="40% - Cor3 20 43" xfId="11578"/>
    <cellStyle name="40% - Cor3 20 44" xfId="11579"/>
    <cellStyle name="40% - Cor3 20 45" xfId="11580"/>
    <cellStyle name="40% - Cor3 20 46" xfId="11581"/>
    <cellStyle name="40% - Cor3 20 47" xfId="11582"/>
    <cellStyle name="40% - Cor3 20 48" xfId="11583"/>
    <cellStyle name="40% - Cor3 20 49" xfId="11584"/>
    <cellStyle name="40% - Cor3 20 5" xfId="11585"/>
    <cellStyle name="40% - Cor3 20 50" xfId="11586"/>
    <cellStyle name="40% - Cor3 20 51" xfId="11587"/>
    <cellStyle name="40% - Cor3 20 52" xfId="11588"/>
    <cellStyle name="40% - Cor3 20 53" xfId="11589"/>
    <cellStyle name="40% - Cor3 20 54" xfId="11590"/>
    <cellStyle name="40% - Cor3 20 55" xfId="11591"/>
    <cellStyle name="40% - Cor3 20 56" xfId="11592"/>
    <cellStyle name="40% - Cor3 20 57" xfId="11593"/>
    <cellStyle name="40% - Cor3 20 58" xfId="11594"/>
    <cellStyle name="40% - Cor3 20 59" xfId="11595"/>
    <cellStyle name="40% - Cor3 20 6" xfId="11596"/>
    <cellStyle name="40% - Cor3 20 60" xfId="11597"/>
    <cellStyle name="40% - Cor3 20 61" xfId="11598"/>
    <cellStyle name="40% - Cor3 20 62" xfId="11599"/>
    <cellStyle name="40% - Cor3 20 63" xfId="11600"/>
    <cellStyle name="40% - Cor3 20 64" xfId="11601"/>
    <cellStyle name="40% - Cor3 20 7" xfId="11602"/>
    <cellStyle name="40% - Cor3 20 8" xfId="11603"/>
    <cellStyle name="40% - Cor3 20 9" xfId="11604"/>
    <cellStyle name="40% - Cor3 21" xfId="11605"/>
    <cellStyle name="40% - Cor3 21 10" xfId="11606"/>
    <cellStyle name="40% - Cor3 21 11" xfId="11607"/>
    <cellStyle name="40% - Cor3 21 12" xfId="11608"/>
    <cellStyle name="40% - Cor3 21 13" xfId="11609"/>
    <cellStyle name="40% - Cor3 21 14" xfId="11610"/>
    <cellStyle name="40% - Cor3 21 15" xfId="11611"/>
    <cellStyle name="40% - Cor3 21 16" xfId="11612"/>
    <cellStyle name="40% - Cor3 21 17" xfId="11613"/>
    <cellStyle name="40% - Cor3 21 18" xfId="11614"/>
    <cellStyle name="40% - Cor3 21 19" xfId="11615"/>
    <cellStyle name="40% - Cor3 21 2" xfId="11616"/>
    <cellStyle name="40% - Cor3 21 20" xfId="11617"/>
    <cellStyle name="40% - Cor3 21 21" xfId="11618"/>
    <cellStyle name="40% - Cor3 21 22" xfId="11619"/>
    <cellStyle name="40% - Cor3 21 23" xfId="11620"/>
    <cellStyle name="40% - Cor3 21 24" xfId="11621"/>
    <cellStyle name="40% - Cor3 21 25" xfId="11622"/>
    <cellStyle name="40% - Cor3 21 26" xfId="11623"/>
    <cellStyle name="40% - Cor3 21 27" xfId="11624"/>
    <cellStyle name="40% - Cor3 21 28" xfId="11625"/>
    <cellStyle name="40% - Cor3 21 29" xfId="11626"/>
    <cellStyle name="40% - Cor3 21 3" xfId="11627"/>
    <cellStyle name="40% - Cor3 21 30" xfId="11628"/>
    <cellStyle name="40% - Cor3 21 31" xfId="11629"/>
    <cellStyle name="40% - Cor3 21 32" xfId="11630"/>
    <cellStyle name="40% - Cor3 21 33" xfId="11631"/>
    <cellStyle name="40% - Cor3 21 34" xfId="11632"/>
    <cellStyle name="40% - Cor3 21 35" xfId="11633"/>
    <cellStyle name="40% - Cor3 21 36" xfId="11634"/>
    <cellStyle name="40% - Cor3 21 37" xfId="11635"/>
    <cellStyle name="40% - Cor3 21 38" xfId="11636"/>
    <cellStyle name="40% - Cor3 21 39" xfId="11637"/>
    <cellStyle name="40% - Cor3 21 4" xfId="11638"/>
    <cellStyle name="40% - Cor3 21 40" xfId="11639"/>
    <cellStyle name="40% - Cor3 21 41" xfId="11640"/>
    <cellStyle name="40% - Cor3 21 42" xfId="11641"/>
    <cellStyle name="40% - Cor3 21 43" xfId="11642"/>
    <cellStyle name="40% - Cor3 21 44" xfId="11643"/>
    <cellStyle name="40% - Cor3 21 45" xfId="11644"/>
    <cellStyle name="40% - Cor3 21 46" xfId="11645"/>
    <cellStyle name="40% - Cor3 21 47" xfId="11646"/>
    <cellStyle name="40% - Cor3 21 48" xfId="11647"/>
    <cellStyle name="40% - Cor3 21 49" xfId="11648"/>
    <cellStyle name="40% - Cor3 21 5" xfId="11649"/>
    <cellStyle name="40% - Cor3 21 50" xfId="11650"/>
    <cellStyle name="40% - Cor3 21 51" xfId="11651"/>
    <cellStyle name="40% - Cor3 21 52" xfId="11652"/>
    <cellStyle name="40% - Cor3 21 53" xfId="11653"/>
    <cellStyle name="40% - Cor3 21 54" xfId="11654"/>
    <cellStyle name="40% - Cor3 21 55" xfId="11655"/>
    <cellStyle name="40% - Cor3 21 56" xfId="11656"/>
    <cellStyle name="40% - Cor3 21 57" xfId="11657"/>
    <cellStyle name="40% - Cor3 21 58" xfId="11658"/>
    <cellStyle name="40% - Cor3 21 59" xfId="11659"/>
    <cellStyle name="40% - Cor3 21 6" xfId="11660"/>
    <cellStyle name="40% - Cor3 21 60" xfId="11661"/>
    <cellStyle name="40% - Cor3 21 61" xfId="11662"/>
    <cellStyle name="40% - Cor3 21 62" xfId="11663"/>
    <cellStyle name="40% - Cor3 21 63" xfId="11664"/>
    <cellStyle name="40% - Cor3 21 64" xfId="11665"/>
    <cellStyle name="40% - Cor3 21 7" xfId="11666"/>
    <cellStyle name="40% - Cor3 21 8" xfId="11667"/>
    <cellStyle name="40% - Cor3 21 9" xfId="11668"/>
    <cellStyle name="40% - Cor3 22" xfId="11669"/>
    <cellStyle name="40% - Cor3 22 2" xfId="11670"/>
    <cellStyle name="40% - Cor3 22 3" xfId="11671"/>
    <cellStyle name="40% - Cor3 22 4" xfId="11672"/>
    <cellStyle name="40% - Cor3 23" xfId="11673"/>
    <cellStyle name="40% - Cor3 23 2" xfId="11674"/>
    <cellStyle name="40% - Cor3 23 3" xfId="11675"/>
    <cellStyle name="40% - Cor3 23 4" xfId="11676"/>
    <cellStyle name="40% - Cor3 24" xfId="11677"/>
    <cellStyle name="40% - Cor3 25" xfId="11678"/>
    <cellStyle name="40% - Cor3 26" xfId="11679"/>
    <cellStyle name="40% - Cor3 27" xfId="11680"/>
    <cellStyle name="40% - Cor3 28" xfId="11681"/>
    <cellStyle name="40% - Cor3 29" xfId="11682"/>
    <cellStyle name="40% - Cor3 3" xfId="11683"/>
    <cellStyle name="40% - Cor3 3 10" xfId="11684"/>
    <cellStyle name="40% - Cor3 3 11" xfId="11685"/>
    <cellStyle name="40% - Cor3 3 12" xfId="11686"/>
    <cellStyle name="40% - Cor3 3 13" xfId="11687"/>
    <cellStyle name="40% - Cor3 3 14" xfId="11688"/>
    <cellStyle name="40% - Cor3 3 15" xfId="11689"/>
    <cellStyle name="40% - Cor3 3 16" xfId="11690"/>
    <cellStyle name="40% - Cor3 3 17" xfId="11691"/>
    <cellStyle name="40% - Cor3 3 18" xfId="11692"/>
    <cellStyle name="40% - Cor3 3 19" xfId="11693"/>
    <cellStyle name="40% - Cor3 3 2" xfId="11694"/>
    <cellStyle name="40% - Cor3 3 20" xfId="11695"/>
    <cellStyle name="40% - Cor3 3 21" xfId="11696"/>
    <cellStyle name="40% - Cor3 3 22" xfId="11697"/>
    <cellStyle name="40% - Cor3 3 23" xfId="11698"/>
    <cellStyle name="40% - Cor3 3 24" xfId="11699"/>
    <cellStyle name="40% - Cor3 3 25" xfId="11700"/>
    <cellStyle name="40% - Cor3 3 26" xfId="11701"/>
    <cellStyle name="40% - Cor3 3 27" xfId="11702"/>
    <cellStyle name="40% - Cor3 3 28" xfId="11703"/>
    <cellStyle name="40% - Cor3 3 29" xfId="11704"/>
    <cellStyle name="40% - Cor3 3 3" xfId="11705"/>
    <cellStyle name="40% - Cor3 3 30" xfId="11706"/>
    <cellStyle name="40% - Cor3 3 31" xfId="11707"/>
    <cellStyle name="40% - Cor3 3 32" xfId="11708"/>
    <cellStyle name="40% - Cor3 3 33" xfId="11709"/>
    <cellStyle name="40% - Cor3 3 34" xfId="11710"/>
    <cellStyle name="40% - Cor3 3 35" xfId="11711"/>
    <cellStyle name="40% - Cor3 3 36" xfId="11712"/>
    <cellStyle name="40% - Cor3 3 37" xfId="11713"/>
    <cellStyle name="40% - Cor3 3 38" xfId="11714"/>
    <cellStyle name="40% - Cor3 3 39" xfId="11715"/>
    <cellStyle name="40% - Cor3 3 4" xfId="11716"/>
    <cellStyle name="40% - Cor3 3 40" xfId="11717"/>
    <cellStyle name="40% - Cor3 3 41" xfId="11718"/>
    <cellStyle name="40% - Cor3 3 42" xfId="11719"/>
    <cellStyle name="40% - Cor3 3 43" xfId="11720"/>
    <cellStyle name="40% - Cor3 3 44" xfId="11721"/>
    <cellStyle name="40% - Cor3 3 45" xfId="11722"/>
    <cellStyle name="40% - Cor3 3 46" xfId="11723"/>
    <cellStyle name="40% - Cor3 3 47" xfId="11724"/>
    <cellStyle name="40% - Cor3 3 48" xfId="11725"/>
    <cellStyle name="40% - Cor3 3 49" xfId="11726"/>
    <cellStyle name="40% - Cor3 3 5" xfId="11727"/>
    <cellStyle name="40% - Cor3 3 50" xfId="11728"/>
    <cellStyle name="40% - Cor3 3 51" xfId="11729"/>
    <cellStyle name="40% - Cor3 3 52" xfId="11730"/>
    <cellStyle name="40% - Cor3 3 53" xfId="11731"/>
    <cellStyle name="40% - Cor3 3 54" xfId="11732"/>
    <cellStyle name="40% - Cor3 3 55" xfId="11733"/>
    <cellStyle name="40% - Cor3 3 56" xfId="11734"/>
    <cellStyle name="40% - Cor3 3 57" xfId="11735"/>
    <cellStyle name="40% - Cor3 3 58" xfId="11736"/>
    <cellStyle name="40% - Cor3 3 59" xfId="11737"/>
    <cellStyle name="40% - Cor3 3 6" xfId="11738"/>
    <cellStyle name="40% - Cor3 3 60" xfId="11739"/>
    <cellStyle name="40% - Cor3 3 61" xfId="11740"/>
    <cellStyle name="40% - Cor3 3 62" xfId="11741"/>
    <cellStyle name="40% - Cor3 3 63" xfId="11742"/>
    <cellStyle name="40% - Cor3 3 64" xfId="11743"/>
    <cellStyle name="40% - Cor3 3 7" xfId="11744"/>
    <cellStyle name="40% - Cor3 3 8" xfId="11745"/>
    <cellStyle name="40% - Cor3 3 9" xfId="11746"/>
    <cellStyle name="40% - Cor3 30" xfId="11747"/>
    <cellStyle name="40% - Cor3 31" xfId="11748"/>
    <cellStyle name="40% - Cor3 32" xfId="11749"/>
    <cellStyle name="40% - Cor3 33" xfId="11750"/>
    <cellStyle name="40% - Cor3 34" xfId="11751"/>
    <cellStyle name="40% - Cor3 35" xfId="11752"/>
    <cellStyle name="40% - Cor3 36" xfId="11753"/>
    <cellStyle name="40% - Cor3 37" xfId="11754"/>
    <cellStyle name="40% - Cor3 38" xfId="11755"/>
    <cellStyle name="40% - Cor3 39" xfId="11756"/>
    <cellStyle name="40% - Cor3 4" xfId="11757"/>
    <cellStyle name="40% - Cor3 4 10" xfId="11758"/>
    <cellStyle name="40% - Cor3 4 11" xfId="11759"/>
    <cellStyle name="40% - Cor3 4 12" xfId="11760"/>
    <cellStyle name="40% - Cor3 4 13" xfId="11761"/>
    <cellStyle name="40% - Cor3 4 14" xfId="11762"/>
    <cellStyle name="40% - Cor3 4 15" xfId="11763"/>
    <cellStyle name="40% - Cor3 4 16" xfId="11764"/>
    <cellStyle name="40% - Cor3 4 17" xfId="11765"/>
    <cellStyle name="40% - Cor3 4 18" xfId="11766"/>
    <cellStyle name="40% - Cor3 4 19" xfId="11767"/>
    <cellStyle name="40% - Cor3 4 2" xfId="11768"/>
    <cellStyle name="40% - Cor3 4 20" xfId="11769"/>
    <cellStyle name="40% - Cor3 4 21" xfId="11770"/>
    <cellStyle name="40% - Cor3 4 22" xfId="11771"/>
    <cellStyle name="40% - Cor3 4 23" xfId="11772"/>
    <cellStyle name="40% - Cor3 4 24" xfId="11773"/>
    <cellStyle name="40% - Cor3 4 25" xfId="11774"/>
    <cellStyle name="40% - Cor3 4 26" xfId="11775"/>
    <cellStyle name="40% - Cor3 4 27" xfId="11776"/>
    <cellStyle name="40% - Cor3 4 28" xfId="11777"/>
    <cellStyle name="40% - Cor3 4 29" xfId="11778"/>
    <cellStyle name="40% - Cor3 4 3" xfId="11779"/>
    <cellStyle name="40% - Cor3 4 30" xfId="11780"/>
    <cellStyle name="40% - Cor3 4 31" xfId="11781"/>
    <cellStyle name="40% - Cor3 4 32" xfId="11782"/>
    <cellStyle name="40% - Cor3 4 33" xfId="11783"/>
    <cellStyle name="40% - Cor3 4 34" xfId="11784"/>
    <cellStyle name="40% - Cor3 4 35" xfId="11785"/>
    <cellStyle name="40% - Cor3 4 36" xfId="11786"/>
    <cellStyle name="40% - Cor3 4 37" xfId="11787"/>
    <cellStyle name="40% - Cor3 4 38" xfId="11788"/>
    <cellStyle name="40% - Cor3 4 39" xfId="11789"/>
    <cellStyle name="40% - Cor3 4 4" xfId="11790"/>
    <cellStyle name="40% - Cor3 4 40" xfId="11791"/>
    <cellStyle name="40% - Cor3 4 41" xfId="11792"/>
    <cellStyle name="40% - Cor3 4 42" xfId="11793"/>
    <cellStyle name="40% - Cor3 4 43" xfId="11794"/>
    <cellStyle name="40% - Cor3 4 44" xfId="11795"/>
    <cellStyle name="40% - Cor3 4 45" xfId="11796"/>
    <cellStyle name="40% - Cor3 4 46" xfId="11797"/>
    <cellStyle name="40% - Cor3 4 47" xfId="11798"/>
    <cellStyle name="40% - Cor3 4 48" xfId="11799"/>
    <cellStyle name="40% - Cor3 4 49" xfId="11800"/>
    <cellStyle name="40% - Cor3 4 5" xfId="11801"/>
    <cellStyle name="40% - Cor3 4 50" xfId="11802"/>
    <cellStyle name="40% - Cor3 4 51" xfId="11803"/>
    <cellStyle name="40% - Cor3 4 52" xfId="11804"/>
    <cellStyle name="40% - Cor3 4 53" xfId="11805"/>
    <cellStyle name="40% - Cor3 4 54" xfId="11806"/>
    <cellStyle name="40% - Cor3 4 55" xfId="11807"/>
    <cellStyle name="40% - Cor3 4 56" xfId="11808"/>
    <cellStyle name="40% - Cor3 4 57" xfId="11809"/>
    <cellStyle name="40% - Cor3 4 58" xfId="11810"/>
    <cellStyle name="40% - Cor3 4 59" xfId="11811"/>
    <cellStyle name="40% - Cor3 4 6" xfId="11812"/>
    <cellStyle name="40% - Cor3 4 60" xfId="11813"/>
    <cellStyle name="40% - Cor3 4 61" xfId="11814"/>
    <cellStyle name="40% - Cor3 4 62" xfId="11815"/>
    <cellStyle name="40% - Cor3 4 63" xfId="11816"/>
    <cellStyle name="40% - Cor3 4 64" xfId="11817"/>
    <cellStyle name="40% - Cor3 4 7" xfId="11818"/>
    <cellStyle name="40% - Cor3 4 8" xfId="11819"/>
    <cellStyle name="40% - Cor3 4 9" xfId="11820"/>
    <cellStyle name="40% - Cor3 40" xfId="11821"/>
    <cellStyle name="40% - Cor3 41" xfId="11822"/>
    <cellStyle name="40% - Cor3 42" xfId="11823"/>
    <cellStyle name="40% - Cor3 43" xfId="11824"/>
    <cellStyle name="40% - Cor3 44" xfId="11825"/>
    <cellStyle name="40% - Cor3 45" xfId="11826"/>
    <cellStyle name="40% - Cor3 46" xfId="11827"/>
    <cellStyle name="40% - Cor3 47" xfId="11828"/>
    <cellStyle name="40% - Cor3 48" xfId="11829"/>
    <cellStyle name="40% - Cor3 49" xfId="11830"/>
    <cellStyle name="40% - Cor3 5" xfId="11831"/>
    <cellStyle name="40% - Cor3 5 10" xfId="11832"/>
    <cellStyle name="40% - Cor3 5 11" xfId="11833"/>
    <cellStyle name="40% - Cor3 5 12" xfId="11834"/>
    <cellStyle name="40% - Cor3 5 13" xfId="11835"/>
    <cellStyle name="40% - Cor3 5 14" xfId="11836"/>
    <cellStyle name="40% - Cor3 5 15" xfId="11837"/>
    <cellStyle name="40% - Cor3 5 16" xfId="11838"/>
    <cellStyle name="40% - Cor3 5 17" xfId="11839"/>
    <cellStyle name="40% - Cor3 5 18" xfId="11840"/>
    <cellStyle name="40% - Cor3 5 19" xfId="11841"/>
    <cellStyle name="40% - Cor3 5 2" xfId="11842"/>
    <cellStyle name="40% - Cor3 5 20" xfId="11843"/>
    <cellStyle name="40% - Cor3 5 21" xfId="11844"/>
    <cellStyle name="40% - Cor3 5 22" xfId="11845"/>
    <cellStyle name="40% - Cor3 5 23" xfId="11846"/>
    <cellStyle name="40% - Cor3 5 24" xfId="11847"/>
    <cellStyle name="40% - Cor3 5 25" xfId="11848"/>
    <cellStyle name="40% - Cor3 5 26" xfId="11849"/>
    <cellStyle name="40% - Cor3 5 27" xfId="11850"/>
    <cellStyle name="40% - Cor3 5 28" xfId="11851"/>
    <cellStyle name="40% - Cor3 5 29" xfId="11852"/>
    <cellStyle name="40% - Cor3 5 3" xfId="11853"/>
    <cellStyle name="40% - Cor3 5 30" xfId="11854"/>
    <cellStyle name="40% - Cor3 5 31" xfId="11855"/>
    <cellStyle name="40% - Cor3 5 32" xfId="11856"/>
    <cellStyle name="40% - Cor3 5 33" xfId="11857"/>
    <cellStyle name="40% - Cor3 5 34" xfId="11858"/>
    <cellStyle name="40% - Cor3 5 35" xfId="11859"/>
    <cellStyle name="40% - Cor3 5 36" xfId="11860"/>
    <cellStyle name="40% - Cor3 5 37" xfId="11861"/>
    <cellStyle name="40% - Cor3 5 38" xfId="11862"/>
    <cellStyle name="40% - Cor3 5 39" xfId="11863"/>
    <cellStyle name="40% - Cor3 5 4" xfId="11864"/>
    <cellStyle name="40% - Cor3 5 40" xfId="11865"/>
    <cellStyle name="40% - Cor3 5 41" xfId="11866"/>
    <cellStyle name="40% - Cor3 5 42" xfId="11867"/>
    <cellStyle name="40% - Cor3 5 43" xfId="11868"/>
    <cellStyle name="40% - Cor3 5 44" xfId="11869"/>
    <cellStyle name="40% - Cor3 5 45" xfId="11870"/>
    <cellStyle name="40% - Cor3 5 46" xfId="11871"/>
    <cellStyle name="40% - Cor3 5 47" xfId="11872"/>
    <cellStyle name="40% - Cor3 5 48" xfId="11873"/>
    <cellStyle name="40% - Cor3 5 49" xfId="11874"/>
    <cellStyle name="40% - Cor3 5 5" xfId="11875"/>
    <cellStyle name="40% - Cor3 5 50" xfId="11876"/>
    <cellStyle name="40% - Cor3 5 51" xfId="11877"/>
    <cellStyle name="40% - Cor3 5 52" xfId="11878"/>
    <cellStyle name="40% - Cor3 5 53" xfId="11879"/>
    <cellStyle name="40% - Cor3 5 54" xfId="11880"/>
    <cellStyle name="40% - Cor3 5 55" xfId="11881"/>
    <cellStyle name="40% - Cor3 5 56" xfId="11882"/>
    <cellStyle name="40% - Cor3 5 57" xfId="11883"/>
    <cellStyle name="40% - Cor3 5 58" xfId="11884"/>
    <cellStyle name="40% - Cor3 5 59" xfId="11885"/>
    <cellStyle name="40% - Cor3 5 6" xfId="11886"/>
    <cellStyle name="40% - Cor3 5 60" xfId="11887"/>
    <cellStyle name="40% - Cor3 5 61" xfId="11888"/>
    <cellStyle name="40% - Cor3 5 62" xfId="11889"/>
    <cellStyle name="40% - Cor3 5 63" xfId="11890"/>
    <cellStyle name="40% - Cor3 5 64" xfId="11891"/>
    <cellStyle name="40% - Cor3 5 7" xfId="11892"/>
    <cellStyle name="40% - Cor3 5 8" xfId="11893"/>
    <cellStyle name="40% - Cor3 5 9" xfId="11894"/>
    <cellStyle name="40% - Cor3 50" xfId="11895"/>
    <cellStyle name="40% - Cor3 51" xfId="11896"/>
    <cellStyle name="40% - Cor3 52" xfId="11897"/>
    <cellStyle name="40% - Cor3 53" xfId="11898"/>
    <cellStyle name="40% - Cor3 54" xfId="11899"/>
    <cellStyle name="40% - Cor3 55" xfId="11900"/>
    <cellStyle name="40% - Cor3 56" xfId="11901"/>
    <cellStyle name="40% - Cor3 57" xfId="11902"/>
    <cellStyle name="40% - Cor3 58" xfId="11903"/>
    <cellStyle name="40% - Cor3 59" xfId="11904"/>
    <cellStyle name="40% - Cor3 6" xfId="11905"/>
    <cellStyle name="40% - Cor3 6 10" xfId="11906"/>
    <cellStyle name="40% - Cor3 6 11" xfId="11907"/>
    <cellStyle name="40% - Cor3 6 12" xfId="11908"/>
    <cellStyle name="40% - Cor3 6 13" xfId="11909"/>
    <cellStyle name="40% - Cor3 6 14" xfId="11910"/>
    <cellStyle name="40% - Cor3 6 15" xfId="11911"/>
    <cellStyle name="40% - Cor3 6 16" xfId="11912"/>
    <cellStyle name="40% - Cor3 6 17" xfId="11913"/>
    <cellStyle name="40% - Cor3 6 18" xfId="11914"/>
    <cellStyle name="40% - Cor3 6 19" xfId="11915"/>
    <cellStyle name="40% - Cor3 6 2" xfId="11916"/>
    <cellStyle name="40% - Cor3 6 20" xfId="11917"/>
    <cellStyle name="40% - Cor3 6 21" xfId="11918"/>
    <cellStyle name="40% - Cor3 6 22" xfId="11919"/>
    <cellStyle name="40% - Cor3 6 23" xfId="11920"/>
    <cellStyle name="40% - Cor3 6 24" xfId="11921"/>
    <cellStyle name="40% - Cor3 6 25" xfId="11922"/>
    <cellStyle name="40% - Cor3 6 26" xfId="11923"/>
    <cellStyle name="40% - Cor3 6 27" xfId="11924"/>
    <cellStyle name="40% - Cor3 6 28" xfId="11925"/>
    <cellStyle name="40% - Cor3 6 29" xfId="11926"/>
    <cellStyle name="40% - Cor3 6 3" xfId="11927"/>
    <cellStyle name="40% - Cor3 6 30" xfId="11928"/>
    <cellStyle name="40% - Cor3 6 31" xfId="11929"/>
    <cellStyle name="40% - Cor3 6 32" xfId="11930"/>
    <cellStyle name="40% - Cor3 6 33" xfId="11931"/>
    <cellStyle name="40% - Cor3 6 34" xfId="11932"/>
    <cellStyle name="40% - Cor3 6 35" xfId="11933"/>
    <cellStyle name="40% - Cor3 6 36" xfId="11934"/>
    <cellStyle name="40% - Cor3 6 37" xfId="11935"/>
    <cellStyle name="40% - Cor3 6 38" xfId="11936"/>
    <cellStyle name="40% - Cor3 6 39" xfId="11937"/>
    <cellStyle name="40% - Cor3 6 4" xfId="11938"/>
    <cellStyle name="40% - Cor3 6 40" xfId="11939"/>
    <cellStyle name="40% - Cor3 6 41" xfId="11940"/>
    <cellStyle name="40% - Cor3 6 42" xfId="11941"/>
    <cellStyle name="40% - Cor3 6 43" xfId="11942"/>
    <cellStyle name="40% - Cor3 6 44" xfId="11943"/>
    <cellStyle name="40% - Cor3 6 45" xfId="11944"/>
    <cellStyle name="40% - Cor3 6 46" xfId="11945"/>
    <cellStyle name="40% - Cor3 6 47" xfId="11946"/>
    <cellStyle name="40% - Cor3 6 48" xfId="11947"/>
    <cellStyle name="40% - Cor3 6 49" xfId="11948"/>
    <cellStyle name="40% - Cor3 6 5" xfId="11949"/>
    <cellStyle name="40% - Cor3 6 50" xfId="11950"/>
    <cellStyle name="40% - Cor3 6 51" xfId="11951"/>
    <cellStyle name="40% - Cor3 6 52" xfId="11952"/>
    <cellStyle name="40% - Cor3 6 53" xfId="11953"/>
    <cellStyle name="40% - Cor3 6 54" xfId="11954"/>
    <cellStyle name="40% - Cor3 6 55" xfId="11955"/>
    <cellStyle name="40% - Cor3 6 56" xfId="11956"/>
    <cellStyle name="40% - Cor3 6 57" xfId="11957"/>
    <cellStyle name="40% - Cor3 6 58" xfId="11958"/>
    <cellStyle name="40% - Cor3 6 59" xfId="11959"/>
    <cellStyle name="40% - Cor3 6 6" xfId="11960"/>
    <cellStyle name="40% - Cor3 6 60" xfId="11961"/>
    <cellStyle name="40% - Cor3 6 61" xfId="11962"/>
    <cellStyle name="40% - Cor3 6 62" xfId="11963"/>
    <cellStyle name="40% - Cor3 6 63" xfId="11964"/>
    <cellStyle name="40% - Cor3 6 64" xfId="11965"/>
    <cellStyle name="40% - Cor3 6 7" xfId="11966"/>
    <cellStyle name="40% - Cor3 6 8" xfId="11967"/>
    <cellStyle name="40% - Cor3 6 9" xfId="11968"/>
    <cellStyle name="40% - Cor3 60" xfId="11969"/>
    <cellStyle name="40% - Cor3 61" xfId="11970"/>
    <cellStyle name="40% - Cor3 62" xfId="11971"/>
    <cellStyle name="40% - Cor3 63" xfId="11972"/>
    <cellStyle name="40% - Cor3 64" xfId="11973"/>
    <cellStyle name="40% - Cor3 65" xfId="11974"/>
    <cellStyle name="40% - Cor3 66" xfId="11975"/>
    <cellStyle name="40% - Cor3 67" xfId="11976"/>
    <cellStyle name="40% - Cor3 68" xfId="11977"/>
    <cellStyle name="40% - Cor3 69" xfId="11978"/>
    <cellStyle name="40% - Cor3 7" xfId="11979"/>
    <cellStyle name="40% - Cor3 7 10" xfId="11980"/>
    <cellStyle name="40% - Cor3 7 11" xfId="11981"/>
    <cellStyle name="40% - Cor3 7 12" xfId="11982"/>
    <cellStyle name="40% - Cor3 7 13" xfId="11983"/>
    <cellStyle name="40% - Cor3 7 14" xfId="11984"/>
    <cellStyle name="40% - Cor3 7 15" xfId="11985"/>
    <cellStyle name="40% - Cor3 7 16" xfId="11986"/>
    <cellStyle name="40% - Cor3 7 17" xfId="11987"/>
    <cellStyle name="40% - Cor3 7 18" xfId="11988"/>
    <cellStyle name="40% - Cor3 7 19" xfId="11989"/>
    <cellStyle name="40% - Cor3 7 2" xfId="11990"/>
    <cellStyle name="40% - Cor3 7 20" xfId="11991"/>
    <cellStyle name="40% - Cor3 7 21" xfId="11992"/>
    <cellStyle name="40% - Cor3 7 22" xfId="11993"/>
    <cellStyle name="40% - Cor3 7 23" xfId="11994"/>
    <cellStyle name="40% - Cor3 7 24" xfId="11995"/>
    <cellStyle name="40% - Cor3 7 25" xfId="11996"/>
    <cellStyle name="40% - Cor3 7 26" xfId="11997"/>
    <cellStyle name="40% - Cor3 7 27" xfId="11998"/>
    <cellStyle name="40% - Cor3 7 28" xfId="11999"/>
    <cellStyle name="40% - Cor3 7 29" xfId="12000"/>
    <cellStyle name="40% - Cor3 7 3" xfId="12001"/>
    <cellStyle name="40% - Cor3 7 30" xfId="12002"/>
    <cellStyle name="40% - Cor3 7 31" xfId="12003"/>
    <cellStyle name="40% - Cor3 7 32" xfId="12004"/>
    <cellStyle name="40% - Cor3 7 33" xfId="12005"/>
    <cellStyle name="40% - Cor3 7 34" xfId="12006"/>
    <cellStyle name="40% - Cor3 7 35" xfId="12007"/>
    <cellStyle name="40% - Cor3 7 36" xfId="12008"/>
    <cellStyle name="40% - Cor3 7 37" xfId="12009"/>
    <cellStyle name="40% - Cor3 7 38" xfId="12010"/>
    <cellStyle name="40% - Cor3 7 39" xfId="12011"/>
    <cellStyle name="40% - Cor3 7 4" xfId="12012"/>
    <cellStyle name="40% - Cor3 7 40" xfId="12013"/>
    <cellStyle name="40% - Cor3 7 41" xfId="12014"/>
    <cellStyle name="40% - Cor3 7 42" xfId="12015"/>
    <cellStyle name="40% - Cor3 7 43" xfId="12016"/>
    <cellStyle name="40% - Cor3 7 44" xfId="12017"/>
    <cellStyle name="40% - Cor3 7 45" xfId="12018"/>
    <cellStyle name="40% - Cor3 7 46" xfId="12019"/>
    <cellStyle name="40% - Cor3 7 47" xfId="12020"/>
    <cellStyle name="40% - Cor3 7 48" xfId="12021"/>
    <cellStyle name="40% - Cor3 7 49" xfId="12022"/>
    <cellStyle name="40% - Cor3 7 5" xfId="12023"/>
    <cellStyle name="40% - Cor3 7 50" xfId="12024"/>
    <cellStyle name="40% - Cor3 7 51" xfId="12025"/>
    <cellStyle name="40% - Cor3 7 52" xfId="12026"/>
    <cellStyle name="40% - Cor3 7 53" xfId="12027"/>
    <cellStyle name="40% - Cor3 7 54" xfId="12028"/>
    <cellStyle name="40% - Cor3 7 55" xfId="12029"/>
    <cellStyle name="40% - Cor3 7 56" xfId="12030"/>
    <cellStyle name="40% - Cor3 7 57" xfId="12031"/>
    <cellStyle name="40% - Cor3 7 58" xfId="12032"/>
    <cellStyle name="40% - Cor3 7 59" xfId="12033"/>
    <cellStyle name="40% - Cor3 7 6" xfId="12034"/>
    <cellStyle name="40% - Cor3 7 60" xfId="12035"/>
    <cellStyle name="40% - Cor3 7 61" xfId="12036"/>
    <cellStyle name="40% - Cor3 7 62" xfId="12037"/>
    <cellStyle name="40% - Cor3 7 63" xfId="12038"/>
    <cellStyle name="40% - Cor3 7 64" xfId="12039"/>
    <cellStyle name="40% - Cor3 7 7" xfId="12040"/>
    <cellStyle name="40% - Cor3 7 8" xfId="12041"/>
    <cellStyle name="40% - Cor3 7 9" xfId="12042"/>
    <cellStyle name="40% - Cor3 70" xfId="12043"/>
    <cellStyle name="40% - Cor3 71" xfId="12044"/>
    <cellStyle name="40% - Cor3 72" xfId="12045"/>
    <cellStyle name="40% - Cor3 73" xfId="12046"/>
    <cellStyle name="40% - Cor3 74" xfId="12047"/>
    <cellStyle name="40% - Cor3 75" xfId="12048"/>
    <cellStyle name="40% - Cor3 76" xfId="12049"/>
    <cellStyle name="40% - Cor3 77" xfId="12050"/>
    <cellStyle name="40% - Cor3 78" xfId="12051"/>
    <cellStyle name="40% - Cor3 79" xfId="12052"/>
    <cellStyle name="40% - Cor3 8" xfId="12053"/>
    <cellStyle name="40% - Cor3 8 10" xfId="12054"/>
    <cellStyle name="40% - Cor3 8 11" xfId="12055"/>
    <cellStyle name="40% - Cor3 8 12" xfId="12056"/>
    <cellStyle name="40% - Cor3 8 13" xfId="12057"/>
    <cellStyle name="40% - Cor3 8 14" xfId="12058"/>
    <cellStyle name="40% - Cor3 8 15" xfId="12059"/>
    <cellStyle name="40% - Cor3 8 16" xfId="12060"/>
    <cellStyle name="40% - Cor3 8 17" xfId="12061"/>
    <cellStyle name="40% - Cor3 8 18" xfId="12062"/>
    <cellStyle name="40% - Cor3 8 19" xfId="12063"/>
    <cellStyle name="40% - Cor3 8 2" xfId="12064"/>
    <cellStyle name="40% - Cor3 8 20" xfId="12065"/>
    <cellStyle name="40% - Cor3 8 21" xfId="12066"/>
    <cellStyle name="40% - Cor3 8 22" xfId="12067"/>
    <cellStyle name="40% - Cor3 8 23" xfId="12068"/>
    <cellStyle name="40% - Cor3 8 24" xfId="12069"/>
    <cellStyle name="40% - Cor3 8 25" xfId="12070"/>
    <cellStyle name="40% - Cor3 8 26" xfId="12071"/>
    <cellStyle name="40% - Cor3 8 27" xfId="12072"/>
    <cellStyle name="40% - Cor3 8 28" xfId="12073"/>
    <cellStyle name="40% - Cor3 8 29" xfId="12074"/>
    <cellStyle name="40% - Cor3 8 3" xfId="12075"/>
    <cellStyle name="40% - Cor3 8 30" xfId="12076"/>
    <cellStyle name="40% - Cor3 8 31" xfId="12077"/>
    <cellStyle name="40% - Cor3 8 32" xfId="12078"/>
    <cellStyle name="40% - Cor3 8 33" xfId="12079"/>
    <cellStyle name="40% - Cor3 8 34" xfId="12080"/>
    <cellStyle name="40% - Cor3 8 35" xfId="12081"/>
    <cellStyle name="40% - Cor3 8 36" xfId="12082"/>
    <cellStyle name="40% - Cor3 8 37" xfId="12083"/>
    <cellStyle name="40% - Cor3 8 38" xfId="12084"/>
    <cellStyle name="40% - Cor3 8 39" xfId="12085"/>
    <cellStyle name="40% - Cor3 8 4" xfId="12086"/>
    <cellStyle name="40% - Cor3 8 40" xfId="12087"/>
    <cellStyle name="40% - Cor3 8 41" xfId="12088"/>
    <cellStyle name="40% - Cor3 8 42" xfId="12089"/>
    <cellStyle name="40% - Cor3 8 43" xfId="12090"/>
    <cellStyle name="40% - Cor3 8 44" xfId="12091"/>
    <cellStyle name="40% - Cor3 8 45" xfId="12092"/>
    <cellStyle name="40% - Cor3 8 46" xfId="12093"/>
    <cellStyle name="40% - Cor3 8 47" xfId="12094"/>
    <cellStyle name="40% - Cor3 8 48" xfId="12095"/>
    <cellStyle name="40% - Cor3 8 49" xfId="12096"/>
    <cellStyle name="40% - Cor3 8 5" xfId="12097"/>
    <cellStyle name="40% - Cor3 8 50" xfId="12098"/>
    <cellStyle name="40% - Cor3 8 51" xfId="12099"/>
    <cellStyle name="40% - Cor3 8 52" xfId="12100"/>
    <cellStyle name="40% - Cor3 8 53" xfId="12101"/>
    <cellStyle name="40% - Cor3 8 54" xfId="12102"/>
    <cellStyle name="40% - Cor3 8 55" xfId="12103"/>
    <cellStyle name="40% - Cor3 8 56" xfId="12104"/>
    <cellStyle name="40% - Cor3 8 57" xfId="12105"/>
    <cellStyle name="40% - Cor3 8 58" xfId="12106"/>
    <cellStyle name="40% - Cor3 8 59" xfId="12107"/>
    <cellStyle name="40% - Cor3 8 6" xfId="12108"/>
    <cellStyle name="40% - Cor3 8 60" xfId="12109"/>
    <cellStyle name="40% - Cor3 8 61" xfId="12110"/>
    <cellStyle name="40% - Cor3 8 62" xfId="12111"/>
    <cellStyle name="40% - Cor3 8 63" xfId="12112"/>
    <cellStyle name="40% - Cor3 8 64" xfId="12113"/>
    <cellStyle name="40% - Cor3 8 7" xfId="12114"/>
    <cellStyle name="40% - Cor3 8 8" xfId="12115"/>
    <cellStyle name="40% - Cor3 8 9" xfId="12116"/>
    <cellStyle name="40% - Cor3 80" xfId="12117"/>
    <cellStyle name="40% - Cor3 81" xfId="12118"/>
    <cellStyle name="40% - Cor3 82" xfId="12119"/>
    <cellStyle name="40% - Cor3 83" xfId="12120"/>
    <cellStyle name="40% - Cor3 84" xfId="12121"/>
    <cellStyle name="40% - Cor3 9" xfId="12122"/>
    <cellStyle name="40% - Cor3 9 10" xfId="12123"/>
    <cellStyle name="40% - Cor3 9 11" xfId="12124"/>
    <cellStyle name="40% - Cor3 9 12" xfId="12125"/>
    <cellStyle name="40% - Cor3 9 13" xfId="12126"/>
    <cellStyle name="40% - Cor3 9 14" xfId="12127"/>
    <cellStyle name="40% - Cor3 9 15" xfId="12128"/>
    <cellStyle name="40% - Cor3 9 16" xfId="12129"/>
    <cellStyle name="40% - Cor3 9 17" xfId="12130"/>
    <cellStyle name="40% - Cor3 9 18" xfId="12131"/>
    <cellStyle name="40% - Cor3 9 19" xfId="12132"/>
    <cellStyle name="40% - Cor3 9 2" xfId="12133"/>
    <cellStyle name="40% - Cor3 9 20" xfId="12134"/>
    <cellStyle name="40% - Cor3 9 21" xfId="12135"/>
    <cellStyle name="40% - Cor3 9 22" xfId="12136"/>
    <cellStyle name="40% - Cor3 9 23" xfId="12137"/>
    <cellStyle name="40% - Cor3 9 24" xfId="12138"/>
    <cellStyle name="40% - Cor3 9 25" xfId="12139"/>
    <cellStyle name="40% - Cor3 9 26" xfId="12140"/>
    <cellStyle name="40% - Cor3 9 27" xfId="12141"/>
    <cellStyle name="40% - Cor3 9 28" xfId="12142"/>
    <cellStyle name="40% - Cor3 9 29" xfId="12143"/>
    <cellStyle name="40% - Cor3 9 3" xfId="12144"/>
    <cellStyle name="40% - Cor3 9 30" xfId="12145"/>
    <cellStyle name="40% - Cor3 9 31" xfId="12146"/>
    <cellStyle name="40% - Cor3 9 32" xfId="12147"/>
    <cellStyle name="40% - Cor3 9 33" xfId="12148"/>
    <cellStyle name="40% - Cor3 9 34" xfId="12149"/>
    <cellStyle name="40% - Cor3 9 35" xfId="12150"/>
    <cellStyle name="40% - Cor3 9 36" xfId="12151"/>
    <cellStyle name="40% - Cor3 9 37" xfId="12152"/>
    <cellStyle name="40% - Cor3 9 38" xfId="12153"/>
    <cellStyle name="40% - Cor3 9 39" xfId="12154"/>
    <cellStyle name="40% - Cor3 9 4" xfId="12155"/>
    <cellStyle name="40% - Cor3 9 40" xfId="12156"/>
    <cellStyle name="40% - Cor3 9 41" xfId="12157"/>
    <cellStyle name="40% - Cor3 9 42" xfId="12158"/>
    <cellStyle name="40% - Cor3 9 43" xfId="12159"/>
    <cellStyle name="40% - Cor3 9 44" xfId="12160"/>
    <cellStyle name="40% - Cor3 9 45" xfId="12161"/>
    <cellStyle name="40% - Cor3 9 46" xfId="12162"/>
    <cellStyle name="40% - Cor3 9 47" xfId="12163"/>
    <cellStyle name="40% - Cor3 9 48" xfId="12164"/>
    <cellStyle name="40% - Cor3 9 49" xfId="12165"/>
    <cellStyle name="40% - Cor3 9 5" xfId="12166"/>
    <cellStyle name="40% - Cor3 9 50" xfId="12167"/>
    <cellStyle name="40% - Cor3 9 51" xfId="12168"/>
    <cellStyle name="40% - Cor3 9 52" xfId="12169"/>
    <cellStyle name="40% - Cor3 9 53" xfId="12170"/>
    <cellStyle name="40% - Cor3 9 54" xfId="12171"/>
    <cellStyle name="40% - Cor3 9 55" xfId="12172"/>
    <cellStyle name="40% - Cor3 9 56" xfId="12173"/>
    <cellStyle name="40% - Cor3 9 57" xfId="12174"/>
    <cellStyle name="40% - Cor3 9 58" xfId="12175"/>
    <cellStyle name="40% - Cor3 9 59" xfId="12176"/>
    <cellStyle name="40% - Cor3 9 6" xfId="12177"/>
    <cellStyle name="40% - Cor3 9 60" xfId="12178"/>
    <cellStyle name="40% - Cor3 9 61" xfId="12179"/>
    <cellStyle name="40% - Cor3 9 62" xfId="12180"/>
    <cellStyle name="40% - Cor3 9 63" xfId="12181"/>
    <cellStyle name="40% - Cor3 9 64" xfId="12182"/>
    <cellStyle name="40% - Cor3 9 7" xfId="12183"/>
    <cellStyle name="40% - Cor3 9 8" xfId="12184"/>
    <cellStyle name="40% - Cor3 9 9" xfId="12185"/>
    <cellStyle name="40% - Cor4 10" xfId="12186"/>
    <cellStyle name="40% - Cor4 10 10" xfId="12187"/>
    <cellStyle name="40% - Cor4 10 11" xfId="12188"/>
    <cellStyle name="40% - Cor4 10 12" xfId="12189"/>
    <cellStyle name="40% - Cor4 10 13" xfId="12190"/>
    <cellStyle name="40% - Cor4 10 14" xfId="12191"/>
    <cellStyle name="40% - Cor4 10 15" xfId="12192"/>
    <cellStyle name="40% - Cor4 10 16" xfId="12193"/>
    <cellStyle name="40% - Cor4 10 17" xfId="12194"/>
    <cellStyle name="40% - Cor4 10 18" xfId="12195"/>
    <cellStyle name="40% - Cor4 10 19" xfId="12196"/>
    <cellStyle name="40% - Cor4 10 2" xfId="12197"/>
    <cellStyle name="40% - Cor4 10 20" xfId="12198"/>
    <cellStyle name="40% - Cor4 10 21" xfId="12199"/>
    <cellStyle name="40% - Cor4 10 22" xfId="12200"/>
    <cellStyle name="40% - Cor4 10 23" xfId="12201"/>
    <cellStyle name="40% - Cor4 10 24" xfId="12202"/>
    <cellStyle name="40% - Cor4 10 25" xfId="12203"/>
    <cellStyle name="40% - Cor4 10 26" xfId="12204"/>
    <cellStyle name="40% - Cor4 10 27" xfId="12205"/>
    <cellStyle name="40% - Cor4 10 28" xfId="12206"/>
    <cellStyle name="40% - Cor4 10 29" xfId="12207"/>
    <cellStyle name="40% - Cor4 10 3" xfId="12208"/>
    <cellStyle name="40% - Cor4 10 30" xfId="12209"/>
    <cellStyle name="40% - Cor4 10 31" xfId="12210"/>
    <cellStyle name="40% - Cor4 10 32" xfId="12211"/>
    <cellStyle name="40% - Cor4 10 33" xfId="12212"/>
    <cellStyle name="40% - Cor4 10 34" xfId="12213"/>
    <cellStyle name="40% - Cor4 10 35" xfId="12214"/>
    <cellStyle name="40% - Cor4 10 36" xfId="12215"/>
    <cellStyle name="40% - Cor4 10 37" xfId="12216"/>
    <cellStyle name="40% - Cor4 10 38" xfId="12217"/>
    <cellStyle name="40% - Cor4 10 39" xfId="12218"/>
    <cellStyle name="40% - Cor4 10 4" xfId="12219"/>
    <cellStyle name="40% - Cor4 10 40" xfId="12220"/>
    <cellStyle name="40% - Cor4 10 41" xfId="12221"/>
    <cellStyle name="40% - Cor4 10 42" xfId="12222"/>
    <cellStyle name="40% - Cor4 10 43" xfId="12223"/>
    <cellStyle name="40% - Cor4 10 44" xfId="12224"/>
    <cellStyle name="40% - Cor4 10 45" xfId="12225"/>
    <cellStyle name="40% - Cor4 10 46" xfId="12226"/>
    <cellStyle name="40% - Cor4 10 47" xfId="12227"/>
    <cellStyle name="40% - Cor4 10 48" xfId="12228"/>
    <cellStyle name="40% - Cor4 10 49" xfId="12229"/>
    <cellStyle name="40% - Cor4 10 5" xfId="12230"/>
    <cellStyle name="40% - Cor4 10 50" xfId="12231"/>
    <cellStyle name="40% - Cor4 10 51" xfId="12232"/>
    <cellStyle name="40% - Cor4 10 52" xfId="12233"/>
    <cellStyle name="40% - Cor4 10 53" xfId="12234"/>
    <cellStyle name="40% - Cor4 10 54" xfId="12235"/>
    <cellStyle name="40% - Cor4 10 55" xfId="12236"/>
    <cellStyle name="40% - Cor4 10 56" xfId="12237"/>
    <cellStyle name="40% - Cor4 10 57" xfId="12238"/>
    <cellStyle name="40% - Cor4 10 58" xfId="12239"/>
    <cellStyle name="40% - Cor4 10 59" xfId="12240"/>
    <cellStyle name="40% - Cor4 10 6" xfId="12241"/>
    <cellStyle name="40% - Cor4 10 60" xfId="12242"/>
    <cellStyle name="40% - Cor4 10 61" xfId="12243"/>
    <cellStyle name="40% - Cor4 10 62" xfId="12244"/>
    <cellStyle name="40% - Cor4 10 63" xfId="12245"/>
    <cellStyle name="40% - Cor4 10 64" xfId="12246"/>
    <cellStyle name="40% - Cor4 10 7" xfId="12247"/>
    <cellStyle name="40% - Cor4 10 8" xfId="12248"/>
    <cellStyle name="40% - Cor4 10 9" xfId="12249"/>
    <cellStyle name="40% - Cor4 11" xfId="12250"/>
    <cellStyle name="40% - Cor4 11 10" xfId="12251"/>
    <cellStyle name="40% - Cor4 11 11" xfId="12252"/>
    <cellStyle name="40% - Cor4 11 12" xfId="12253"/>
    <cellStyle name="40% - Cor4 11 13" xfId="12254"/>
    <cellStyle name="40% - Cor4 11 14" xfId="12255"/>
    <cellStyle name="40% - Cor4 11 15" xfId="12256"/>
    <cellStyle name="40% - Cor4 11 16" xfId="12257"/>
    <cellStyle name="40% - Cor4 11 17" xfId="12258"/>
    <cellStyle name="40% - Cor4 11 18" xfId="12259"/>
    <cellStyle name="40% - Cor4 11 19" xfId="12260"/>
    <cellStyle name="40% - Cor4 11 2" xfId="12261"/>
    <cellStyle name="40% - Cor4 11 20" xfId="12262"/>
    <cellStyle name="40% - Cor4 11 21" xfId="12263"/>
    <cellStyle name="40% - Cor4 11 22" xfId="12264"/>
    <cellStyle name="40% - Cor4 11 23" xfId="12265"/>
    <cellStyle name="40% - Cor4 11 24" xfId="12266"/>
    <cellStyle name="40% - Cor4 11 25" xfId="12267"/>
    <cellStyle name="40% - Cor4 11 26" xfId="12268"/>
    <cellStyle name="40% - Cor4 11 27" xfId="12269"/>
    <cellStyle name="40% - Cor4 11 28" xfId="12270"/>
    <cellStyle name="40% - Cor4 11 29" xfId="12271"/>
    <cellStyle name="40% - Cor4 11 3" xfId="12272"/>
    <cellStyle name="40% - Cor4 11 30" xfId="12273"/>
    <cellStyle name="40% - Cor4 11 31" xfId="12274"/>
    <cellStyle name="40% - Cor4 11 32" xfId="12275"/>
    <cellStyle name="40% - Cor4 11 33" xfId="12276"/>
    <cellStyle name="40% - Cor4 11 34" xfId="12277"/>
    <cellStyle name="40% - Cor4 11 35" xfId="12278"/>
    <cellStyle name="40% - Cor4 11 36" xfId="12279"/>
    <cellStyle name="40% - Cor4 11 37" xfId="12280"/>
    <cellStyle name="40% - Cor4 11 38" xfId="12281"/>
    <cellStyle name="40% - Cor4 11 39" xfId="12282"/>
    <cellStyle name="40% - Cor4 11 4" xfId="12283"/>
    <cellStyle name="40% - Cor4 11 40" xfId="12284"/>
    <cellStyle name="40% - Cor4 11 41" xfId="12285"/>
    <cellStyle name="40% - Cor4 11 42" xfId="12286"/>
    <cellStyle name="40% - Cor4 11 43" xfId="12287"/>
    <cellStyle name="40% - Cor4 11 44" xfId="12288"/>
    <cellStyle name="40% - Cor4 11 45" xfId="12289"/>
    <cellStyle name="40% - Cor4 11 46" xfId="12290"/>
    <cellStyle name="40% - Cor4 11 47" xfId="12291"/>
    <cellStyle name="40% - Cor4 11 48" xfId="12292"/>
    <cellStyle name="40% - Cor4 11 49" xfId="12293"/>
    <cellStyle name="40% - Cor4 11 5" xfId="12294"/>
    <cellStyle name="40% - Cor4 11 50" xfId="12295"/>
    <cellStyle name="40% - Cor4 11 51" xfId="12296"/>
    <cellStyle name="40% - Cor4 11 52" xfId="12297"/>
    <cellStyle name="40% - Cor4 11 53" xfId="12298"/>
    <cellStyle name="40% - Cor4 11 54" xfId="12299"/>
    <cellStyle name="40% - Cor4 11 55" xfId="12300"/>
    <cellStyle name="40% - Cor4 11 56" xfId="12301"/>
    <cellStyle name="40% - Cor4 11 57" xfId="12302"/>
    <cellStyle name="40% - Cor4 11 58" xfId="12303"/>
    <cellStyle name="40% - Cor4 11 59" xfId="12304"/>
    <cellStyle name="40% - Cor4 11 6" xfId="12305"/>
    <cellStyle name="40% - Cor4 11 60" xfId="12306"/>
    <cellStyle name="40% - Cor4 11 61" xfId="12307"/>
    <cellStyle name="40% - Cor4 11 62" xfId="12308"/>
    <cellStyle name="40% - Cor4 11 63" xfId="12309"/>
    <cellStyle name="40% - Cor4 11 64" xfId="12310"/>
    <cellStyle name="40% - Cor4 11 7" xfId="12311"/>
    <cellStyle name="40% - Cor4 11 8" xfId="12312"/>
    <cellStyle name="40% - Cor4 11 9" xfId="12313"/>
    <cellStyle name="40% - Cor4 12" xfId="12314"/>
    <cellStyle name="40% - Cor4 12 10" xfId="12315"/>
    <cellStyle name="40% - Cor4 12 11" xfId="12316"/>
    <cellStyle name="40% - Cor4 12 12" xfId="12317"/>
    <cellStyle name="40% - Cor4 12 13" xfId="12318"/>
    <cellStyle name="40% - Cor4 12 14" xfId="12319"/>
    <cellStyle name="40% - Cor4 12 15" xfId="12320"/>
    <cellStyle name="40% - Cor4 12 16" xfId="12321"/>
    <cellStyle name="40% - Cor4 12 17" xfId="12322"/>
    <cellStyle name="40% - Cor4 12 18" xfId="12323"/>
    <cellStyle name="40% - Cor4 12 19" xfId="12324"/>
    <cellStyle name="40% - Cor4 12 2" xfId="12325"/>
    <cellStyle name="40% - Cor4 12 20" xfId="12326"/>
    <cellStyle name="40% - Cor4 12 21" xfId="12327"/>
    <cellStyle name="40% - Cor4 12 22" xfId="12328"/>
    <cellStyle name="40% - Cor4 12 23" xfId="12329"/>
    <cellStyle name="40% - Cor4 12 24" xfId="12330"/>
    <cellStyle name="40% - Cor4 12 25" xfId="12331"/>
    <cellStyle name="40% - Cor4 12 26" xfId="12332"/>
    <cellStyle name="40% - Cor4 12 27" xfId="12333"/>
    <cellStyle name="40% - Cor4 12 28" xfId="12334"/>
    <cellStyle name="40% - Cor4 12 29" xfId="12335"/>
    <cellStyle name="40% - Cor4 12 3" xfId="12336"/>
    <cellStyle name="40% - Cor4 12 30" xfId="12337"/>
    <cellStyle name="40% - Cor4 12 31" xfId="12338"/>
    <cellStyle name="40% - Cor4 12 32" xfId="12339"/>
    <cellStyle name="40% - Cor4 12 33" xfId="12340"/>
    <cellStyle name="40% - Cor4 12 34" xfId="12341"/>
    <cellStyle name="40% - Cor4 12 35" xfId="12342"/>
    <cellStyle name="40% - Cor4 12 36" xfId="12343"/>
    <cellStyle name="40% - Cor4 12 37" xfId="12344"/>
    <cellStyle name="40% - Cor4 12 38" xfId="12345"/>
    <cellStyle name="40% - Cor4 12 39" xfId="12346"/>
    <cellStyle name="40% - Cor4 12 4" xfId="12347"/>
    <cellStyle name="40% - Cor4 12 40" xfId="12348"/>
    <cellStyle name="40% - Cor4 12 41" xfId="12349"/>
    <cellStyle name="40% - Cor4 12 42" xfId="12350"/>
    <cellStyle name="40% - Cor4 12 43" xfId="12351"/>
    <cellStyle name="40% - Cor4 12 44" xfId="12352"/>
    <cellStyle name="40% - Cor4 12 45" xfId="12353"/>
    <cellStyle name="40% - Cor4 12 46" xfId="12354"/>
    <cellStyle name="40% - Cor4 12 47" xfId="12355"/>
    <cellStyle name="40% - Cor4 12 48" xfId="12356"/>
    <cellStyle name="40% - Cor4 12 49" xfId="12357"/>
    <cellStyle name="40% - Cor4 12 5" xfId="12358"/>
    <cellStyle name="40% - Cor4 12 50" xfId="12359"/>
    <cellStyle name="40% - Cor4 12 51" xfId="12360"/>
    <cellStyle name="40% - Cor4 12 52" xfId="12361"/>
    <cellStyle name="40% - Cor4 12 53" xfId="12362"/>
    <cellStyle name="40% - Cor4 12 54" xfId="12363"/>
    <cellStyle name="40% - Cor4 12 55" xfId="12364"/>
    <cellStyle name="40% - Cor4 12 56" xfId="12365"/>
    <cellStyle name="40% - Cor4 12 57" xfId="12366"/>
    <cellStyle name="40% - Cor4 12 58" xfId="12367"/>
    <cellStyle name="40% - Cor4 12 59" xfId="12368"/>
    <cellStyle name="40% - Cor4 12 6" xfId="12369"/>
    <cellStyle name="40% - Cor4 12 60" xfId="12370"/>
    <cellStyle name="40% - Cor4 12 61" xfId="12371"/>
    <cellStyle name="40% - Cor4 12 62" xfId="12372"/>
    <cellStyle name="40% - Cor4 12 63" xfId="12373"/>
    <cellStyle name="40% - Cor4 12 64" xfId="12374"/>
    <cellStyle name="40% - Cor4 12 7" xfId="12375"/>
    <cellStyle name="40% - Cor4 12 8" xfId="12376"/>
    <cellStyle name="40% - Cor4 12 9" xfId="12377"/>
    <cellStyle name="40% - Cor4 13" xfId="12378"/>
    <cellStyle name="40% - Cor4 13 10" xfId="12379"/>
    <cellStyle name="40% - Cor4 13 11" xfId="12380"/>
    <cellStyle name="40% - Cor4 13 12" xfId="12381"/>
    <cellStyle name="40% - Cor4 13 13" xfId="12382"/>
    <cellStyle name="40% - Cor4 13 14" xfId="12383"/>
    <cellStyle name="40% - Cor4 13 15" xfId="12384"/>
    <cellStyle name="40% - Cor4 13 16" xfId="12385"/>
    <cellStyle name="40% - Cor4 13 17" xfId="12386"/>
    <cellStyle name="40% - Cor4 13 18" xfId="12387"/>
    <cellStyle name="40% - Cor4 13 19" xfId="12388"/>
    <cellStyle name="40% - Cor4 13 2" xfId="12389"/>
    <cellStyle name="40% - Cor4 13 20" xfId="12390"/>
    <cellStyle name="40% - Cor4 13 21" xfId="12391"/>
    <cellStyle name="40% - Cor4 13 22" xfId="12392"/>
    <cellStyle name="40% - Cor4 13 23" xfId="12393"/>
    <cellStyle name="40% - Cor4 13 24" xfId="12394"/>
    <cellStyle name="40% - Cor4 13 25" xfId="12395"/>
    <cellStyle name="40% - Cor4 13 26" xfId="12396"/>
    <cellStyle name="40% - Cor4 13 27" xfId="12397"/>
    <cellStyle name="40% - Cor4 13 28" xfId="12398"/>
    <cellStyle name="40% - Cor4 13 29" xfId="12399"/>
    <cellStyle name="40% - Cor4 13 3" xfId="12400"/>
    <cellStyle name="40% - Cor4 13 30" xfId="12401"/>
    <cellStyle name="40% - Cor4 13 31" xfId="12402"/>
    <cellStyle name="40% - Cor4 13 32" xfId="12403"/>
    <cellStyle name="40% - Cor4 13 33" xfId="12404"/>
    <cellStyle name="40% - Cor4 13 34" xfId="12405"/>
    <cellStyle name="40% - Cor4 13 35" xfId="12406"/>
    <cellStyle name="40% - Cor4 13 36" xfId="12407"/>
    <cellStyle name="40% - Cor4 13 37" xfId="12408"/>
    <cellStyle name="40% - Cor4 13 38" xfId="12409"/>
    <cellStyle name="40% - Cor4 13 39" xfId="12410"/>
    <cellStyle name="40% - Cor4 13 4" xfId="12411"/>
    <cellStyle name="40% - Cor4 13 40" xfId="12412"/>
    <cellStyle name="40% - Cor4 13 41" xfId="12413"/>
    <cellStyle name="40% - Cor4 13 42" xfId="12414"/>
    <cellStyle name="40% - Cor4 13 43" xfId="12415"/>
    <cellStyle name="40% - Cor4 13 44" xfId="12416"/>
    <cellStyle name="40% - Cor4 13 45" xfId="12417"/>
    <cellStyle name="40% - Cor4 13 46" xfId="12418"/>
    <cellStyle name="40% - Cor4 13 47" xfId="12419"/>
    <cellStyle name="40% - Cor4 13 48" xfId="12420"/>
    <cellStyle name="40% - Cor4 13 49" xfId="12421"/>
    <cellStyle name="40% - Cor4 13 5" xfId="12422"/>
    <cellStyle name="40% - Cor4 13 50" xfId="12423"/>
    <cellStyle name="40% - Cor4 13 51" xfId="12424"/>
    <cellStyle name="40% - Cor4 13 52" xfId="12425"/>
    <cellStyle name="40% - Cor4 13 53" xfId="12426"/>
    <cellStyle name="40% - Cor4 13 54" xfId="12427"/>
    <cellStyle name="40% - Cor4 13 55" xfId="12428"/>
    <cellStyle name="40% - Cor4 13 56" xfId="12429"/>
    <cellStyle name="40% - Cor4 13 57" xfId="12430"/>
    <cellStyle name="40% - Cor4 13 58" xfId="12431"/>
    <cellStyle name="40% - Cor4 13 59" xfId="12432"/>
    <cellStyle name="40% - Cor4 13 6" xfId="12433"/>
    <cellStyle name="40% - Cor4 13 60" xfId="12434"/>
    <cellStyle name="40% - Cor4 13 61" xfId="12435"/>
    <cellStyle name="40% - Cor4 13 62" xfId="12436"/>
    <cellStyle name="40% - Cor4 13 63" xfId="12437"/>
    <cellStyle name="40% - Cor4 13 64" xfId="12438"/>
    <cellStyle name="40% - Cor4 13 7" xfId="12439"/>
    <cellStyle name="40% - Cor4 13 8" xfId="12440"/>
    <cellStyle name="40% - Cor4 13 9" xfId="12441"/>
    <cellStyle name="40% - Cor4 14" xfId="12442"/>
    <cellStyle name="40% - Cor4 14 10" xfId="12443"/>
    <cellStyle name="40% - Cor4 14 11" xfId="12444"/>
    <cellStyle name="40% - Cor4 14 12" xfId="12445"/>
    <cellStyle name="40% - Cor4 14 13" xfId="12446"/>
    <cellStyle name="40% - Cor4 14 14" xfId="12447"/>
    <cellStyle name="40% - Cor4 14 15" xfId="12448"/>
    <cellStyle name="40% - Cor4 14 16" xfId="12449"/>
    <cellStyle name="40% - Cor4 14 17" xfId="12450"/>
    <cellStyle name="40% - Cor4 14 18" xfId="12451"/>
    <cellStyle name="40% - Cor4 14 19" xfId="12452"/>
    <cellStyle name="40% - Cor4 14 2" xfId="12453"/>
    <cellStyle name="40% - Cor4 14 20" xfId="12454"/>
    <cellStyle name="40% - Cor4 14 21" xfId="12455"/>
    <cellStyle name="40% - Cor4 14 22" xfId="12456"/>
    <cellStyle name="40% - Cor4 14 23" xfId="12457"/>
    <cellStyle name="40% - Cor4 14 24" xfId="12458"/>
    <cellStyle name="40% - Cor4 14 25" xfId="12459"/>
    <cellStyle name="40% - Cor4 14 26" xfId="12460"/>
    <cellStyle name="40% - Cor4 14 27" xfId="12461"/>
    <cellStyle name="40% - Cor4 14 28" xfId="12462"/>
    <cellStyle name="40% - Cor4 14 29" xfId="12463"/>
    <cellStyle name="40% - Cor4 14 3" xfId="12464"/>
    <cellStyle name="40% - Cor4 14 30" xfId="12465"/>
    <cellStyle name="40% - Cor4 14 31" xfId="12466"/>
    <cellStyle name="40% - Cor4 14 32" xfId="12467"/>
    <cellStyle name="40% - Cor4 14 33" xfId="12468"/>
    <cellStyle name="40% - Cor4 14 34" xfId="12469"/>
    <cellStyle name="40% - Cor4 14 35" xfId="12470"/>
    <cellStyle name="40% - Cor4 14 36" xfId="12471"/>
    <cellStyle name="40% - Cor4 14 37" xfId="12472"/>
    <cellStyle name="40% - Cor4 14 38" xfId="12473"/>
    <cellStyle name="40% - Cor4 14 39" xfId="12474"/>
    <cellStyle name="40% - Cor4 14 4" xfId="12475"/>
    <cellStyle name="40% - Cor4 14 40" xfId="12476"/>
    <cellStyle name="40% - Cor4 14 41" xfId="12477"/>
    <cellStyle name="40% - Cor4 14 42" xfId="12478"/>
    <cellStyle name="40% - Cor4 14 43" xfId="12479"/>
    <cellStyle name="40% - Cor4 14 44" xfId="12480"/>
    <cellStyle name="40% - Cor4 14 45" xfId="12481"/>
    <cellStyle name="40% - Cor4 14 46" xfId="12482"/>
    <cellStyle name="40% - Cor4 14 47" xfId="12483"/>
    <cellStyle name="40% - Cor4 14 48" xfId="12484"/>
    <cellStyle name="40% - Cor4 14 49" xfId="12485"/>
    <cellStyle name="40% - Cor4 14 5" xfId="12486"/>
    <cellStyle name="40% - Cor4 14 50" xfId="12487"/>
    <cellStyle name="40% - Cor4 14 51" xfId="12488"/>
    <cellStyle name="40% - Cor4 14 52" xfId="12489"/>
    <cellStyle name="40% - Cor4 14 53" xfId="12490"/>
    <cellStyle name="40% - Cor4 14 54" xfId="12491"/>
    <cellStyle name="40% - Cor4 14 55" xfId="12492"/>
    <cellStyle name="40% - Cor4 14 56" xfId="12493"/>
    <cellStyle name="40% - Cor4 14 57" xfId="12494"/>
    <cellStyle name="40% - Cor4 14 58" xfId="12495"/>
    <cellStyle name="40% - Cor4 14 59" xfId="12496"/>
    <cellStyle name="40% - Cor4 14 6" xfId="12497"/>
    <cellStyle name="40% - Cor4 14 60" xfId="12498"/>
    <cellStyle name="40% - Cor4 14 61" xfId="12499"/>
    <cellStyle name="40% - Cor4 14 62" xfId="12500"/>
    <cellStyle name="40% - Cor4 14 63" xfId="12501"/>
    <cellStyle name="40% - Cor4 14 64" xfId="12502"/>
    <cellStyle name="40% - Cor4 14 7" xfId="12503"/>
    <cellStyle name="40% - Cor4 14 8" xfId="12504"/>
    <cellStyle name="40% - Cor4 14 9" xfId="12505"/>
    <cellStyle name="40% - Cor4 15" xfId="12506"/>
    <cellStyle name="40% - Cor4 15 10" xfId="12507"/>
    <cellStyle name="40% - Cor4 15 11" xfId="12508"/>
    <cellStyle name="40% - Cor4 15 12" xfId="12509"/>
    <cellStyle name="40% - Cor4 15 13" xfId="12510"/>
    <cellStyle name="40% - Cor4 15 14" xfId="12511"/>
    <cellStyle name="40% - Cor4 15 15" xfId="12512"/>
    <cellStyle name="40% - Cor4 15 16" xfId="12513"/>
    <cellStyle name="40% - Cor4 15 17" xfId="12514"/>
    <cellStyle name="40% - Cor4 15 18" xfId="12515"/>
    <cellStyle name="40% - Cor4 15 19" xfId="12516"/>
    <cellStyle name="40% - Cor4 15 2" xfId="12517"/>
    <cellStyle name="40% - Cor4 15 20" xfId="12518"/>
    <cellStyle name="40% - Cor4 15 21" xfId="12519"/>
    <cellStyle name="40% - Cor4 15 22" xfId="12520"/>
    <cellStyle name="40% - Cor4 15 23" xfId="12521"/>
    <cellStyle name="40% - Cor4 15 24" xfId="12522"/>
    <cellStyle name="40% - Cor4 15 25" xfId="12523"/>
    <cellStyle name="40% - Cor4 15 26" xfId="12524"/>
    <cellStyle name="40% - Cor4 15 27" xfId="12525"/>
    <cellStyle name="40% - Cor4 15 28" xfId="12526"/>
    <cellStyle name="40% - Cor4 15 29" xfId="12527"/>
    <cellStyle name="40% - Cor4 15 3" xfId="12528"/>
    <cellStyle name="40% - Cor4 15 30" xfId="12529"/>
    <cellStyle name="40% - Cor4 15 31" xfId="12530"/>
    <cellStyle name="40% - Cor4 15 32" xfId="12531"/>
    <cellStyle name="40% - Cor4 15 33" xfId="12532"/>
    <cellStyle name="40% - Cor4 15 34" xfId="12533"/>
    <cellStyle name="40% - Cor4 15 35" xfId="12534"/>
    <cellStyle name="40% - Cor4 15 36" xfId="12535"/>
    <cellStyle name="40% - Cor4 15 37" xfId="12536"/>
    <cellStyle name="40% - Cor4 15 38" xfId="12537"/>
    <cellStyle name="40% - Cor4 15 39" xfId="12538"/>
    <cellStyle name="40% - Cor4 15 4" xfId="12539"/>
    <cellStyle name="40% - Cor4 15 40" xfId="12540"/>
    <cellStyle name="40% - Cor4 15 41" xfId="12541"/>
    <cellStyle name="40% - Cor4 15 42" xfId="12542"/>
    <cellStyle name="40% - Cor4 15 43" xfId="12543"/>
    <cellStyle name="40% - Cor4 15 44" xfId="12544"/>
    <cellStyle name="40% - Cor4 15 45" xfId="12545"/>
    <cellStyle name="40% - Cor4 15 46" xfId="12546"/>
    <cellStyle name="40% - Cor4 15 47" xfId="12547"/>
    <cellStyle name="40% - Cor4 15 48" xfId="12548"/>
    <cellStyle name="40% - Cor4 15 49" xfId="12549"/>
    <cellStyle name="40% - Cor4 15 5" xfId="12550"/>
    <cellStyle name="40% - Cor4 15 50" xfId="12551"/>
    <cellStyle name="40% - Cor4 15 51" xfId="12552"/>
    <cellStyle name="40% - Cor4 15 52" xfId="12553"/>
    <cellStyle name="40% - Cor4 15 53" xfId="12554"/>
    <cellStyle name="40% - Cor4 15 54" xfId="12555"/>
    <cellStyle name="40% - Cor4 15 55" xfId="12556"/>
    <cellStyle name="40% - Cor4 15 56" xfId="12557"/>
    <cellStyle name="40% - Cor4 15 57" xfId="12558"/>
    <cellStyle name="40% - Cor4 15 58" xfId="12559"/>
    <cellStyle name="40% - Cor4 15 59" xfId="12560"/>
    <cellStyle name="40% - Cor4 15 6" xfId="12561"/>
    <cellStyle name="40% - Cor4 15 60" xfId="12562"/>
    <cellStyle name="40% - Cor4 15 61" xfId="12563"/>
    <cellStyle name="40% - Cor4 15 62" xfId="12564"/>
    <cellStyle name="40% - Cor4 15 63" xfId="12565"/>
    <cellStyle name="40% - Cor4 15 64" xfId="12566"/>
    <cellStyle name="40% - Cor4 15 7" xfId="12567"/>
    <cellStyle name="40% - Cor4 15 8" xfId="12568"/>
    <cellStyle name="40% - Cor4 15 9" xfId="12569"/>
    <cellStyle name="40% - Cor4 16" xfId="12570"/>
    <cellStyle name="40% - Cor4 16 10" xfId="12571"/>
    <cellStyle name="40% - Cor4 16 11" xfId="12572"/>
    <cellStyle name="40% - Cor4 16 12" xfId="12573"/>
    <cellStyle name="40% - Cor4 16 13" xfId="12574"/>
    <cellStyle name="40% - Cor4 16 14" xfId="12575"/>
    <cellStyle name="40% - Cor4 16 15" xfId="12576"/>
    <cellStyle name="40% - Cor4 16 16" xfId="12577"/>
    <cellStyle name="40% - Cor4 16 17" xfId="12578"/>
    <cellStyle name="40% - Cor4 16 18" xfId="12579"/>
    <cellStyle name="40% - Cor4 16 19" xfId="12580"/>
    <cellStyle name="40% - Cor4 16 2" xfId="12581"/>
    <cellStyle name="40% - Cor4 16 20" xfId="12582"/>
    <cellStyle name="40% - Cor4 16 21" xfId="12583"/>
    <cellStyle name="40% - Cor4 16 22" xfId="12584"/>
    <cellStyle name="40% - Cor4 16 23" xfId="12585"/>
    <cellStyle name="40% - Cor4 16 24" xfId="12586"/>
    <cellStyle name="40% - Cor4 16 25" xfId="12587"/>
    <cellStyle name="40% - Cor4 16 26" xfId="12588"/>
    <cellStyle name="40% - Cor4 16 27" xfId="12589"/>
    <cellStyle name="40% - Cor4 16 28" xfId="12590"/>
    <cellStyle name="40% - Cor4 16 29" xfId="12591"/>
    <cellStyle name="40% - Cor4 16 3" xfId="12592"/>
    <cellStyle name="40% - Cor4 16 30" xfId="12593"/>
    <cellStyle name="40% - Cor4 16 31" xfId="12594"/>
    <cellStyle name="40% - Cor4 16 32" xfId="12595"/>
    <cellStyle name="40% - Cor4 16 33" xfId="12596"/>
    <cellStyle name="40% - Cor4 16 34" xfId="12597"/>
    <cellStyle name="40% - Cor4 16 35" xfId="12598"/>
    <cellStyle name="40% - Cor4 16 36" xfId="12599"/>
    <cellStyle name="40% - Cor4 16 37" xfId="12600"/>
    <cellStyle name="40% - Cor4 16 38" xfId="12601"/>
    <cellStyle name="40% - Cor4 16 39" xfId="12602"/>
    <cellStyle name="40% - Cor4 16 4" xfId="12603"/>
    <cellStyle name="40% - Cor4 16 40" xfId="12604"/>
    <cellStyle name="40% - Cor4 16 41" xfId="12605"/>
    <cellStyle name="40% - Cor4 16 42" xfId="12606"/>
    <cellStyle name="40% - Cor4 16 43" xfId="12607"/>
    <cellStyle name="40% - Cor4 16 44" xfId="12608"/>
    <cellStyle name="40% - Cor4 16 45" xfId="12609"/>
    <cellStyle name="40% - Cor4 16 46" xfId="12610"/>
    <cellStyle name="40% - Cor4 16 47" xfId="12611"/>
    <cellStyle name="40% - Cor4 16 48" xfId="12612"/>
    <cellStyle name="40% - Cor4 16 49" xfId="12613"/>
    <cellStyle name="40% - Cor4 16 5" xfId="12614"/>
    <cellStyle name="40% - Cor4 16 50" xfId="12615"/>
    <cellStyle name="40% - Cor4 16 51" xfId="12616"/>
    <cellStyle name="40% - Cor4 16 52" xfId="12617"/>
    <cellStyle name="40% - Cor4 16 53" xfId="12618"/>
    <cellStyle name="40% - Cor4 16 54" xfId="12619"/>
    <cellStyle name="40% - Cor4 16 55" xfId="12620"/>
    <cellStyle name="40% - Cor4 16 56" xfId="12621"/>
    <cellStyle name="40% - Cor4 16 57" xfId="12622"/>
    <cellStyle name="40% - Cor4 16 58" xfId="12623"/>
    <cellStyle name="40% - Cor4 16 59" xfId="12624"/>
    <cellStyle name="40% - Cor4 16 6" xfId="12625"/>
    <cellStyle name="40% - Cor4 16 60" xfId="12626"/>
    <cellStyle name="40% - Cor4 16 61" xfId="12627"/>
    <cellStyle name="40% - Cor4 16 62" xfId="12628"/>
    <cellStyle name="40% - Cor4 16 63" xfId="12629"/>
    <cellStyle name="40% - Cor4 16 64" xfId="12630"/>
    <cellStyle name="40% - Cor4 16 7" xfId="12631"/>
    <cellStyle name="40% - Cor4 16 8" xfId="12632"/>
    <cellStyle name="40% - Cor4 16 9" xfId="12633"/>
    <cellStyle name="40% - Cor4 17" xfId="12634"/>
    <cellStyle name="40% - Cor4 17 10" xfId="12635"/>
    <cellStyle name="40% - Cor4 17 11" xfId="12636"/>
    <cellStyle name="40% - Cor4 17 12" xfId="12637"/>
    <cellStyle name="40% - Cor4 17 13" xfId="12638"/>
    <cellStyle name="40% - Cor4 17 14" xfId="12639"/>
    <cellStyle name="40% - Cor4 17 15" xfId="12640"/>
    <cellStyle name="40% - Cor4 17 16" xfId="12641"/>
    <cellStyle name="40% - Cor4 17 17" xfId="12642"/>
    <cellStyle name="40% - Cor4 17 18" xfId="12643"/>
    <cellStyle name="40% - Cor4 17 19" xfId="12644"/>
    <cellStyle name="40% - Cor4 17 2" xfId="12645"/>
    <cellStyle name="40% - Cor4 17 20" xfId="12646"/>
    <cellStyle name="40% - Cor4 17 21" xfId="12647"/>
    <cellStyle name="40% - Cor4 17 22" xfId="12648"/>
    <cellStyle name="40% - Cor4 17 23" xfId="12649"/>
    <cellStyle name="40% - Cor4 17 24" xfId="12650"/>
    <cellStyle name="40% - Cor4 17 25" xfId="12651"/>
    <cellStyle name="40% - Cor4 17 26" xfId="12652"/>
    <cellStyle name="40% - Cor4 17 27" xfId="12653"/>
    <cellStyle name="40% - Cor4 17 28" xfId="12654"/>
    <cellStyle name="40% - Cor4 17 29" xfId="12655"/>
    <cellStyle name="40% - Cor4 17 3" xfId="12656"/>
    <cellStyle name="40% - Cor4 17 30" xfId="12657"/>
    <cellStyle name="40% - Cor4 17 31" xfId="12658"/>
    <cellStyle name="40% - Cor4 17 32" xfId="12659"/>
    <cellStyle name="40% - Cor4 17 33" xfId="12660"/>
    <cellStyle name="40% - Cor4 17 34" xfId="12661"/>
    <cellStyle name="40% - Cor4 17 35" xfId="12662"/>
    <cellStyle name="40% - Cor4 17 36" xfId="12663"/>
    <cellStyle name="40% - Cor4 17 37" xfId="12664"/>
    <cellStyle name="40% - Cor4 17 38" xfId="12665"/>
    <cellStyle name="40% - Cor4 17 39" xfId="12666"/>
    <cellStyle name="40% - Cor4 17 4" xfId="12667"/>
    <cellStyle name="40% - Cor4 17 40" xfId="12668"/>
    <cellStyle name="40% - Cor4 17 41" xfId="12669"/>
    <cellStyle name="40% - Cor4 17 42" xfId="12670"/>
    <cellStyle name="40% - Cor4 17 43" xfId="12671"/>
    <cellStyle name="40% - Cor4 17 44" xfId="12672"/>
    <cellStyle name="40% - Cor4 17 45" xfId="12673"/>
    <cellStyle name="40% - Cor4 17 46" xfId="12674"/>
    <cellStyle name="40% - Cor4 17 47" xfId="12675"/>
    <cellStyle name="40% - Cor4 17 48" xfId="12676"/>
    <cellStyle name="40% - Cor4 17 49" xfId="12677"/>
    <cellStyle name="40% - Cor4 17 5" xfId="12678"/>
    <cellStyle name="40% - Cor4 17 50" xfId="12679"/>
    <cellStyle name="40% - Cor4 17 51" xfId="12680"/>
    <cellStyle name="40% - Cor4 17 52" xfId="12681"/>
    <cellStyle name="40% - Cor4 17 53" xfId="12682"/>
    <cellStyle name="40% - Cor4 17 54" xfId="12683"/>
    <cellStyle name="40% - Cor4 17 55" xfId="12684"/>
    <cellStyle name="40% - Cor4 17 56" xfId="12685"/>
    <cellStyle name="40% - Cor4 17 57" xfId="12686"/>
    <cellStyle name="40% - Cor4 17 58" xfId="12687"/>
    <cellStyle name="40% - Cor4 17 59" xfId="12688"/>
    <cellStyle name="40% - Cor4 17 6" xfId="12689"/>
    <cellStyle name="40% - Cor4 17 60" xfId="12690"/>
    <cellStyle name="40% - Cor4 17 61" xfId="12691"/>
    <cellStyle name="40% - Cor4 17 62" xfId="12692"/>
    <cellStyle name="40% - Cor4 17 63" xfId="12693"/>
    <cellStyle name="40% - Cor4 17 64" xfId="12694"/>
    <cellStyle name="40% - Cor4 17 7" xfId="12695"/>
    <cellStyle name="40% - Cor4 17 8" xfId="12696"/>
    <cellStyle name="40% - Cor4 17 9" xfId="12697"/>
    <cellStyle name="40% - Cor4 18" xfId="12698"/>
    <cellStyle name="40% - Cor4 18 10" xfId="12699"/>
    <cellStyle name="40% - Cor4 18 11" xfId="12700"/>
    <cellStyle name="40% - Cor4 18 12" xfId="12701"/>
    <cellStyle name="40% - Cor4 18 13" xfId="12702"/>
    <cellStyle name="40% - Cor4 18 14" xfId="12703"/>
    <cellStyle name="40% - Cor4 18 15" xfId="12704"/>
    <cellStyle name="40% - Cor4 18 16" xfId="12705"/>
    <cellStyle name="40% - Cor4 18 17" xfId="12706"/>
    <cellStyle name="40% - Cor4 18 18" xfId="12707"/>
    <cellStyle name="40% - Cor4 18 19" xfId="12708"/>
    <cellStyle name="40% - Cor4 18 2" xfId="12709"/>
    <cellStyle name="40% - Cor4 18 20" xfId="12710"/>
    <cellStyle name="40% - Cor4 18 21" xfId="12711"/>
    <cellStyle name="40% - Cor4 18 22" xfId="12712"/>
    <cellStyle name="40% - Cor4 18 23" xfId="12713"/>
    <cellStyle name="40% - Cor4 18 24" xfId="12714"/>
    <cellStyle name="40% - Cor4 18 25" xfId="12715"/>
    <cellStyle name="40% - Cor4 18 26" xfId="12716"/>
    <cellStyle name="40% - Cor4 18 27" xfId="12717"/>
    <cellStyle name="40% - Cor4 18 28" xfId="12718"/>
    <cellStyle name="40% - Cor4 18 29" xfId="12719"/>
    <cellStyle name="40% - Cor4 18 3" xfId="12720"/>
    <cellStyle name="40% - Cor4 18 30" xfId="12721"/>
    <cellStyle name="40% - Cor4 18 31" xfId="12722"/>
    <cellStyle name="40% - Cor4 18 32" xfId="12723"/>
    <cellStyle name="40% - Cor4 18 33" xfId="12724"/>
    <cellStyle name="40% - Cor4 18 34" xfId="12725"/>
    <cellStyle name="40% - Cor4 18 35" xfId="12726"/>
    <cellStyle name="40% - Cor4 18 36" xfId="12727"/>
    <cellStyle name="40% - Cor4 18 37" xfId="12728"/>
    <cellStyle name="40% - Cor4 18 38" xfId="12729"/>
    <cellStyle name="40% - Cor4 18 39" xfId="12730"/>
    <cellStyle name="40% - Cor4 18 4" xfId="12731"/>
    <cellStyle name="40% - Cor4 18 40" xfId="12732"/>
    <cellStyle name="40% - Cor4 18 41" xfId="12733"/>
    <cellStyle name="40% - Cor4 18 42" xfId="12734"/>
    <cellStyle name="40% - Cor4 18 43" xfId="12735"/>
    <cellStyle name="40% - Cor4 18 44" xfId="12736"/>
    <cellStyle name="40% - Cor4 18 45" xfId="12737"/>
    <cellStyle name="40% - Cor4 18 46" xfId="12738"/>
    <cellStyle name="40% - Cor4 18 47" xfId="12739"/>
    <cellStyle name="40% - Cor4 18 48" xfId="12740"/>
    <cellStyle name="40% - Cor4 18 49" xfId="12741"/>
    <cellStyle name="40% - Cor4 18 5" xfId="12742"/>
    <cellStyle name="40% - Cor4 18 50" xfId="12743"/>
    <cellStyle name="40% - Cor4 18 51" xfId="12744"/>
    <cellStyle name="40% - Cor4 18 52" xfId="12745"/>
    <cellStyle name="40% - Cor4 18 53" xfId="12746"/>
    <cellStyle name="40% - Cor4 18 54" xfId="12747"/>
    <cellStyle name="40% - Cor4 18 55" xfId="12748"/>
    <cellStyle name="40% - Cor4 18 56" xfId="12749"/>
    <cellStyle name="40% - Cor4 18 57" xfId="12750"/>
    <cellStyle name="40% - Cor4 18 58" xfId="12751"/>
    <cellStyle name="40% - Cor4 18 59" xfId="12752"/>
    <cellStyle name="40% - Cor4 18 6" xfId="12753"/>
    <cellStyle name="40% - Cor4 18 60" xfId="12754"/>
    <cellStyle name="40% - Cor4 18 61" xfId="12755"/>
    <cellStyle name="40% - Cor4 18 62" xfId="12756"/>
    <cellStyle name="40% - Cor4 18 63" xfId="12757"/>
    <cellStyle name="40% - Cor4 18 64" xfId="12758"/>
    <cellStyle name="40% - Cor4 18 7" xfId="12759"/>
    <cellStyle name="40% - Cor4 18 8" xfId="12760"/>
    <cellStyle name="40% - Cor4 18 9" xfId="12761"/>
    <cellStyle name="40% - Cor4 19" xfId="12762"/>
    <cellStyle name="40% - Cor4 19 10" xfId="12763"/>
    <cellStyle name="40% - Cor4 19 11" xfId="12764"/>
    <cellStyle name="40% - Cor4 19 12" xfId="12765"/>
    <cellStyle name="40% - Cor4 19 13" xfId="12766"/>
    <cellStyle name="40% - Cor4 19 14" xfId="12767"/>
    <cellStyle name="40% - Cor4 19 15" xfId="12768"/>
    <cellStyle name="40% - Cor4 19 16" xfId="12769"/>
    <cellStyle name="40% - Cor4 19 17" xfId="12770"/>
    <cellStyle name="40% - Cor4 19 18" xfId="12771"/>
    <cellStyle name="40% - Cor4 19 19" xfId="12772"/>
    <cellStyle name="40% - Cor4 19 2" xfId="12773"/>
    <cellStyle name="40% - Cor4 19 20" xfId="12774"/>
    <cellStyle name="40% - Cor4 19 21" xfId="12775"/>
    <cellStyle name="40% - Cor4 19 22" xfId="12776"/>
    <cellStyle name="40% - Cor4 19 23" xfId="12777"/>
    <cellStyle name="40% - Cor4 19 24" xfId="12778"/>
    <cellStyle name="40% - Cor4 19 25" xfId="12779"/>
    <cellStyle name="40% - Cor4 19 26" xfId="12780"/>
    <cellStyle name="40% - Cor4 19 27" xfId="12781"/>
    <cellStyle name="40% - Cor4 19 28" xfId="12782"/>
    <cellStyle name="40% - Cor4 19 29" xfId="12783"/>
    <cellStyle name="40% - Cor4 19 3" xfId="12784"/>
    <cellStyle name="40% - Cor4 19 30" xfId="12785"/>
    <cellStyle name="40% - Cor4 19 31" xfId="12786"/>
    <cellStyle name="40% - Cor4 19 32" xfId="12787"/>
    <cellStyle name="40% - Cor4 19 33" xfId="12788"/>
    <cellStyle name="40% - Cor4 19 34" xfId="12789"/>
    <cellStyle name="40% - Cor4 19 35" xfId="12790"/>
    <cellStyle name="40% - Cor4 19 36" xfId="12791"/>
    <cellStyle name="40% - Cor4 19 37" xfId="12792"/>
    <cellStyle name="40% - Cor4 19 38" xfId="12793"/>
    <cellStyle name="40% - Cor4 19 39" xfId="12794"/>
    <cellStyle name="40% - Cor4 19 4" xfId="12795"/>
    <cellStyle name="40% - Cor4 19 40" xfId="12796"/>
    <cellStyle name="40% - Cor4 19 41" xfId="12797"/>
    <cellStyle name="40% - Cor4 19 42" xfId="12798"/>
    <cellStyle name="40% - Cor4 19 43" xfId="12799"/>
    <cellStyle name="40% - Cor4 19 44" xfId="12800"/>
    <cellStyle name="40% - Cor4 19 45" xfId="12801"/>
    <cellStyle name="40% - Cor4 19 46" xfId="12802"/>
    <cellStyle name="40% - Cor4 19 47" xfId="12803"/>
    <cellStyle name="40% - Cor4 19 48" xfId="12804"/>
    <cellStyle name="40% - Cor4 19 49" xfId="12805"/>
    <cellStyle name="40% - Cor4 19 5" xfId="12806"/>
    <cellStyle name="40% - Cor4 19 50" xfId="12807"/>
    <cellStyle name="40% - Cor4 19 51" xfId="12808"/>
    <cellStyle name="40% - Cor4 19 52" xfId="12809"/>
    <cellStyle name="40% - Cor4 19 53" xfId="12810"/>
    <cellStyle name="40% - Cor4 19 54" xfId="12811"/>
    <cellStyle name="40% - Cor4 19 55" xfId="12812"/>
    <cellStyle name="40% - Cor4 19 56" xfId="12813"/>
    <cellStyle name="40% - Cor4 19 57" xfId="12814"/>
    <cellStyle name="40% - Cor4 19 58" xfId="12815"/>
    <cellStyle name="40% - Cor4 19 59" xfId="12816"/>
    <cellStyle name="40% - Cor4 19 6" xfId="12817"/>
    <cellStyle name="40% - Cor4 19 60" xfId="12818"/>
    <cellStyle name="40% - Cor4 19 61" xfId="12819"/>
    <cellStyle name="40% - Cor4 19 62" xfId="12820"/>
    <cellStyle name="40% - Cor4 19 63" xfId="12821"/>
    <cellStyle name="40% - Cor4 19 64" xfId="12822"/>
    <cellStyle name="40% - Cor4 19 7" xfId="12823"/>
    <cellStyle name="40% - Cor4 19 8" xfId="12824"/>
    <cellStyle name="40% - Cor4 19 9" xfId="12825"/>
    <cellStyle name="40% - Cor4 2" xfId="12826"/>
    <cellStyle name="40% - Cor4 2 10" xfId="12827"/>
    <cellStyle name="40% - Cor4 2 11" xfId="12828"/>
    <cellStyle name="40% - Cor4 2 12" xfId="12829"/>
    <cellStyle name="40% - Cor4 2 13" xfId="12830"/>
    <cellStyle name="40% - Cor4 2 14" xfId="12831"/>
    <cellStyle name="40% - Cor4 2 15" xfId="12832"/>
    <cellStyle name="40% - Cor4 2 16" xfId="12833"/>
    <cellStyle name="40% - Cor4 2 17" xfId="12834"/>
    <cellStyle name="40% - Cor4 2 18" xfId="12835"/>
    <cellStyle name="40% - Cor4 2 19" xfId="12836"/>
    <cellStyle name="40% - Cor4 2 2" xfId="12837"/>
    <cellStyle name="40% - Cor4 2 20" xfId="12838"/>
    <cellStyle name="40% - Cor4 2 21" xfId="12839"/>
    <cellStyle name="40% - Cor4 2 22" xfId="12840"/>
    <cellStyle name="40% - Cor4 2 23" xfId="12841"/>
    <cellStyle name="40% - Cor4 2 24" xfId="12842"/>
    <cellStyle name="40% - Cor4 2 25" xfId="12843"/>
    <cellStyle name="40% - Cor4 2 26" xfId="12844"/>
    <cellStyle name="40% - Cor4 2 27" xfId="12845"/>
    <cellStyle name="40% - Cor4 2 28" xfId="12846"/>
    <cellStyle name="40% - Cor4 2 29" xfId="12847"/>
    <cellStyle name="40% - Cor4 2 3" xfId="12848"/>
    <cellStyle name="40% - Cor4 2 30" xfId="12849"/>
    <cellStyle name="40% - Cor4 2 31" xfId="12850"/>
    <cellStyle name="40% - Cor4 2 32" xfId="12851"/>
    <cellStyle name="40% - Cor4 2 33" xfId="12852"/>
    <cellStyle name="40% - Cor4 2 34" xfId="12853"/>
    <cellStyle name="40% - Cor4 2 35" xfId="12854"/>
    <cellStyle name="40% - Cor4 2 36" xfId="12855"/>
    <cellStyle name="40% - Cor4 2 37" xfId="12856"/>
    <cellStyle name="40% - Cor4 2 38" xfId="12857"/>
    <cellStyle name="40% - Cor4 2 39" xfId="12858"/>
    <cellStyle name="40% - Cor4 2 4" xfId="12859"/>
    <cellStyle name="40% - Cor4 2 40" xfId="12860"/>
    <cellStyle name="40% - Cor4 2 41" xfId="12861"/>
    <cellStyle name="40% - Cor4 2 42" xfId="12862"/>
    <cellStyle name="40% - Cor4 2 43" xfId="12863"/>
    <cellStyle name="40% - Cor4 2 44" xfId="12864"/>
    <cellStyle name="40% - Cor4 2 45" xfId="12865"/>
    <cellStyle name="40% - Cor4 2 46" xfId="12866"/>
    <cellStyle name="40% - Cor4 2 47" xfId="12867"/>
    <cellStyle name="40% - Cor4 2 48" xfId="12868"/>
    <cellStyle name="40% - Cor4 2 49" xfId="12869"/>
    <cellStyle name="40% - Cor4 2 5" xfId="12870"/>
    <cellStyle name="40% - Cor4 2 50" xfId="12871"/>
    <cellStyle name="40% - Cor4 2 51" xfId="12872"/>
    <cellStyle name="40% - Cor4 2 52" xfId="12873"/>
    <cellStyle name="40% - Cor4 2 53" xfId="12874"/>
    <cellStyle name="40% - Cor4 2 54" xfId="12875"/>
    <cellStyle name="40% - Cor4 2 55" xfId="12876"/>
    <cellStyle name="40% - Cor4 2 56" xfId="12877"/>
    <cellStyle name="40% - Cor4 2 57" xfId="12878"/>
    <cellStyle name="40% - Cor4 2 58" xfId="12879"/>
    <cellStyle name="40% - Cor4 2 59" xfId="12880"/>
    <cellStyle name="40% - Cor4 2 6" xfId="12881"/>
    <cellStyle name="40% - Cor4 2 60" xfId="12882"/>
    <cellStyle name="40% - Cor4 2 61" xfId="12883"/>
    <cellStyle name="40% - Cor4 2 62" xfId="12884"/>
    <cellStyle name="40% - Cor4 2 63" xfId="12885"/>
    <cellStyle name="40% - Cor4 2 64" xfId="12886"/>
    <cellStyle name="40% - Cor4 2 7" xfId="12887"/>
    <cellStyle name="40% - Cor4 2 8" xfId="12888"/>
    <cellStyle name="40% - Cor4 2 9" xfId="12889"/>
    <cellStyle name="40% - Cor4 20" xfId="12890"/>
    <cellStyle name="40% - Cor4 20 10" xfId="12891"/>
    <cellStyle name="40% - Cor4 20 11" xfId="12892"/>
    <cellStyle name="40% - Cor4 20 12" xfId="12893"/>
    <cellStyle name="40% - Cor4 20 13" xfId="12894"/>
    <cellStyle name="40% - Cor4 20 14" xfId="12895"/>
    <cellStyle name="40% - Cor4 20 15" xfId="12896"/>
    <cellStyle name="40% - Cor4 20 16" xfId="12897"/>
    <cellStyle name="40% - Cor4 20 17" xfId="12898"/>
    <cellStyle name="40% - Cor4 20 18" xfId="12899"/>
    <cellStyle name="40% - Cor4 20 19" xfId="12900"/>
    <cellStyle name="40% - Cor4 20 2" xfId="12901"/>
    <cellStyle name="40% - Cor4 20 20" xfId="12902"/>
    <cellStyle name="40% - Cor4 20 21" xfId="12903"/>
    <cellStyle name="40% - Cor4 20 22" xfId="12904"/>
    <cellStyle name="40% - Cor4 20 23" xfId="12905"/>
    <cellStyle name="40% - Cor4 20 24" xfId="12906"/>
    <cellStyle name="40% - Cor4 20 25" xfId="12907"/>
    <cellStyle name="40% - Cor4 20 26" xfId="12908"/>
    <cellStyle name="40% - Cor4 20 27" xfId="12909"/>
    <cellStyle name="40% - Cor4 20 28" xfId="12910"/>
    <cellStyle name="40% - Cor4 20 29" xfId="12911"/>
    <cellStyle name="40% - Cor4 20 3" xfId="12912"/>
    <cellStyle name="40% - Cor4 20 30" xfId="12913"/>
    <cellStyle name="40% - Cor4 20 31" xfId="12914"/>
    <cellStyle name="40% - Cor4 20 32" xfId="12915"/>
    <cellStyle name="40% - Cor4 20 33" xfId="12916"/>
    <cellStyle name="40% - Cor4 20 34" xfId="12917"/>
    <cellStyle name="40% - Cor4 20 35" xfId="12918"/>
    <cellStyle name="40% - Cor4 20 36" xfId="12919"/>
    <cellStyle name="40% - Cor4 20 37" xfId="12920"/>
    <cellStyle name="40% - Cor4 20 38" xfId="12921"/>
    <cellStyle name="40% - Cor4 20 39" xfId="12922"/>
    <cellStyle name="40% - Cor4 20 4" xfId="12923"/>
    <cellStyle name="40% - Cor4 20 40" xfId="12924"/>
    <cellStyle name="40% - Cor4 20 41" xfId="12925"/>
    <cellStyle name="40% - Cor4 20 42" xfId="12926"/>
    <cellStyle name="40% - Cor4 20 43" xfId="12927"/>
    <cellStyle name="40% - Cor4 20 44" xfId="12928"/>
    <cellStyle name="40% - Cor4 20 45" xfId="12929"/>
    <cellStyle name="40% - Cor4 20 46" xfId="12930"/>
    <cellStyle name="40% - Cor4 20 47" xfId="12931"/>
    <cellStyle name="40% - Cor4 20 48" xfId="12932"/>
    <cellStyle name="40% - Cor4 20 49" xfId="12933"/>
    <cellStyle name="40% - Cor4 20 5" xfId="12934"/>
    <cellStyle name="40% - Cor4 20 50" xfId="12935"/>
    <cellStyle name="40% - Cor4 20 51" xfId="12936"/>
    <cellStyle name="40% - Cor4 20 52" xfId="12937"/>
    <cellStyle name="40% - Cor4 20 53" xfId="12938"/>
    <cellStyle name="40% - Cor4 20 54" xfId="12939"/>
    <cellStyle name="40% - Cor4 20 55" xfId="12940"/>
    <cellStyle name="40% - Cor4 20 56" xfId="12941"/>
    <cellStyle name="40% - Cor4 20 57" xfId="12942"/>
    <cellStyle name="40% - Cor4 20 58" xfId="12943"/>
    <cellStyle name="40% - Cor4 20 59" xfId="12944"/>
    <cellStyle name="40% - Cor4 20 6" xfId="12945"/>
    <cellStyle name="40% - Cor4 20 60" xfId="12946"/>
    <cellStyle name="40% - Cor4 20 61" xfId="12947"/>
    <cellStyle name="40% - Cor4 20 62" xfId="12948"/>
    <cellStyle name="40% - Cor4 20 63" xfId="12949"/>
    <cellStyle name="40% - Cor4 20 64" xfId="12950"/>
    <cellStyle name="40% - Cor4 20 7" xfId="12951"/>
    <cellStyle name="40% - Cor4 20 8" xfId="12952"/>
    <cellStyle name="40% - Cor4 20 9" xfId="12953"/>
    <cellStyle name="40% - Cor4 21" xfId="12954"/>
    <cellStyle name="40% - Cor4 21 10" xfId="12955"/>
    <cellStyle name="40% - Cor4 21 11" xfId="12956"/>
    <cellStyle name="40% - Cor4 21 12" xfId="12957"/>
    <cellStyle name="40% - Cor4 21 13" xfId="12958"/>
    <cellStyle name="40% - Cor4 21 14" xfId="12959"/>
    <cellStyle name="40% - Cor4 21 15" xfId="12960"/>
    <cellStyle name="40% - Cor4 21 16" xfId="12961"/>
    <cellStyle name="40% - Cor4 21 17" xfId="12962"/>
    <cellStyle name="40% - Cor4 21 18" xfId="12963"/>
    <cellStyle name="40% - Cor4 21 19" xfId="12964"/>
    <cellStyle name="40% - Cor4 21 2" xfId="12965"/>
    <cellStyle name="40% - Cor4 21 20" xfId="12966"/>
    <cellStyle name="40% - Cor4 21 21" xfId="12967"/>
    <cellStyle name="40% - Cor4 21 22" xfId="12968"/>
    <cellStyle name="40% - Cor4 21 23" xfId="12969"/>
    <cellStyle name="40% - Cor4 21 24" xfId="12970"/>
    <cellStyle name="40% - Cor4 21 25" xfId="12971"/>
    <cellStyle name="40% - Cor4 21 26" xfId="12972"/>
    <cellStyle name="40% - Cor4 21 27" xfId="12973"/>
    <cellStyle name="40% - Cor4 21 28" xfId="12974"/>
    <cellStyle name="40% - Cor4 21 29" xfId="12975"/>
    <cellStyle name="40% - Cor4 21 3" xfId="12976"/>
    <cellStyle name="40% - Cor4 21 30" xfId="12977"/>
    <cellStyle name="40% - Cor4 21 31" xfId="12978"/>
    <cellStyle name="40% - Cor4 21 32" xfId="12979"/>
    <cellStyle name="40% - Cor4 21 33" xfId="12980"/>
    <cellStyle name="40% - Cor4 21 34" xfId="12981"/>
    <cellStyle name="40% - Cor4 21 35" xfId="12982"/>
    <cellStyle name="40% - Cor4 21 36" xfId="12983"/>
    <cellStyle name="40% - Cor4 21 37" xfId="12984"/>
    <cellStyle name="40% - Cor4 21 38" xfId="12985"/>
    <cellStyle name="40% - Cor4 21 39" xfId="12986"/>
    <cellStyle name="40% - Cor4 21 4" xfId="12987"/>
    <cellStyle name="40% - Cor4 21 40" xfId="12988"/>
    <cellStyle name="40% - Cor4 21 41" xfId="12989"/>
    <cellStyle name="40% - Cor4 21 42" xfId="12990"/>
    <cellStyle name="40% - Cor4 21 43" xfId="12991"/>
    <cellStyle name="40% - Cor4 21 44" xfId="12992"/>
    <cellStyle name="40% - Cor4 21 45" xfId="12993"/>
    <cellStyle name="40% - Cor4 21 46" xfId="12994"/>
    <cellStyle name="40% - Cor4 21 47" xfId="12995"/>
    <cellStyle name="40% - Cor4 21 48" xfId="12996"/>
    <cellStyle name="40% - Cor4 21 49" xfId="12997"/>
    <cellStyle name="40% - Cor4 21 5" xfId="12998"/>
    <cellStyle name="40% - Cor4 21 50" xfId="12999"/>
    <cellStyle name="40% - Cor4 21 51" xfId="13000"/>
    <cellStyle name="40% - Cor4 21 52" xfId="13001"/>
    <cellStyle name="40% - Cor4 21 53" xfId="13002"/>
    <cellStyle name="40% - Cor4 21 54" xfId="13003"/>
    <cellStyle name="40% - Cor4 21 55" xfId="13004"/>
    <cellStyle name="40% - Cor4 21 56" xfId="13005"/>
    <cellStyle name="40% - Cor4 21 57" xfId="13006"/>
    <cellStyle name="40% - Cor4 21 58" xfId="13007"/>
    <cellStyle name="40% - Cor4 21 59" xfId="13008"/>
    <cellStyle name="40% - Cor4 21 6" xfId="13009"/>
    <cellStyle name="40% - Cor4 21 60" xfId="13010"/>
    <cellStyle name="40% - Cor4 21 61" xfId="13011"/>
    <cellStyle name="40% - Cor4 21 62" xfId="13012"/>
    <cellStyle name="40% - Cor4 21 63" xfId="13013"/>
    <cellStyle name="40% - Cor4 21 64" xfId="13014"/>
    <cellStyle name="40% - Cor4 21 7" xfId="13015"/>
    <cellStyle name="40% - Cor4 21 8" xfId="13016"/>
    <cellStyle name="40% - Cor4 21 9" xfId="13017"/>
    <cellStyle name="40% - Cor4 22" xfId="13018"/>
    <cellStyle name="40% - Cor4 22 2" xfId="13019"/>
    <cellStyle name="40% - Cor4 22 3" xfId="13020"/>
    <cellStyle name="40% - Cor4 22 4" xfId="13021"/>
    <cellStyle name="40% - Cor4 23" xfId="13022"/>
    <cellStyle name="40% - Cor4 23 2" xfId="13023"/>
    <cellStyle name="40% - Cor4 23 3" xfId="13024"/>
    <cellStyle name="40% - Cor4 23 4" xfId="13025"/>
    <cellStyle name="40% - Cor4 24" xfId="13026"/>
    <cellStyle name="40% - Cor4 25" xfId="13027"/>
    <cellStyle name="40% - Cor4 26" xfId="13028"/>
    <cellStyle name="40% - Cor4 27" xfId="13029"/>
    <cellStyle name="40% - Cor4 28" xfId="13030"/>
    <cellStyle name="40% - Cor4 29" xfId="13031"/>
    <cellStyle name="40% - Cor4 3" xfId="13032"/>
    <cellStyle name="40% - Cor4 3 10" xfId="13033"/>
    <cellStyle name="40% - Cor4 3 11" xfId="13034"/>
    <cellStyle name="40% - Cor4 3 12" xfId="13035"/>
    <cellStyle name="40% - Cor4 3 13" xfId="13036"/>
    <cellStyle name="40% - Cor4 3 14" xfId="13037"/>
    <cellStyle name="40% - Cor4 3 15" xfId="13038"/>
    <cellStyle name="40% - Cor4 3 16" xfId="13039"/>
    <cellStyle name="40% - Cor4 3 17" xfId="13040"/>
    <cellStyle name="40% - Cor4 3 18" xfId="13041"/>
    <cellStyle name="40% - Cor4 3 19" xfId="13042"/>
    <cellStyle name="40% - Cor4 3 2" xfId="13043"/>
    <cellStyle name="40% - Cor4 3 20" xfId="13044"/>
    <cellStyle name="40% - Cor4 3 21" xfId="13045"/>
    <cellStyle name="40% - Cor4 3 22" xfId="13046"/>
    <cellStyle name="40% - Cor4 3 23" xfId="13047"/>
    <cellStyle name="40% - Cor4 3 24" xfId="13048"/>
    <cellStyle name="40% - Cor4 3 25" xfId="13049"/>
    <cellStyle name="40% - Cor4 3 26" xfId="13050"/>
    <cellStyle name="40% - Cor4 3 27" xfId="13051"/>
    <cellStyle name="40% - Cor4 3 28" xfId="13052"/>
    <cellStyle name="40% - Cor4 3 29" xfId="13053"/>
    <cellStyle name="40% - Cor4 3 3" xfId="13054"/>
    <cellStyle name="40% - Cor4 3 30" xfId="13055"/>
    <cellStyle name="40% - Cor4 3 31" xfId="13056"/>
    <cellStyle name="40% - Cor4 3 32" xfId="13057"/>
    <cellStyle name="40% - Cor4 3 33" xfId="13058"/>
    <cellStyle name="40% - Cor4 3 34" xfId="13059"/>
    <cellStyle name="40% - Cor4 3 35" xfId="13060"/>
    <cellStyle name="40% - Cor4 3 36" xfId="13061"/>
    <cellStyle name="40% - Cor4 3 37" xfId="13062"/>
    <cellStyle name="40% - Cor4 3 38" xfId="13063"/>
    <cellStyle name="40% - Cor4 3 39" xfId="13064"/>
    <cellStyle name="40% - Cor4 3 4" xfId="13065"/>
    <cellStyle name="40% - Cor4 3 40" xfId="13066"/>
    <cellStyle name="40% - Cor4 3 41" xfId="13067"/>
    <cellStyle name="40% - Cor4 3 42" xfId="13068"/>
    <cellStyle name="40% - Cor4 3 43" xfId="13069"/>
    <cellStyle name="40% - Cor4 3 44" xfId="13070"/>
    <cellStyle name="40% - Cor4 3 45" xfId="13071"/>
    <cellStyle name="40% - Cor4 3 46" xfId="13072"/>
    <cellStyle name="40% - Cor4 3 47" xfId="13073"/>
    <cellStyle name="40% - Cor4 3 48" xfId="13074"/>
    <cellStyle name="40% - Cor4 3 49" xfId="13075"/>
    <cellStyle name="40% - Cor4 3 5" xfId="13076"/>
    <cellStyle name="40% - Cor4 3 50" xfId="13077"/>
    <cellStyle name="40% - Cor4 3 51" xfId="13078"/>
    <cellStyle name="40% - Cor4 3 52" xfId="13079"/>
    <cellStyle name="40% - Cor4 3 53" xfId="13080"/>
    <cellStyle name="40% - Cor4 3 54" xfId="13081"/>
    <cellStyle name="40% - Cor4 3 55" xfId="13082"/>
    <cellStyle name="40% - Cor4 3 56" xfId="13083"/>
    <cellStyle name="40% - Cor4 3 57" xfId="13084"/>
    <cellStyle name="40% - Cor4 3 58" xfId="13085"/>
    <cellStyle name="40% - Cor4 3 59" xfId="13086"/>
    <cellStyle name="40% - Cor4 3 6" xfId="13087"/>
    <cellStyle name="40% - Cor4 3 60" xfId="13088"/>
    <cellStyle name="40% - Cor4 3 61" xfId="13089"/>
    <cellStyle name="40% - Cor4 3 62" xfId="13090"/>
    <cellStyle name="40% - Cor4 3 63" xfId="13091"/>
    <cellStyle name="40% - Cor4 3 64" xfId="13092"/>
    <cellStyle name="40% - Cor4 3 7" xfId="13093"/>
    <cellStyle name="40% - Cor4 3 8" xfId="13094"/>
    <cellStyle name="40% - Cor4 3 9" xfId="13095"/>
    <cellStyle name="40% - Cor4 30" xfId="13096"/>
    <cellStyle name="40% - Cor4 31" xfId="13097"/>
    <cellStyle name="40% - Cor4 32" xfId="13098"/>
    <cellStyle name="40% - Cor4 33" xfId="13099"/>
    <cellStyle name="40% - Cor4 34" xfId="13100"/>
    <cellStyle name="40% - Cor4 35" xfId="13101"/>
    <cellStyle name="40% - Cor4 36" xfId="13102"/>
    <cellStyle name="40% - Cor4 37" xfId="13103"/>
    <cellStyle name="40% - Cor4 38" xfId="13104"/>
    <cellStyle name="40% - Cor4 39" xfId="13105"/>
    <cellStyle name="40% - Cor4 4" xfId="13106"/>
    <cellStyle name="40% - Cor4 4 10" xfId="13107"/>
    <cellStyle name="40% - Cor4 4 11" xfId="13108"/>
    <cellStyle name="40% - Cor4 4 12" xfId="13109"/>
    <cellStyle name="40% - Cor4 4 13" xfId="13110"/>
    <cellStyle name="40% - Cor4 4 14" xfId="13111"/>
    <cellStyle name="40% - Cor4 4 15" xfId="13112"/>
    <cellStyle name="40% - Cor4 4 16" xfId="13113"/>
    <cellStyle name="40% - Cor4 4 17" xfId="13114"/>
    <cellStyle name="40% - Cor4 4 18" xfId="13115"/>
    <cellStyle name="40% - Cor4 4 19" xfId="13116"/>
    <cellStyle name="40% - Cor4 4 2" xfId="13117"/>
    <cellStyle name="40% - Cor4 4 20" xfId="13118"/>
    <cellStyle name="40% - Cor4 4 21" xfId="13119"/>
    <cellStyle name="40% - Cor4 4 22" xfId="13120"/>
    <cellStyle name="40% - Cor4 4 23" xfId="13121"/>
    <cellStyle name="40% - Cor4 4 24" xfId="13122"/>
    <cellStyle name="40% - Cor4 4 25" xfId="13123"/>
    <cellStyle name="40% - Cor4 4 26" xfId="13124"/>
    <cellStyle name="40% - Cor4 4 27" xfId="13125"/>
    <cellStyle name="40% - Cor4 4 28" xfId="13126"/>
    <cellStyle name="40% - Cor4 4 29" xfId="13127"/>
    <cellStyle name="40% - Cor4 4 3" xfId="13128"/>
    <cellStyle name="40% - Cor4 4 30" xfId="13129"/>
    <cellStyle name="40% - Cor4 4 31" xfId="13130"/>
    <cellStyle name="40% - Cor4 4 32" xfId="13131"/>
    <cellStyle name="40% - Cor4 4 33" xfId="13132"/>
    <cellStyle name="40% - Cor4 4 34" xfId="13133"/>
    <cellStyle name="40% - Cor4 4 35" xfId="13134"/>
    <cellStyle name="40% - Cor4 4 36" xfId="13135"/>
    <cellStyle name="40% - Cor4 4 37" xfId="13136"/>
    <cellStyle name="40% - Cor4 4 38" xfId="13137"/>
    <cellStyle name="40% - Cor4 4 39" xfId="13138"/>
    <cellStyle name="40% - Cor4 4 4" xfId="13139"/>
    <cellStyle name="40% - Cor4 4 40" xfId="13140"/>
    <cellStyle name="40% - Cor4 4 41" xfId="13141"/>
    <cellStyle name="40% - Cor4 4 42" xfId="13142"/>
    <cellStyle name="40% - Cor4 4 43" xfId="13143"/>
    <cellStyle name="40% - Cor4 4 44" xfId="13144"/>
    <cellStyle name="40% - Cor4 4 45" xfId="13145"/>
    <cellStyle name="40% - Cor4 4 46" xfId="13146"/>
    <cellStyle name="40% - Cor4 4 47" xfId="13147"/>
    <cellStyle name="40% - Cor4 4 48" xfId="13148"/>
    <cellStyle name="40% - Cor4 4 49" xfId="13149"/>
    <cellStyle name="40% - Cor4 4 5" xfId="13150"/>
    <cellStyle name="40% - Cor4 4 50" xfId="13151"/>
    <cellStyle name="40% - Cor4 4 51" xfId="13152"/>
    <cellStyle name="40% - Cor4 4 52" xfId="13153"/>
    <cellStyle name="40% - Cor4 4 53" xfId="13154"/>
    <cellStyle name="40% - Cor4 4 54" xfId="13155"/>
    <cellStyle name="40% - Cor4 4 55" xfId="13156"/>
    <cellStyle name="40% - Cor4 4 56" xfId="13157"/>
    <cellStyle name="40% - Cor4 4 57" xfId="13158"/>
    <cellStyle name="40% - Cor4 4 58" xfId="13159"/>
    <cellStyle name="40% - Cor4 4 59" xfId="13160"/>
    <cellStyle name="40% - Cor4 4 6" xfId="13161"/>
    <cellStyle name="40% - Cor4 4 60" xfId="13162"/>
    <cellStyle name="40% - Cor4 4 61" xfId="13163"/>
    <cellStyle name="40% - Cor4 4 62" xfId="13164"/>
    <cellStyle name="40% - Cor4 4 63" xfId="13165"/>
    <cellStyle name="40% - Cor4 4 64" xfId="13166"/>
    <cellStyle name="40% - Cor4 4 7" xfId="13167"/>
    <cellStyle name="40% - Cor4 4 8" xfId="13168"/>
    <cellStyle name="40% - Cor4 4 9" xfId="13169"/>
    <cellStyle name="40% - Cor4 40" xfId="13170"/>
    <cellStyle name="40% - Cor4 41" xfId="13171"/>
    <cellStyle name="40% - Cor4 42" xfId="13172"/>
    <cellStyle name="40% - Cor4 43" xfId="13173"/>
    <cellStyle name="40% - Cor4 44" xfId="13174"/>
    <cellStyle name="40% - Cor4 45" xfId="13175"/>
    <cellStyle name="40% - Cor4 46" xfId="13176"/>
    <cellStyle name="40% - Cor4 47" xfId="13177"/>
    <cellStyle name="40% - Cor4 48" xfId="13178"/>
    <cellStyle name="40% - Cor4 49" xfId="13179"/>
    <cellStyle name="40% - Cor4 5" xfId="13180"/>
    <cellStyle name="40% - Cor4 5 10" xfId="13181"/>
    <cellStyle name="40% - Cor4 5 11" xfId="13182"/>
    <cellStyle name="40% - Cor4 5 12" xfId="13183"/>
    <cellStyle name="40% - Cor4 5 13" xfId="13184"/>
    <cellStyle name="40% - Cor4 5 14" xfId="13185"/>
    <cellStyle name="40% - Cor4 5 15" xfId="13186"/>
    <cellStyle name="40% - Cor4 5 16" xfId="13187"/>
    <cellStyle name="40% - Cor4 5 17" xfId="13188"/>
    <cellStyle name="40% - Cor4 5 18" xfId="13189"/>
    <cellStyle name="40% - Cor4 5 19" xfId="13190"/>
    <cellStyle name="40% - Cor4 5 2" xfId="13191"/>
    <cellStyle name="40% - Cor4 5 20" xfId="13192"/>
    <cellStyle name="40% - Cor4 5 21" xfId="13193"/>
    <cellStyle name="40% - Cor4 5 22" xfId="13194"/>
    <cellStyle name="40% - Cor4 5 23" xfId="13195"/>
    <cellStyle name="40% - Cor4 5 24" xfId="13196"/>
    <cellStyle name="40% - Cor4 5 25" xfId="13197"/>
    <cellStyle name="40% - Cor4 5 26" xfId="13198"/>
    <cellStyle name="40% - Cor4 5 27" xfId="13199"/>
    <cellStyle name="40% - Cor4 5 28" xfId="13200"/>
    <cellStyle name="40% - Cor4 5 29" xfId="13201"/>
    <cellStyle name="40% - Cor4 5 3" xfId="13202"/>
    <cellStyle name="40% - Cor4 5 30" xfId="13203"/>
    <cellStyle name="40% - Cor4 5 31" xfId="13204"/>
    <cellStyle name="40% - Cor4 5 32" xfId="13205"/>
    <cellStyle name="40% - Cor4 5 33" xfId="13206"/>
    <cellStyle name="40% - Cor4 5 34" xfId="13207"/>
    <cellStyle name="40% - Cor4 5 35" xfId="13208"/>
    <cellStyle name="40% - Cor4 5 36" xfId="13209"/>
    <cellStyle name="40% - Cor4 5 37" xfId="13210"/>
    <cellStyle name="40% - Cor4 5 38" xfId="13211"/>
    <cellStyle name="40% - Cor4 5 39" xfId="13212"/>
    <cellStyle name="40% - Cor4 5 4" xfId="13213"/>
    <cellStyle name="40% - Cor4 5 40" xfId="13214"/>
    <cellStyle name="40% - Cor4 5 41" xfId="13215"/>
    <cellStyle name="40% - Cor4 5 42" xfId="13216"/>
    <cellStyle name="40% - Cor4 5 43" xfId="13217"/>
    <cellStyle name="40% - Cor4 5 44" xfId="13218"/>
    <cellStyle name="40% - Cor4 5 45" xfId="13219"/>
    <cellStyle name="40% - Cor4 5 46" xfId="13220"/>
    <cellStyle name="40% - Cor4 5 47" xfId="13221"/>
    <cellStyle name="40% - Cor4 5 48" xfId="13222"/>
    <cellStyle name="40% - Cor4 5 49" xfId="13223"/>
    <cellStyle name="40% - Cor4 5 5" xfId="13224"/>
    <cellStyle name="40% - Cor4 5 50" xfId="13225"/>
    <cellStyle name="40% - Cor4 5 51" xfId="13226"/>
    <cellStyle name="40% - Cor4 5 52" xfId="13227"/>
    <cellStyle name="40% - Cor4 5 53" xfId="13228"/>
    <cellStyle name="40% - Cor4 5 54" xfId="13229"/>
    <cellStyle name="40% - Cor4 5 55" xfId="13230"/>
    <cellStyle name="40% - Cor4 5 56" xfId="13231"/>
    <cellStyle name="40% - Cor4 5 57" xfId="13232"/>
    <cellStyle name="40% - Cor4 5 58" xfId="13233"/>
    <cellStyle name="40% - Cor4 5 59" xfId="13234"/>
    <cellStyle name="40% - Cor4 5 6" xfId="13235"/>
    <cellStyle name="40% - Cor4 5 60" xfId="13236"/>
    <cellStyle name="40% - Cor4 5 61" xfId="13237"/>
    <cellStyle name="40% - Cor4 5 62" xfId="13238"/>
    <cellStyle name="40% - Cor4 5 63" xfId="13239"/>
    <cellStyle name="40% - Cor4 5 64" xfId="13240"/>
    <cellStyle name="40% - Cor4 5 7" xfId="13241"/>
    <cellStyle name="40% - Cor4 5 8" xfId="13242"/>
    <cellStyle name="40% - Cor4 5 9" xfId="13243"/>
    <cellStyle name="40% - Cor4 50" xfId="13244"/>
    <cellStyle name="40% - Cor4 51" xfId="13245"/>
    <cellStyle name="40% - Cor4 52" xfId="13246"/>
    <cellStyle name="40% - Cor4 53" xfId="13247"/>
    <cellStyle name="40% - Cor4 54" xfId="13248"/>
    <cellStyle name="40% - Cor4 55" xfId="13249"/>
    <cellStyle name="40% - Cor4 56" xfId="13250"/>
    <cellStyle name="40% - Cor4 57" xfId="13251"/>
    <cellStyle name="40% - Cor4 58" xfId="13252"/>
    <cellStyle name="40% - Cor4 59" xfId="13253"/>
    <cellStyle name="40% - Cor4 6" xfId="13254"/>
    <cellStyle name="40% - Cor4 6 10" xfId="13255"/>
    <cellStyle name="40% - Cor4 6 11" xfId="13256"/>
    <cellStyle name="40% - Cor4 6 12" xfId="13257"/>
    <cellStyle name="40% - Cor4 6 13" xfId="13258"/>
    <cellStyle name="40% - Cor4 6 14" xfId="13259"/>
    <cellStyle name="40% - Cor4 6 15" xfId="13260"/>
    <cellStyle name="40% - Cor4 6 16" xfId="13261"/>
    <cellStyle name="40% - Cor4 6 17" xfId="13262"/>
    <cellStyle name="40% - Cor4 6 18" xfId="13263"/>
    <cellStyle name="40% - Cor4 6 19" xfId="13264"/>
    <cellStyle name="40% - Cor4 6 2" xfId="13265"/>
    <cellStyle name="40% - Cor4 6 20" xfId="13266"/>
    <cellStyle name="40% - Cor4 6 21" xfId="13267"/>
    <cellStyle name="40% - Cor4 6 22" xfId="13268"/>
    <cellStyle name="40% - Cor4 6 23" xfId="13269"/>
    <cellStyle name="40% - Cor4 6 24" xfId="13270"/>
    <cellStyle name="40% - Cor4 6 25" xfId="13271"/>
    <cellStyle name="40% - Cor4 6 26" xfId="13272"/>
    <cellStyle name="40% - Cor4 6 27" xfId="13273"/>
    <cellStyle name="40% - Cor4 6 28" xfId="13274"/>
    <cellStyle name="40% - Cor4 6 29" xfId="13275"/>
    <cellStyle name="40% - Cor4 6 3" xfId="13276"/>
    <cellStyle name="40% - Cor4 6 30" xfId="13277"/>
    <cellStyle name="40% - Cor4 6 31" xfId="13278"/>
    <cellStyle name="40% - Cor4 6 32" xfId="13279"/>
    <cellStyle name="40% - Cor4 6 33" xfId="13280"/>
    <cellStyle name="40% - Cor4 6 34" xfId="13281"/>
    <cellStyle name="40% - Cor4 6 35" xfId="13282"/>
    <cellStyle name="40% - Cor4 6 36" xfId="13283"/>
    <cellStyle name="40% - Cor4 6 37" xfId="13284"/>
    <cellStyle name="40% - Cor4 6 38" xfId="13285"/>
    <cellStyle name="40% - Cor4 6 39" xfId="13286"/>
    <cellStyle name="40% - Cor4 6 4" xfId="13287"/>
    <cellStyle name="40% - Cor4 6 40" xfId="13288"/>
    <cellStyle name="40% - Cor4 6 41" xfId="13289"/>
    <cellStyle name="40% - Cor4 6 42" xfId="13290"/>
    <cellStyle name="40% - Cor4 6 43" xfId="13291"/>
    <cellStyle name="40% - Cor4 6 44" xfId="13292"/>
    <cellStyle name="40% - Cor4 6 45" xfId="13293"/>
    <cellStyle name="40% - Cor4 6 46" xfId="13294"/>
    <cellStyle name="40% - Cor4 6 47" xfId="13295"/>
    <cellStyle name="40% - Cor4 6 48" xfId="13296"/>
    <cellStyle name="40% - Cor4 6 49" xfId="13297"/>
    <cellStyle name="40% - Cor4 6 5" xfId="13298"/>
    <cellStyle name="40% - Cor4 6 50" xfId="13299"/>
    <cellStyle name="40% - Cor4 6 51" xfId="13300"/>
    <cellStyle name="40% - Cor4 6 52" xfId="13301"/>
    <cellStyle name="40% - Cor4 6 53" xfId="13302"/>
    <cellStyle name="40% - Cor4 6 54" xfId="13303"/>
    <cellStyle name="40% - Cor4 6 55" xfId="13304"/>
    <cellStyle name="40% - Cor4 6 56" xfId="13305"/>
    <cellStyle name="40% - Cor4 6 57" xfId="13306"/>
    <cellStyle name="40% - Cor4 6 58" xfId="13307"/>
    <cellStyle name="40% - Cor4 6 59" xfId="13308"/>
    <cellStyle name="40% - Cor4 6 6" xfId="13309"/>
    <cellStyle name="40% - Cor4 6 60" xfId="13310"/>
    <cellStyle name="40% - Cor4 6 61" xfId="13311"/>
    <cellStyle name="40% - Cor4 6 62" xfId="13312"/>
    <cellStyle name="40% - Cor4 6 63" xfId="13313"/>
    <cellStyle name="40% - Cor4 6 64" xfId="13314"/>
    <cellStyle name="40% - Cor4 6 7" xfId="13315"/>
    <cellStyle name="40% - Cor4 6 8" xfId="13316"/>
    <cellStyle name="40% - Cor4 6 9" xfId="13317"/>
    <cellStyle name="40% - Cor4 60" xfId="13318"/>
    <cellStyle name="40% - Cor4 61" xfId="13319"/>
    <cellStyle name="40% - Cor4 62" xfId="13320"/>
    <cellStyle name="40% - Cor4 63" xfId="13321"/>
    <cellStyle name="40% - Cor4 64" xfId="13322"/>
    <cellStyle name="40% - Cor4 65" xfId="13323"/>
    <cellStyle name="40% - Cor4 66" xfId="13324"/>
    <cellStyle name="40% - Cor4 67" xfId="13325"/>
    <cellStyle name="40% - Cor4 68" xfId="13326"/>
    <cellStyle name="40% - Cor4 69" xfId="13327"/>
    <cellStyle name="40% - Cor4 7" xfId="13328"/>
    <cellStyle name="40% - Cor4 7 10" xfId="13329"/>
    <cellStyle name="40% - Cor4 7 11" xfId="13330"/>
    <cellStyle name="40% - Cor4 7 12" xfId="13331"/>
    <cellStyle name="40% - Cor4 7 13" xfId="13332"/>
    <cellStyle name="40% - Cor4 7 14" xfId="13333"/>
    <cellStyle name="40% - Cor4 7 15" xfId="13334"/>
    <cellStyle name="40% - Cor4 7 16" xfId="13335"/>
    <cellStyle name="40% - Cor4 7 17" xfId="13336"/>
    <cellStyle name="40% - Cor4 7 18" xfId="13337"/>
    <cellStyle name="40% - Cor4 7 19" xfId="13338"/>
    <cellStyle name="40% - Cor4 7 2" xfId="13339"/>
    <cellStyle name="40% - Cor4 7 20" xfId="13340"/>
    <cellStyle name="40% - Cor4 7 21" xfId="13341"/>
    <cellStyle name="40% - Cor4 7 22" xfId="13342"/>
    <cellStyle name="40% - Cor4 7 23" xfId="13343"/>
    <cellStyle name="40% - Cor4 7 24" xfId="13344"/>
    <cellStyle name="40% - Cor4 7 25" xfId="13345"/>
    <cellStyle name="40% - Cor4 7 26" xfId="13346"/>
    <cellStyle name="40% - Cor4 7 27" xfId="13347"/>
    <cellStyle name="40% - Cor4 7 28" xfId="13348"/>
    <cellStyle name="40% - Cor4 7 29" xfId="13349"/>
    <cellStyle name="40% - Cor4 7 3" xfId="13350"/>
    <cellStyle name="40% - Cor4 7 30" xfId="13351"/>
    <cellStyle name="40% - Cor4 7 31" xfId="13352"/>
    <cellStyle name="40% - Cor4 7 32" xfId="13353"/>
    <cellStyle name="40% - Cor4 7 33" xfId="13354"/>
    <cellStyle name="40% - Cor4 7 34" xfId="13355"/>
    <cellStyle name="40% - Cor4 7 35" xfId="13356"/>
    <cellStyle name="40% - Cor4 7 36" xfId="13357"/>
    <cellStyle name="40% - Cor4 7 37" xfId="13358"/>
    <cellStyle name="40% - Cor4 7 38" xfId="13359"/>
    <cellStyle name="40% - Cor4 7 39" xfId="13360"/>
    <cellStyle name="40% - Cor4 7 4" xfId="13361"/>
    <cellStyle name="40% - Cor4 7 40" xfId="13362"/>
    <cellStyle name="40% - Cor4 7 41" xfId="13363"/>
    <cellStyle name="40% - Cor4 7 42" xfId="13364"/>
    <cellStyle name="40% - Cor4 7 43" xfId="13365"/>
    <cellStyle name="40% - Cor4 7 44" xfId="13366"/>
    <cellStyle name="40% - Cor4 7 45" xfId="13367"/>
    <cellStyle name="40% - Cor4 7 46" xfId="13368"/>
    <cellStyle name="40% - Cor4 7 47" xfId="13369"/>
    <cellStyle name="40% - Cor4 7 48" xfId="13370"/>
    <cellStyle name="40% - Cor4 7 49" xfId="13371"/>
    <cellStyle name="40% - Cor4 7 5" xfId="13372"/>
    <cellStyle name="40% - Cor4 7 50" xfId="13373"/>
    <cellStyle name="40% - Cor4 7 51" xfId="13374"/>
    <cellStyle name="40% - Cor4 7 52" xfId="13375"/>
    <cellStyle name="40% - Cor4 7 53" xfId="13376"/>
    <cellStyle name="40% - Cor4 7 54" xfId="13377"/>
    <cellStyle name="40% - Cor4 7 55" xfId="13378"/>
    <cellStyle name="40% - Cor4 7 56" xfId="13379"/>
    <cellStyle name="40% - Cor4 7 57" xfId="13380"/>
    <cellStyle name="40% - Cor4 7 58" xfId="13381"/>
    <cellStyle name="40% - Cor4 7 59" xfId="13382"/>
    <cellStyle name="40% - Cor4 7 6" xfId="13383"/>
    <cellStyle name="40% - Cor4 7 60" xfId="13384"/>
    <cellStyle name="40% - Cor4 7 61" xfId="13385"/>
    <cellStyle name="40% - Cor4 7 62" xfId="13386"/>
    <cellStyle name="40% - Cor4 7 63" xfId="13387"/>
    <cellStyle name="40% - Cor4 7 64" xfId="13388"/>
    <cellStyle name="40% - Cor4 7 7" xfId="13389"/>
    <cellStyle name="40% - Cor4 7 8" xfId="13390"/>
    <cellStyle name="40% - Cor4 7 9" xfId="13391"/>
    <cellStyle name="40% - Cor4 70" xfId="13392"/>
    <cellStyle name="40% - Cor4 71" xfId="13393"/>
    <cellStyle name="40% - Cor4 72" xfId="13394"/>
    <cellStyle name="40% - Cor4 73" xfId="13395"/>
    <cellStyle name="40% - Cor4 74" xfId="13396"/>
    <cellStyle name="40% - Cor4 75" xfId="13397"/>
    <cellStyle name="40% - Cor4 76" xfId="13398"/>
    <cellStyle name="40% - Cor4 77" xfId="13399"/>
    <cellStyle name="40% - Cor4 78" xfId="13400"/>
    <cellStyle name="40% - Cor4 79" xfId="13401"/>
    <cellStyle name="40% - Cor4 8" xfId="13402"/>
    <cellStyle name="40% - Cor4 8 10" xfId="13403"/>
    <cellStyle name="40% - Cor4 8 11" xfId="13404"/>
    <cellStyle name="40% - Cor4 8 12" xfId="13405"/>
    <cellStyle name="40% - Cor4 8 13" xfId="13406"/>
    <cellStyle name="40% - Cor4 8 14" xfId="13407"/>
    <cellStyle name="40% - Cor4 8 15" xfId="13408"/>
    <cellStyle name="40% - Cor4 8 16" xfId="13409"/>
    <cellStyle name="40% - Cor4 8 17" xfId="13410"/>
    <cellStyle name="40% - Cor4 8 18" xfId="13411"/>
    <cellStyle name="40% - Cor4 8 19" xfId="13412"/>
    <cellStyle name="40% - Cor4 8 2" xfId="13413"/>
    <cellStyle name="40% - Cor4 8 20" xfId="13414"/>
    <cellStyle name="40% - Cor4 8 21" xfId="13415"/>
    <cellStyle name="40% - Cor4 8 22" xfId="13416"/>
    <cellStyle name="40% - Cor4 8 23" xfId="13417"/>
    <cellStyle name="40% - Cor4 8 24" xfId="13418"/>
    <cellStyle name="40% - Cor4 8 25" xfId="13419"/>
    <cellStyle name="40% - Cor4 8 26" xfId="13420"/>
    <cellStyle name="40% - Cor4 8 27" xfId="13421"/>
    <cellStyle name="40% - Cor4 8 28" xfId="13422"/>
    <cellStyle name="40% - Cor4 8 29" xfId="13423"/>
    <cellStyle name="40% - Cor4 8 3" xfId="13424"/>
    <cellStyle name="40% - Cor4 8 30" xfId="13425"/>
    <cellStyle name="40% - Cor4 8 31" xfId="13426"/>
    <cellStyle name="40% - Cor4 8 32" xfId="13427"/>
    <cellStyle name="40% - Cor4 8 33" xfId="13428"/>
    <cellStyle name="40% - Cor4 8 34" xfId="13429"/>
    <cellStyle name="40% - Cor4 8 35" xfId="13430"/>
    <cellStyle name="40% - Cor4 8 36" xfId="13431"/>
    <cellStyle name="40% - Cor4 8 37" xfId="13432"/>
    <cellStyle name="40% - Cor4 8 38" xfId="13433"/>
    <cellStyle name="40% - Cor4 8 39" xfId="13434"/>
    <cellStyle name="40% - Cor4 8 4" xfId="13435"/>
    <cellStyle name="40% - Cor4 8 40" xfId="13436"/>
    <cellStyle name="40% - Cor4 8 41" xfId="13437"/>
    <cellStyle name="40% - Cor4 8 42" xfId="13438"/>
    <cellStyle name="40% - Cor4 8 43" xfId="13439"/>
    <cellStyle name="40% - Cor4 8 44" xfId="13440"/>
    <cellStyle name="40% - Cor4 8 45" xfId="13441"/>
    <cellStyle name="40% - Cor4 8 46" xfId="13442"/>
    <cellStyle name="40% - Cor4 8 47" xfId="13443"/>
    <cellStyle name="40% - Cor4 8 48" xfId="13444"/>
    <cellStyle name="40% - Cor4 8 49" xfId="13445"/>
    <cellStyle name="40% - Cor4 8 5" xfId="13446"/>
    <cellStyle name="40% - Cor4 8 50" xfId="13447"/>
    <cellStyle name="40% - Cor4 8 51" xfId="13448"/>
    <cellStyle name="40% - Cor4 8 52" xfId="13449"/>
    <cellStyle name="40% - Cor4 8 53" xfId="13450"/>
    <cellStyle name="40% - Cor4 8 54" xfId="13451"/>
    <cellStyle name="40% - Cor4 8 55" xfId="13452"/>
    <cellStyle name="40% - Cor4 8 56" xfId="13453"/>
    <cellStyle name="40% - Cor4 8 57" xfId="13454"/>
    <cellStyle name="40% - Cor4 8 58" xfId="13455"/>
    <cellStyle name="40% - Cor4 8 59" xfId="13456"/>
    <cellStyle name="40% - Cor4 8 6" xfId="13457"/>
    <cellStyle name="40% - Cor4 8 60" xfId="13458"/>
    <cellStyle name="40% - Cor4 8 61" xfId="13459"/>
    <cellStyle name="40% - Cor4 8 62" xfId="13460"/>
    <cellStyle name="40% - Cor4 8 63" xfId="13461"/>
    <cellStyle name="40% - Cor4 8 64" xfId="13462"/>
    <cellStyle name="40% - Cor4 8 7" xfId="13463"/>
    <cellStyle name="40% - Cor4 8 8" xfId="13464"/>
    <cellStyle name="40% - Cor4 8 9" xfId="13465"/>
    <cellStyle name="40% - Cor4 80" xfId="13466"/>
    <cellStyle name="40% - Cor4 81" xfId="13467"/>
    <cellStyle name="40% - Cor4 82" xfId="13468"/>
    <cellStyle name="40% - Cor4 83" xfId="13469"/>
    <cellStyle name="40% - Cor4 84" xfId="13470"/>
    <cellStyle name="40% - Cor4 9" xfId="13471"/>
    <cellStyle name="40% - Cor4 9 10" xfId="13472"/>
    <cellStyle name="40% - Cor4 9 11" xfId="13473"/>
    <cellStyle name="40% - Cor4 9 12" xfId="13474"/>
    <cellStyle name="40% - Cor4 9 13" xfId="13475"/>
    <cellStyle name="40% - Cor4 9 14" xfId="13476"/>
    <cellStyle name="40% - Cor4 9 15" xfId="13477"/>
    <cellStyle name="40% - Cor4 9 16" xfId="13478"/>
    <cellStyle name="40% - Cor4 9 17" xfId="13479"/>
    <cellStyle name="40% - Cor4 9 18" xfId="13480"/>
    <cellStyle name="40% - Cor4 9 19" xfId="13481"/>
    <cellStyle name="40% - Cor4 9 2" xfId="13482"/>
    <cellStyle name="40% - Cor4 9 20" xfId="13483"/>
    <cellStyle name="40% - Cor4 9 21" xfId="13484"/>
    <cellStyle name="40% - Cor4 9 22" xfId="13485"/>
    <cellStyle name="40% - Cor4 9 23" xfId="13486"/>
    <cellStyle name="40% - Cor4 9 24" xfId="13487"/>
    <cellStyle name="40% - Cor4 9 25" xfId="13488"/>
    <cellStyle name="40% - Cor4 9 26" xfId="13489"/>
    <cellStyle name="40% - Cor4 9 27" xfId="13490"/>
    <cellStyle name="40% - Cor4 9 28" xfId="13491"/>
    <cellStyle name="40% - Cor4 9 29" xfId="13492"/>
    <cellStyle name="40% - Cor4 9 3" xfId="13493"/>
    <cellStyle name="40% - Cor4 9 30" xfId="13494"/>
    <cellStyle name="40% - Cor4 9 31" xfId="13495"/>
    <cellStyle name="40% - Cor4 9 32" xfId="13496"/>
    <cellStyle name="40% - Cor4 9 33" xfId="13497"/>
    <cellStyle name="40% - Cor4 9 34" xfId="13498"/>
    <cellStyle name="40% - Cor4 9 35" xfId="13499"/>
    <cellStyle name="40% - Cor4 9 36" xfId="13500"/>
    <cellStyle name="40% - Cor4 9 37" xfId="13501"/>
    <cellStyle name="40% - Cor4 9 38" xfId="13502"/>
    <cellStyle name="40% - Cor4 9 39" xfId="13503"/>
    <cellStyle name="40% - Cor4 9 4" xfId="13504"/>
    <cellStyle name="40% - Cor4 9 40" xfId="13505"/>
    <cellStyle name="40% - Cor4 9 41" xfId="13506"/>
    <cellStyle name="40% - Cor4 9 42" xfId="13507"/>
    <cellStyle name="40% - Cor4 9 43" xfId="13508"/>
    <cellStyle name="40% - Cor4 9 44" xfId="13509"/>
    <cellStyle name="40% - Cor4 9 45" xfId="13510"/>
    <cellStyle name="40% - Cor4 9 46" xfId="13511"/>
    <cellStyle name="40% - Cor4 9 47" xfId="13512"/>
    <cellStyle name="40% - Cor4 9 48" xfId="13513"/>
    <cellStyle name="40% - Cor4 9 49" xfId="13514"/>
    <cellStyle name="40% - Cor4 9 5" xfId="13515"/>
    <cellStyle name="40% - Cor4 9 50" xfId="13516"/>
    <cellStyle name="40% - Cor4 9 51" xfId="13517"/>
    <cellStyle name="40% - Cor4 9 52" xfId="13518"/>
    <cellStyle name="40% - Cor4 9 53" xfId="13519"/>
    <cellStyle name="40% - Cor4 9 54" xfId="13520"/>
    <cellStyle name="40% - Cor4 9 55" xfId="13521"/>
    <cellStyle name="40% - Cor4 9 56" xfId="13522"/>
    <cellStyle name="40% - Cor4 9 57" xfId="13523"/>
    <cellStyle name="40% - Cor4 9 58" xfId="13524"/>
    <cellStyle name="40% - Cor4 9 59" xfId="13525"/>
    <cellStyle name="40% - Cor4 9 6" xfId="13526"/>
    <cellStyle name="40% - Cor4 9 60" xfId="13527"/>
    <cellStyle name="40% - Cor4 9 61" xfId="13528"/>
    <cellStyle name="40% - Cor4 9 62" xfId="13529"/>
    <cellStyle name="40% - Cor4 9 63" xfId="13530"/>
    <cellStyle name="40% - Cor4 9 64" xfId="13531"/>
    <cellStyle name="40% - Cor4 9 7" xfId="13532"/>
    <cellStyle name="40% - Cor4 9 8" xfId="13533"/>
    <cellStyle name="40% - Cor4 9 9" xfId="13534"/>
    <cellStyle name="40% - Cor5 10" xfId="13535"/>
    <cellStyle name="40% - Cor5 10 10" xfId="13536"/>
    <cellStyle name="40% - Cor5 10 11" xfId="13537"/>
    <cellStyle name="40% - Cor5 10 12" xfId="13538"/>
    <cellStyle name="40% - Cor5 10 13" xfId="13539"/>
    <cellStyle name="40% - Cor5 10 14" xfId="13540"/>
    <cellStyle name="40% - Cor5 10 15" xfId="13541"/>
    <cellStyle name="40% - Cor5 10 16" xfId="13542"/>
    <cellStyle name="40% - Cor5 10 17" xfId="13543"/>
    <cellStyle name="40% - Cor5 10 18" xfId="13544"/>
    <cellStyle name="40% - Cor5 10 19" xfId="13545"/>
    <cellStyle name="40% - Cor5 10 2" xfId="13546"/>
    <cellStyle name="40% - Cor5 10 20" xfId="13547"/>
    <cellStyle name="40% - Cor5 10 21" xfId="13548"/>
    <cellStyle name="40% - Cor5 10 22" xfId="13549"/>
    <cellStyle name="40% - Cor5 10 23" xfId="13550"/>
    <cellStyle name="40% - Cor5 10 24" xfId="13551"/>
    <cellStyle name="40% - Cor5 10 25" xfId="13552"/>
    <cellStyle name="40% - Cor5 10 26" xfId="13553"/>
    <cellStyle name="40% - Cor5 10 27" xfId="13554"/>
    <cellStyle name="40% - Cor5 10 28" xfId="13555"/>
    <cellStyle name="40% - Cor5 10 29" xfId="13556"/>
    <cellStyle name="40% - Cor5 10 3" xfId="13557"/>
    <cellStyle name="40% - Cor5 10 30" xfId="13558"/>
    <cellStyle name="40% - Cor5 10 31" xfId="13559"/>
    <cellStyle name="40% - Cor5 10 32" xfId="13560"/>
    <cellStyle name="40% - Cor5 10 33" xfId="13561"/>
    <cellStyle name="40% - Cor5 10 34" xfId="13562"/>
    <cellStyle name="40% - Cor5 10 35" xfId="13563"/>
    <cellStyle name="40% - Cor5 10 36" xfId="13564"/>
    <cellStyle name="40% - Cor5 10 37" xfId="13565"/>
    <cellStyle name="40% - Cor5 10 38" xfId="13566"/>
    <cellStyle name="40% - Cor5 10 39" xfId="13567"/>
    <cellStyle name="40% - Cor5 10 4" xfId="13568"/>
    <cellStyle name="40% - Cor5 10 40" xfId="13569"/>
    <cellStyle name="40% - Cor5 10 41" xfId="13570"/>
    <cellStyle name="40% - Cor5 10 42" xfId="13571"/>
    <cellStyle name="40% - Cor5 10 43" xfId="13572"/>
    <cellStyle name="40% - Cor5 10 44" xfId="13573"/>
    <cellStyle name="40% - Cor5 10 45" xfId="13574"/>
    <cellStyle name="40% - Cor5 10 46" xfId="13575"/>
    <cellStyle name="40% - Cor5 10 47" xfId="13576"/>
    <cellStyle name="40% - Cor5 10 48" xfId="13577"/>
    <cellStyle name="40% - Cor5 10 49" xfId="13578"/>
    <cellStyle name="40% - Cor5 10 5" xfId="13579"/>
    <cellStyle name="40% - Cor5 10 50" xfId="13580"/>
    <cellStyle name="40% - Cor5 10 51" xfId="13581"/>
    <cellStyle name="40% - Cor5 10 52" xfId="13582"/>
    <cellStyle name="40% - Cor5 10 53" xfId="13583"/>
    <cellStyle name="40% - Cor5 10 54" xfId="13584"/>
    <cellStyle name="40% - Cor5 10 55" xfId="13585"/>
    <cellStyle name="40% - Cor5 10 56" xfId="13586"/>
    <cellStyle name="40% - Cor5 10 57" xfId="13587"/>
    <cellStyle name="40% - Cor5 10 58" xfId="13588"/>
    <cellStyle name="40% - Cor5 10 59" xfId="13589"/>
    <cellStyle name="40% - Cor5 10 6" xfId="13590"/>
    <cellStyle name="40% - Cor5 10 60" xfId="13591"/>
    <cellStyle name="40% - Cor5 10 61" xfId="13592"/>
    <cellStyle name="40% - Cor5 10 62" xfId="13593"/>
    <cellStyle name="40% - Cor5 10 63" xfId="13594"/>
    <cellStyle name="40% - Cor5 10 64" xfId="13595"/>
    <cellStyle name="40% - Cor5 10 7" xfId="13596"/>
    <cellStyle name="40% - Cor5 10 8" xfId="13597"/>
    <cellStyle name="40% - Cor5 10 9" xfId="13598"/>
    <cellStyle name="40% - Cor5 11" xfId="13599"/>
    <cellStyle name="40% - Cor5 11 10" xfId="13600"/>
    <cellStyle name="40% - Cor5 11 11" xfId="13601"/>
    <cellStyle name="40% - Cor5 11 12" xfId="13602"/>
    <cellStyle name="40% - Cor5 11 13" xfId="13603"/>
    <cellStyle name="40% - Cor5 11 14" xfId="13604"/>
    <cellStyle name="40% - Cor5 11 15" xfId="13605"/>
    <cellStyle name="40% - Cor5 11 16" xfId="13606"/>
    <cellStyle name="40% - Cor5 11 17" xfId="13607"/>
    <cellStyle name="40% - Cor5 11 18" xfId="13608"/>
    <cellStyle name="40% - Cor5 11 19" xfId="13609"/>
    <cellStyle name="40% - Cor5 11 2" xfId="13610"/>
    <cellStyle name="40% - Cor5 11 20" xfId="13611"/>
    <cellStyle name="40% - Cor5 11 21" xfId="13612"/>
    <cellStyle name="40% - Cor5 11 22" xfId="13613"/>
    <cellStyle name="40% - Cor5 11 23" xfId="13614"/>
    <cellStyle name="40% - Cor5 11 24" xfId="13615"/>
    <cellStyle name="40% - Cor5 11 25" xfId="13616"/>
    <cellStyle name="40% - Cor5 11 26" xfId="13617"/>
    <cellStyle name="40% - Cor5 11 27" xfId="13618"/>
    <cellStyle name="40% - Cor5 11 28" xfId="13619"/>
    <cellStyle name="40% - Cor5 11 29" xfId="13620"/>
    <cellStyle name="40% - Cor5 11 3" xfId="13621"/>
    <cellStyle name="40% - Cor5 11 30" xfId="13622"/>
    <cellStyle name="40% - Cor5 11 31" xfId="13623"/>
    <cellStyle name="40% - Cor5 11 32" xfId="13624"/>
    <cellStyle name="40% - Cor5 11 33" xfId="13625"/>
    <cellStyle name="40% - Cor5 11 34" xfId="13626"/>
    <cellStyle name="40% - Cor5 11 35" xfId="13627"/>
    <cellStyle name="40% - Cor5 11 36" xfId="13628"/>
    <cellStyle name="40% - Cor5 11 37" xfId="13629"/>
    <cellStyle name="40% - Cor5 11 38" xfId="13630"/>
    <cellStyle name="40% - Cor5 11 39" xfId="13631"/>
    <cellStyle name="40% - Cor5 11 4" xfId="13632"/>
    <cellStyle name="40% - Cor5 11 40" xfId="13633"/>
    <cellStyle name="40% - Cor5 11 41" xfId="13634"/>
    <cellStyle name="40% - Cor5 11 42" xfId="13635"/>
    <cellStyle name="40% - Cor5 11 43" xfId="13636"/>
    <cellStyle name="40% - Cor5 11 44" xfId="13637"/>
    <cellStyle name="40% - Cor5 11 45" xfId="13638"/>
    <cellStyle name="40% - Cor5 11 46" xfId="13639"/>
    <cellStyle name="40% - Cor5 11 47" xfId="13640"/>
    <cellStyle name="40% - Cor5 11 48" xfId="13641"/>
    <cellStyle name="40% - Cor5 11 49" xfId="13642"/>
    <cellStyle name="40% - Cor5 11 5" xfId="13643"/>
    <cellStyle name="40% - Cor5 11 50" xfId="13644"/>
    <cellStyle name="40% - Cor5 11 51" xfId="13645"/>
    <cellStyle name="40% - Cor5 11 52" xfId="13646"/>
    <cellStyle name="40% - Cor5 11 53" xfId="13647"/>
    <cellStyle name="40% - Cor5 11 54" xfId="13648"/>
    <cellStyle name="40% - Cor5 11 55" xfId="13649"/>
    <cellStyle name="40% - Cor5 11 56" xfId="13650"/>
    <cellStyle name="40% - Cor5 11 57" xfId="13651"/>
    <cellStyle name="40% - Cor5 11 58" xfId="13652"/>
    <cellStyle name="40% - Cor5 11 59" xfId="13653"/>
    <cellStyle name="40% - Cor5 11 6" xfId="13654"/>
    <cellStyle name="40% - Cor5 11 60" xfId="13655"/>
    <cellStyle name="40% - Cor5 11 61" xfId="13656"/>
    <cellStyle name="40% - Cor5 11 62" xfId="13657"/>
    <cellStyle name="40% - Cor5 11 63" xfId="13658"/>
    <cellStyle name="40% - Cor5 11 64" xfId="13659"/>
    <cellStyle name="40% - Cor5 11 7" xfId="13660"/>
    <cellStyle name="40% - Cor5 11 8" xfId="13661"/>
    <cellStyle name="40% - Cor5 11 9" xfId="13662"/>
    <cellStyle name="40% - Cor5 12" xfId="13663"/>
    <cellStyle name="40% - Cor5 12 10" xfId="13664"/>
    <cellStyle name="40% - Cor5 12 11" xfId="13665"/>
    <cellStyle name="40% - Cor5 12 12" xfId="13666"/>
    <cellStyle name="40% - Cor5 12 13" xfId="13667"/>
    <cellStyle name="40% - Cor5 12 14" xfId="13668"/>
    <cellStyle name="40% - Cor5 12 15" xfId="13669"/>
    <cellStyle name="40% - Cor5 12 16" xfId="13670"/>
    <cellStyle name="40% - Cor5 12 17" xfId="13671"/>
    <cellStyle name="40% - Cor5 12 18" xfId="13672"/>
    <cellStyle name="40% - Cor5 12 19" xfId="13673"/>
    <cellStyle name="40% - Cor5 12 2" xfId="13674"/>
    <cellStyle name="40% - Cor5 12 20" xfId="13675"/>
    <cellStyle name="40% - Cor5 12 21" xfId="13676"/>
    <cellStyle name="40% - Cor5 12 22" xfId="13677"/>
    <cellStyle name="40% - Cor5 12 23" xfId="13678"/>
    <cellStyle name="40% - Cor5 12 24" xfId="13679"/>
    <cellStyle name="40% - Cor5 12 25" xfId="13680"/>
    <cellStyle name="40% - Cor5 12 26" xfId="13681"/>
    <cellStyle name="40% - Cor5 12 27" xfId="13682"/>
    <cellStyle name="40% - Cor5 12 28" xfId="13683"/>
    <cellStyle name="40% - Cor5 12 29" xfId="13684"/>
    <cellStyle name="40% - Cor5 12 3" xfId="13685"/>
    <cellStyle name="40% - Cor5 12 30" xfId="13686"/>
    <cellStyle name="40% - Cor5 12 31" xfId="13687"/>
    <cellStyle name="40% - Cor5 12 32" xfId="13688"/>
    <cellStyle name="40% - Cor5 12 33" xfId="13689"/>
    <cellStyle name="40% - Cor5 12 34" xfId="13690"/>
    <cellStyle name="40% - Cor5 12 35" xfId="13691"/>
    <cellStyle name="40% - Cor5 12 36" xfId="13692"/>
    <cellStyle name="40% - Cor5 12 37" xfId="13693"/>
    <cellStyle name="40% - Cor5 12 38" xfId="13694"/>
    <cellStyle name="40% - Cor5 12 39" xfId="13695"/>
    <cellStyle name="40% - Cor5 12 4" xfId="13696"/>
    <cellStyle name="40% - Cor5 12 40" xfId="13697"/>
    <cellStyle name="40% - Cor5 12 41" xfId="13698"/>
    <cellStyle name="40% - Cor5 12 42" xfId="13699"/>
    <cellStyle name="40% - Cor5 12 43" xfId="13700"/>
    <cellStyle name="40% - Cor5 12 44" xfId="13701"/>
    <cellStyle name="40% - Cor5 12 45" xfId="13702"/>
    <cellStyle name="40% - Cor5 12 46" xfId="13703"/>
    <cellStyle name="40% - Cor5 12 47" xfId="13704"/>
    <cellStyle name="40% - Cor5 12 48" xfId="13705"/>
    <cellStyle name="40% - Cor5 12 49" xfId="13706"/>
    <cellStyle name="40% - Cor5 12 5" xfId="13707"/>
    <cellStyle name="40% - Cor5 12 50" xfId="13708"/>
    <cellStyle name="40% - Cor5 12 51" xfId="13709"/>
    <cellStyle name="40% - Cor5 12 52" xfId="13710"/>
    <cellStyle name="40% - Cor5 12 53" xfId="13711"/>
    <cellStyle name="40% - Cor5 12 54" xfId="13712"/>
    <cellStyle name="40% - Cor5 12 55" xfId="13713"/>
    <cellStyle name="40% - Cor5 12 56" xfId="13714"/>
    <cellStyle name="40% - Cor5 12 57" xfId="13715"/>
    <cellStyle name="40% - Cor5 12 58" xfId="13716"/>
    <cellStyle name="40% - Cor5 12 59" xfId="13717"/>
    <cellStyle name="40% - Cor5 12 6" xfId="13718"/>
    <cellStyle name="40% - Cor5 12 60" xfId="13719"/>
    <cellStyle name="40% - Cor5 12 61" xfId="13720"/>
    <cellStyle name="40% - Cor5 12 62" xfId="13721"/>
    <cellStyle name="40% - Cor5 12 63" xfId="13722"/>
    <cellStyle name="40% - Cor5 12 64" xfId="13723"/>
    <cellStyle name="40% - Cor5 12 7" xfId="13724"/>
    <cellStyle name="40% - Cor5 12 8" xfId="13725"/>
    <cellStyle name="40% - Cor5 12 9" xfId="13726"/>
    <cellStyle name="40% - Cor5 13" xfId="13727"/>
    <cellStyle name="40% - Cor5 13 10" xfId="13728"/>
    <cellStyle name="40% - Cor5 13 11" xfId="13729"/>
    <cellStyle name="40% - Cor5 13 12" xfId="13730"/>
    <cellStyle name="40% - Cor5 13 13" xfId="13731"/>
    <cellStyle name="40% - Cor5 13 14" xfId="13732"/>
    <cellStyle name="40% - Cor5 13 15" xfId="13733"/>
    <cellStyle name="40% - Cor5 13 16" xfId="13734"/>
    <cellStyle name="40% - Cor5 13 17" xfId="13735"/>
    <cellStyle name="40% - Cor5 13 18" xfId="13736"/>
    <cellStyle name="40% - Cor5 13 19" xfId="13737"/>
    <cellStyle name="40% - Cor5 13 2" xfId="13738"/>
    <cellStyle name="40% - Cor5 13 20" xfId="13739"/>
    <cellStyle name="40% - Cor5 13 21" xfId="13740"/>
    <cellStyle name="40% - Cor5 13 22" xfId="13741"/>
    <cellStyle name="40% - Cor5 13 23" xfId="13742"/>
    <cellStyle name="40% - Cor5 13 24" xfId="13743"/>
    <cellStyle name="40% - Cor5 13 25" xfId="13744"/>
    <cellStyle name="40% - Cor5 13 26" xfId="13745"/>
    <cellStyle name="40% - Cor5 13 27" xfId="13746"/>
    <cellStyle name="40% - Cor5 13 28" xfId="13747"/>
    <cellStyle name="40% - Cor5 13 29" xfId="13748"/>
    <cellStyle name="40% - Cor5 13 3" xfId="13749"/>
    <cellStyle name="40% - Cor5 13 30" xfId="13750"/>
    <cellStyle name="40% - Cor5 13 31" xfId="13751"/>
    <cellStyle name="40% - Cor5 13 32" xfId="13752"/>
    <cellStyle name="40% - Cor5 13 33" xfId="13753"/>
    <cellStyle name="40% - Cor5 13 34" xfId="13754"/>
    <cellStyle name="40% - Cor5 13 35" xfId="13755"/>
    <cellStyle name="40% - Cor5 13 36" xfId="13756"/>
    <cellStyle name="40% - Cor5 13 37" xfId="13757"/>
    <cellStyle name="40% - Cor5 13 38" xfId="13758"/>
    <cellStyle name="40% - Cor5 13 39" xfId="13759"/>
    <cellStyle name="40% - Cor5 13 4" xfId="13760"/>
    <cellStyle name="40% - Cor5 13 40" xfId="13761"/>
    <cellStyle name="40% - Cor5 13 41" xfId="13762"/>
    <cellStyle name="40% - Cor5 13 42" xfId="13763"/>
    <cellStyle name="40% - Cor5 13 43" xfId="13764"/>
    <cellStyle name="40% - Cor5 13 44" xfId="13765"/>
    <cellStyle name="40% - Cor5 13 45" xfId="13766"/>
    <cellStyle name="40% - Cor5 13 46" xfId="13767"/>
    <cellStyle name="40% - Cor5 13 47" xfId="13768"/>
    <cellStyle name="40% - Cor5 13 48" xfId="13769"/>
    <cellStyle name="40% - Cor5 13 49" xfId="13770"/>
    <cellStyle name="40% - Cor5 13 5" xfId="13771"/>
    <cellStyle name="40% - Cor5 13 50" xfId="13772"/>
    <cellStyle name="40% - Cor5 13 51" xfId="13773"/>
    <cellStyle name="40% - Cor5 13 52" xfId="13774"/>
    <cellStyle name="40% - Cor5 13 53" xfId="13775"/>
    <cellStyle name="40% - Cor5 13 54" xfId="13776"/>
    <cellStyle name="40% - Cor5 13 55" xfId="13777"/>
    <cellStyle name="40% - Cor5 13 56" xfId="13778"/>
    <cellStyle name="40% - Cor5 13 57" xfId="13779"/>
    <cellStyle name="40% - Cor5 13 58" xfId="13780"/>
    <cellStyle name="40% - Cor5 13 59" xfId="13781"/>
    <cellStyle name="40% - Cor5 13 6" xfId="13782"/>
    <cellStyle name="40% - Cor5 13 60" xfId="13783"/>
    <cellStyle name="40% - Cor5 13 61" xfId="13784"/>
    <cellStyle name="40% - Cor5 13 62" xfId="13785"/>
    <cellStyle name="40% - Cor5 13 63" xfId="13786"/>
    <cellStyle name="40% - Cor5 13 64" xfId="13787"/>
    <cellStyle name="40% - Cor5 13 7" xfId="13788"/>
    <cellStyle name="40% - Cor5 13 8" xfId="13789"/>
    <cellStyle name="40% - Cor5 13 9" xfId="13790"/>
    <cellStyle name="40% - Cor5 14" xfId="13791"/>
    <cellStyle name="40% - Cor5 14 10" xfId="13792"/>
    <cellStyle name="40% - Cor5 14 11" xfId="13793"/>
    <cellStyle name="40% - Cor5 14 12" xfId="13794"/>
    <cellStyle name="40% - Cor5 14 13" xfId="13795"/>
    <cellStyle name="40% - Cor5 14 14" xfId="13796"/>
    <cellStyle name="40% - Cor5 14 15" xfId="13797"/>
    <cellStyle name="40% - Cor5 14 16" xfId="13798"/>
    <cellStyle name="40% - Cor5 14 17" xfId="13799"/>
    <cellStyle name="40% - Cor5 14 18" xfId="13800"/>
    <cellStyle name="40% - Cor5 14 19" xfId="13801"/>
    <cellStyle name="40% - Cor5 14 2" xfId="13802"/>
    <cellStyle name="40% - Cor5 14 20" xfId="13803"/>
    <cellStyle name="40% - Cor5 14 21" xfId="13804"/>
    <cellStyle name="40% - Cor5 14 22" xfId="13805"/>
    <cellStyle name="40% - Cor5 14 23" xfId="13806"/>
    <cellStyle name="40% - Cor5 14 24" xfId="13807"/>
    <cellStyle name="40% - Cor5 14 25" xfId="13808"/>
    <cellStyle name="40% - Cor5 14 26" xfId="13809"/>
    <cellStyle name="40% - Cor5 14 27" xfId="13810"/>
    <cellStyle name="40% - Cor5 14 28" xfId="13811"/>
    <cellStyle name="40% - Cor5 14 29" xfId="13812"/>
    <cellStyle name="40% - Cor5 14 3" xfId="13813"/>
    <cellStyle name="40% - Cor5 14 30" xfId="13814"/>
    <cellStyle name="40% - Cor5 14 31" xfId="13815"/>
    <cellStyle name="40% - Cor5 14 32" xfId="13816"/>
    <cellStyle name="40% - Cor5 14 33" xfId="13817"/>
    <cellStyle name="40% - Cor5 14 34" xfId="13818"/>
    <cellStyle name="40% - Cor5 14 35" xfId="13819"/>
    <cellStyle name="40% - Cor5 14 36" xfId="13820"/>
    <cellStyle name="40% - Cor5 14 37" xfId="13821"/>
    <cellStyle name="40% - Cor5 14 38" xfId="13822"/>
    <cellStyle name="40% - Cor5 14 39" xfId="13823"/>
    <cellStyle name="40% - Cor5 14 4" xfId="13824"/>
    <cellStyle name="40% - Cor5 14 40" xfId="13825"/>
    <cellStyle name="40% - Cor5 14 41" xfId="13826"/>
    <cellStyle name="40% - Cor5 14 42" xfId="13827"/>
    <cellStyle name="40% - Cor5 14 43" xfId="13828"/>
    <cellStyle name="40% - Cor5 14 44" xfId="13829"/>
    <cellStyle name="40% - Cor5 14 45" xfId="13830"/>
    <cellStyle name="40% - Cor5 14 46" xfId="13831"/>
    <cellStyle name="40% - Cor5 14 47" xfId="13832"/>
    <cellStyle name="40% - Cor5 14 48" xfId="13833"/>
    <cellStyle name="40% - Cor5 14 49" xfId="13834"/>
    <cellStyle name="40% - Cor5 14 5" xfId="13835"/>
    <cellStyle name="40% - Cor5 14 50" xfId="13836"/>
    <cellStyle name="40% - Cor5 14 51" xfId="13837"/>
    <cellStyle name="40% - Cor5 14 52" xfId="13838"/>
    <cellStyle name="40% - Cor5 14 53" xfId="13839"/>
    <cellStyle name="40% - Cor5 14 54" xfId="13840"/>
    <cellStyle name="40% - Cor5 14 55" xfId="13841"/>
    <cellStyle name="40% - Cor5 14 56" xfId="13842"/>
    <cellStyle name="40% - Cor5 14 57" xfId="13843"/>
    <cellStyle name="40% - Cor5 14 58" xfId="13844"/>
    <cellStyle name="40% - Cor5 14 59" xfId="13845"/>
    <cellStyle name="40% - Cor5 14 6" xfId="13846"/>
    <cellStyle name="40% - Cor5 14 60" xfId="13847"/>
    <cellStyle name="40% - Cor5 14 61" xfId="13848"/>
    <cellStyle name="40% - Cor5 14 62" xfId="13849"/>
    <cellStyle name="40% - Cor5 14 63" xfId="13850"/>
    <cellStyle name="40% - Cor5 14 64" xfId="13851"/>
    <cellStyle name="40% - Cor5 14 7" xfId="13852"/>
    <cellStyle name="40% - Cor5 14 8" xfId="13853"/>
    <cellStyle name="40% - Cor5 14 9" xfId="13854"/>
    <cellStyle name="40% - Cor5 15" xfId="13855"/>
    <cellStyle name="40% - Cor5 15 10" xfId="13856"/>
    <cellStyle name="40% - Cor5 15 11" xfId="13857"/>
    <cellStyle name="40% - Cor5 15 12" xfId="13858"/>
    <cellStyle name="40% - Cor5 15 13" xfId="13859"/>
    <cellStyle name="40% - Cor5 15 14" xfId="13860"/>
    <cellStyle name="40% - Cor5 15 15" xfId="13861"/>
    <cellStyle name="40% - Cor5 15 16" xfId="13862"/>
    <cellStyle name="40% - Cor5 15 17" xfId="13863"/>
    <cellStyle name="40% - Cor5 15 18" xfId="13864"/>
    <cellStyle name="40% - Cor5 15 19" xfId="13865"/>
    <cellStyle name="40% - Cor5 15 2" xfId="13866"/>
    <cellStyle name="40% - Cor5 15 20" xfId="13867"/>
    <cellStyle name="40% - Cor5 15 21" xfId="13868"/>
    <cellStyle name="40% - Cor5 15 22" xfId="13869"/>
    <cellStyle name="40% - Cor5 15 23" xfId="13870"/>
    <cellStyle name="40% - Cor5 15 24" xfId="13871"/>
    <cellStyle name="40% - Cor5 15 25" xfId="13872"/>
    <cellStyle name="40% - Cor5 15 26" xfId="13873"/>
    <cellStyle name="40% - Cor5 15 27" xfId="13874"/>
    <cellStyle name="40% - Cor5 15 28" xfId="13875"/>
    <cellStyle name="40% - Cor5 15 29" xfId="13876"/>
    <cellStyle name="40% - Cor5 15 3" xfId="13877"/>
    <cellStyle name="40% - Cor5 15 30" xfId="13878"/>
    <cellStyle name="40% - Cor5 15 31" xfId="13879"/>
    <cellStyle name="40% - Cor5 15 32" xfId="13880"/>
    <cellStyle name="40% - Cor5 15 33" xfId="13881"/>
    <cellStyle name="40% - Cor5 15 34" xfId="13882"/>
    <cellStyle name="40% - Cor5 15 35" xfId="13883"/>
    <cellStyle name="40% - Cor5 15 36" xfId="13884"/>
    <cellStyle name="40% - Cor5 15 37" xfId="13885"/>
    <cellStyle name="40% - Cor5 15 38" xfId="13886"/>
    <cellStyle name="40% - Cor5 15 39" xfId="13887"/>
    <cellStyle name="40% - Cor5 15 4" xfId="13888"/>
    <cellStyle name="40% - Cor5 15 40" xfId="13889"/>
    <cellStyle name="40% - Cor5 15 41" xfId="13890"/>
    <cellStyle name="40% - Cor5 15 42" xfId="13891"/>
    <cellStyle name="40% - Cor5 15 43" xfId="13892"/>
    <cellStyle name="40% - Cor5 15 44" xfId="13893"/>
    <cellStyle name="40% - Cor5 15 45" xfId="13894"/>
    <cellStyle name="40% - Cor5 15 46" xfId="13895"/>
    <cellStyle name="40% - Cor5 15 47" xfId="13896"/>
    <cellStyle name="40% - Cor5 15 48" xfId="13897"/>
    <cellStyle name="40% - Cor5 15 49" xfId="13898"/>
    <cellStyle name="40% - Cor5 15 5" xfId="13899"/>
    <cellStyle name="40% - Cor5 15 50" xfId="13900"/>
    <cellStyle name="40% - Cor5 15 51" xfId="13901"/>
    <cellStyle name="40% - Cor5 15 52" xfId="13902"/>
    <cellStyle name="40% - Cor5 15 53" xfId="13903"/>
    <cellStyle name="40% - Cor5 15 54" xfId="13904"/>
    <cellStyle name="40% - Cor5 15 55" xfId="13905"/>
    <cellStyle name="40% - Cor5 15 56" xfId="13906"/>
    <cellStyle name="40% - Cor5 15 57" xfId="13907"/>
    <cellStyle name="40% - Cor5 15 58" xfId="13908"/>
    <cellStyle name="40% - Cor5 15 59" xfId="13909"/>
    <cellStyle name="40% - Cor5 15 6" xfId="13910"/>
    <cellStyle name="40% - Cor5 15 60" xfId="13911"/>
    <cellStyle name="40% - Cor5 15 61" xfId="13912"/>
    <cellStyle name="40% - Cor5 15 62" xfId="13913"/>
    <cellStyle name="40% - Cor5 15 63" xfId="13914"/>
    <cellStyle name="40% - Cor5 15 64" xfId="13915"/>
    <cellStyle name="40% - Cor5 15 7" xfId="13916"/>
    <cellStyle name="40% - Cor5 15 8" xfId="13917"/>
    <cellStyle name="40% - Cor5 15 9" xfId="13918"/>
    <cellStyle name="40% - Cor5 16" xfId="13919"/>
    <cellStyle name="40% - Cor5 16 10" xfId="13920"/>
    <cellStyle name="40% - Cor5 16 11" xfId="13921"/>
    <cellStyle name="40% - Cor5 16 12" xfId="13922"/>
    <cellStyle name="40% - Cor5 16 13" xfId="13923"/>
    <cellStyle name="40% - Cor5 16 14" xfId="13924"/>
    <cellStyle name="40% - Cor5 16 15" xfId="13925"/>
    <cellStyle name="40% - Cor5 16 16" xfId="13926"/>
    <cellStyle name="40% - Cor5 16 17" xfId="13927"/>
    <cellStyle name="40% - Cor5 16 18" xfId="13928"/>
    <cellStyle name="40% - Cor5 16 19" xfId="13929"/>
    <cellStyle name="40% - Cor5 16 2" xfId="13930"/>
    <cellStyle name="40% - Cor5 16 20" xfId="13931"/>
    <cellStyle name="40% - Cor5 16 21" xfId="13932"/>
    <cellStyle name="40% - Cor5 16 22" xfId="13933"/>
    <cellStyle name="40% - Cor5 16 23" xfId="13934"/>
    <cellStyle name="40% - Cor5 16 24" xfId="13935"/>
    <cellStyle name="40% - Cor5 16 25" xfId="13936"/>
    <cellStyle name="40% - Cor5 16 26" xfId="13937"/>
    <cellStyle name="40% - Cor5 16 27" xfId="13938"/>
    <cellStyle name="40% - Cor5 16 28" xfId="13939"/>
    <cellStyle name="40% - Cor5 16 29" xfId="13940"/>
    <cellStyle name="40% - Cor5 16 3" xfId="13941"/>
    <cellStyle name="40% - Cor5 16 30" xfId="13942"/>
    <cellStyle name="40% - Cor5 16 31" xfId="13943"/>
    <cellStyle name="40% - Cor5 16 32" xfId="13944"/>
    <cellStyle name="40% - Cor5 16 33" xfId="13945"/>
    <cellStyle name="40% - Cor5 16 34" xfId="13946"/>
    <cellStyle name="40% - Cor5 16 35" xfId="13947"/>
    <cellStyle name="40% - Cor5 16 36" xfId="13948"/>
    <cellStyle name="40% - Cor5 16 37" xfId="13949"/>
    <cellStyle name="40% - Cor5 16 38" xfId="13950"/>
    <cellStyle name="40% - Cor5 16 39" xfId="13951"/>
    <cellStyle name="40% - Cor5 16 4" xfId="13952"/>
    <cellStyle name="40% - Cor5 16 40" xfId="13953"/>
    <cellStyle name="40% - Cor5 16 41" xfId="13954"/>
    <cellStyle name="40% - Cor5 16 42" xfId="13955"/>
    <cellStyle name="40% - Cor5 16 43" xfId="13956"/>
    <cellStyle name="40% - Cor5 16 44" xfId="13957"/>
    <cellStyle name="40% - Cor5 16 45" xfId="13958"/>
    <cellStyle name="40% - Cor5 16 46" xfId="13959"/>
    <cellStyle name="40% - Cor5 16 47" xfId="13960"/>
    <cellStyle name="40% - Cor5 16 48" xfId="13961"/>
    <cellStyle name="40% - Cor5 16 49" xfId="13962"/>
    <cellStyle name="40% - Cor5 16 5" xfId="13963"/>
    <cellStyle name="40% - Cor5 16 50" xfId="13964"/>
    <cellStyle name="40% - Cor5 16 51" xfId="13965"/>
    <cellStyle name="40% - Cor5 16 52" xfId="13966"/>
    <cellStyle name="40% - Cor5 16 53" xfId="13967"/>
    <cellStyle name="40% - Cor5 16 54" xfId="13968"/>
    <cellStyle name="40% - Cor5 16 55" xfId="13969"/>
    <cellStyle name="40% - Cor5 16 56" xfId="13970"/>
    <cellStyle name="40% - Cor5 16 57" xfId="13971"/>
    <cellStyle name="40% - Cor5 16 58" xfId="13972"/>
    <cellStyle name="40% - Cor5 16 59" xfId="13973"/>
    <cellStyle name="40% - Cor5 16 6" xfId="13974"/>
    <cellStyle name="40% - Cor5 16 60" xfId="13975"/>
    <cellStyle name="40% - Cor5 16 61" xfId="13976"/>
    <cellStyle name="40% - Cor5 16 62" xfId="13977"/>
    <cellStyle name="40% - Cor5 16 63" xfId="13978"/>
    <cellStyle name="40% - Cor5 16 64" xfId="13979"/>
    <cellStyle name="40% - Cor5 16 7" xfId="13980"/>
    <cellStyle name="40% - Cor5 16 8" xfId="13981"/>
    <cellStyle name="40% - Cor5 16 9" xfId="13982"/>
    <cellStyle name="40% - Cor5 17" xfId="13983"/>
    <cellStyle name="40% - Cor5 17 10" xfId="13984"/>
    <cellStyle name="40% - Cor5 17 11" xfId="13985"/>
    <cellStyle name="40% - Cor5 17 12" xfId="13986"/>
    <cellStyle name="40% - Cor5 17 13" xfId="13987"/>
    <cellStyle name="40% - Cor5 17 14" xfId="13988"/>
    <cellStyle name="40% - Cor5 17 15" xfId="13989"/>
    <cellStyle name="40% - Cor5 17 16" xfId="13990"/>
    <cellStyle name="40% - Cor5 17 17" xfId="13991"/>
    <cellStyle name="40% - Cor5 17 18" xfId="13992"/>
    <cellStyle name="40% - Cor5 17 19" xfId="13993"/>
    <cellStyle name="40% - Cor5 17 2" xfId="13994"/>
    <cellStyle name="40% - Cor5 17 20" xfId="13995"/>
    <cellStyle name="40% - Cor5 17 21" xfId="13996"/>
    <cellStyle name="40% - Cor5 17 22" xfId="13997"/>
    <cellStyle name="40% - Cor5 17 23" xfId="13998"/>
    <cellStyle name="40% - Cor5 17 24" xfId="13999"/>
    <cellStyle name="40% - Cor5 17 25" xfId="14000"/>
    <cellStyle name="40% - Cor5 17 26" xfId="14001"/>
    <cellStyle name="40% - Cor5 17 27" xfId="14002"/>
    <cellStyle name="40% - Cor5 17 28" xfId="14003"/>
    <cellStyle name="40% - Cor5 17 29" xfId="14004"/>
    <cellStyle name="40% - Cor5 17 3" xfId="14005"/>
    <cellStyle name="40% - Cor5 17 30" xfId="14006"/>
    <cellStyle name="40% - Cor5 17 31" xfId="14007"/>
    <cellStyle name="40% - Cor5 17 32" xfId="14008"/>
    <cellStyle name="40% - Cor5 17 33" xfId="14009"/>
    <cellStyle name="40% - Cor5 17 34" xfId="14010"/>
    <cellStyle name="40% - Cor5 17 35" xfId="14011"/>
    <cellStyle name="40% - Cor5 17 36" xfId="14012"/>
    <cellStyle name="40% - Cor5 17 37" xfId="14013"/>
    <cellStyle name="40% - Cor5 17 38" xfId="14014"/>
    <cellStyle name="40% - Cor5 17 39" xfId="14015"/>
    <cellStyle name="40% - Cor5 17 4" xfId="14016"/>
    <cellStyle name="40% - Cor5 17 40" xfId="14017"/>
    <cellStyle name="40% - Cor5 17 41" xfId="14018"/>
    <cellStyle name="40% - Cor5 17 42" xfId="14019"/>
    <cellStyle name="40% - Cor5 17 43" xfId="14020"/>
    <cellStyle name="40% - Cor5 17 44" xfId="14021"/>
    <cellStyle name="40% - Cor5 17 45" xfId="14022"/>
    <cellStyle name="40% - Cor5 17 46" xfId="14023"/>
    <cellStyle name="40% - Cor5 17 47" xfId="14024"/>
    <cellStyle name="40% - Cor5 17 48" xfId="14025"/>
    <cellStyle name="40% - Cor5 17 49" xfId="14026"/>
    <cellStyle name="40% - Cor5 17 5" xfId="14027"/>
    <cellStyle name="40% - Cor5 17 50" xfId="14028"/>
    <cellStyle name="40% - Cor5 17 51" xfId="14029"/>
    <cellStyle name="40% - Cor5 17 52" xfId="14030"/>
    <cellStyle name="40% - Cor5 17 53" xfId="14031"/>
    <cellStyle name="40% - Cor5 17 54" xfId="14032"/>
    <cellStyle name="40% - Cor5 17 55" xfId="14033"/>
    <cellStyle name="40% - Cor5 17 56" xfId="14034"/>
    <cellStyle name="40% - Cor5 17 57" xfId="14035"/>
    <cellStyle name="40% - Cor5 17 58" xfId="14036"/>
    <cellStyle name="40% - Cor5 17 59" xfId="14037"/>
    <cellStyle name="40% - Cor5 17 6" xfId="14038"/>
    <cellStyle name="40% - Cor5 17 60" xfId="14039"/>
    <cellStyle name="40% - Cor5 17 61" xfId="14040"/>
    <cellStyle name="40% - Cor5 17 62" xfId="14041"/>
    <cellStyle name="40% - Cor5 17 63" xfId="14042"/>
    <cellStyle name="40% - Cor5 17 64" xfId="14043"/>
    <cellStyle name="40% - Cor5 17 7" xfId="14044"/>
    <cellStyle name="40% - Cor5 17 8" xfId="14045"/>
    <cellStyle name="40% - Cor5 17 9" xfId="14046"/>
    <cellStyle name="40% - Cor5 18" xfId="14047"/>
    <cellStyle name="40% - Cor5 18 10" xfId="14048"/>
    <cellStyle name="40% - Cor5 18 11" xfId="14049"/>
    <cellStyle name="40% - Cor5 18 12" xfId="14050"/>
    <cellStyle name="40% - Cor5 18 13" xfId="14051"/>
    <cellStyle name="40% - Cor5 18 14" xfId="14052"/>
    <cellStyle name="40% - Cor5 18 15" xfId="14053"/>
    <cellStyle name="40% - Cor5 18 16" xfId="14054"/>
    <cellStyle name="40% - Cor5 18 17" xfId="14055"/>
    <cellStyle name="40% - Cor5 18 18" xfId="14056"/>
    <cellStyle name="40% - Cor5 18 19" xfId="14057"/>
    <cellStyle name="40% - Cor5 18 2" xfId="14058"/>
    <cellStyle name="40% - Cor5 18 20" xfId="14059"/>
    <cellStyle name="40% - Cor5 18 21" xfId="14060"/>
    <cellStyle name="40% - Cor5 18 22" xfId="14061"/>
    <cellStyle name="40% - Cor5 18 23" xfId="14062"/>
    <cellStyle name="40% - Cor5 18 24" xfId="14063"/>
    <cellStyle name="40% - Cor5 18 25" xfId="14064"/>
    <cellStyle name="40% - Cor5 18 26" xfId="14065"/>
    <cellStyle name="40% - Cor5 18 27" xfId="14066"/>
    <cellStyle name="40% - Cor5 18 28" xfId="14067"/>
    <cellStyle name="40% - Cor5 18 29" xfId="14068"/>
    <cellStyle name="40% - Cor5 18 3" xfId="14069"/>
    <cellStyle name="40% - Cor5 18 30" xfId="14070"/>
    <cellStyle name="40% - Cor5 18 31" xfId="14071"/>
    <cellStyle name="40% - Cor5 18 32" xfId="14072"/>
    <cellStyle name="40% - Cor5 18 33" xfId="14073"/>
    <cellStyle name="40% - Cor5 18 34" xfId="14074"/>
    <cellStyle name="40% - Cor5 18 35" xfId="14075"/>
    <cellStyle name="40% - Cor5 18 36" xfId="14076"/>
    <cellStyle name="40% - Cor5 18 37" xfId="14077"/>
    <cellStyle name="40% - Cor5 18 38" xfId="14078"/>
    <cellStyle name="40% - Cor5 18 39" xfId="14079"/>
    <cellStyle name="40% - Cor5 18 4" xfId="14080"/>
    <cellStyle name="40% - Cor5 18 40" xfId="14081"/>
    <cellStyle name="40% - Cor5 18 41" xfId="14082"/>
    <cellStyle name="40% - Cor5 18 42" xfId="14083"/>
    <cellStyle name="40% - Cor5 18 43" xfId="14084"/>
    <cellStyle name="40% - Cor5 18 44" xfId="14085"/>
    <cellStyle name="40% - Cor5 18 45" xfId="14086"/>
    <cellStyle name="40% - Cor5 18 46" xfId="14087"/>
    <cellStyle name="40% - Cor5 18 47" xfId="14088"/>
    <cellStyle name="40% - Cor5 18 48" xfId="14089"/>
    <cellStyle name="40% - Cor5 18 49" xfId="14090"/>
    <cellStyle name="40% - Cor5 18 5" xfId="14091"/>
    <cellStyle name="40% - Cor5 18 50" xfId="14092"/>
    <cellStyle name="40% - Cor5 18 51" xfId="14093"/>
    <cellStyle name="40% - Cor5 18 52" xfId="14094"/>
    <cellStyle name="40% - Cor5 18 53" xfId="14095"/>
    <cellStyle name="40% - Cor5 18 54" xfId="14096"/>
    <cellStyle name="40% - Cor5 18 55" xfId="14097"/>
    <cellStyle name="40% - Cor5 18 56" xfId="14098"/>
    <cellStyle name="40% - Cor5 18 57" xfId="14099"/>
    <cellStyle name="40% - Cor5 18 58" xfId="14100"/>
    <cellStyle name="40% - Cor5 18 59" xfId="14101"/>
    <cellStyle name="40% - Cor5 18 6" xfId="14102"/>
    <cellStyle name="40% - Cor5 18 60" xfId="14103"/>
    <cellStyle name="40% - Cor5 18 61" xfId="14104"/>
    <cellStyle name="40% - Cor5 18 62" xfId="14105"/>
    <cellStyle name="40% - Cor5 18 63" xfId="14106"/>
    <cellStyle name="40% - Cor5 18 64" xfId="14107"/>
    <cellStyle name="40% - Cor5 18 7" xfId="14108"/>
    <cellStyle name="40% - Cor5 18 8" xfId="14109"/>
    <cellStyle name="40% - Cor5 18 9" xfId="14110"/>
    <cellStyle name="40% - Cor5 19" xfId="14111"/>
    <cellStyle name="40% - Cor5 19 10" xfId="14112"/>
    <cellStyle name="40% - Cor5 19 11" xfId="14113"/>
    <cellStyle name="40% - Cor5 19 12" xfId="14114"/>
    <cellStyle name="40% - Cor5 19 13" xfId="14115"/>
    <cellStyle name="40% - Cor5 19 14" xfId="14116"/>
    <cellStyle name="40% - Cor5 19 15" xfId="14117"/>
    <cellStyle name="40% - Cor5 19 16" xfId="14118"/>
    <cellStyle name="40% - Cor5 19 17" xfId="14119"/>
    <cellStyle name="40% - Cor5 19 18" xfId="14120"/>
    <cellStyle name="40% - Cor5 19 19" xfId="14121"/>
    <cellStyle name="40% - Cor5 19 2" xfId="14122"/>
    <cellStyle name="40% - Cor5 19 20" xfId="14123"/>
    <cellStyle name="40% - Cor5 19 21" xfId="14124"/>
    <cellStyle name="40% - Cor5 19 22" xfId="14125"/>
    <cellStyle name="40% - Cor5 19 23" xfId="14126"/>
    <cellStyle name="40% - Cor5 19 24" xfId="14127"/>
    <cellStyle name="40% - Cor5 19 25" xfId="14128"/>
    <cellStyle name="40% - Cor5 19 26" xfId="14129"/>
    <cellStyle name="40% - Cor5 19 27" xfId="14130"/>
    <cellStyle name="40% - Cor5 19 28" xfId="14131"/>
    <cellStyle name="40% - Cor5 19 29" xfId="14132"/>
    <cellStyle name="40% - Cor5 19 3" xfId="14133"/>
    <cellStyle name="40% - Cor5 19 30" xfId="14134"/>
    <cellStyle name="40% - Cor5 19 31" xfId="14135"/>
    <cellStyle name="40% - Cor5 19 32" xfId="14136"/>
    <cellStyle name="40% - Cor5 19 33" xfId="14137"/>
    <cellStyle name="40% - Cor5 19 34" xfId="14138"/>
    <cellStyle name="40% - Cor5 19 35" xfId="14139"/>
    <cellStyle name="40% - Cor5 19 36" xfId="14140"/>
    <cellStyle name="40% - Cor5 19 37" xfId="14141"/>
    <cellStyle name="40% - Cor5 19 38" xfId="14142"/>
    <cellStyle name="40% - Cor5 19 39" xfId="14143"/>
    <cellStyle name="40% - Cor5 19 4" xfId="14144"/>
    <cellStyle name="40% - Cor5 19 40" xfId="14145"/>
    <cellStyle name="40% - Cor5 19 41" xfId="14146"/>
    <cellStyle name="40% - Cor5 19 42" xfId="14147"/>
    <cellStyle name="40% - Cor5 19 43" xfId="14148"/>
    <cellStyle name="40% - Cor5 19 44" xfId="14149"/>
    <cellStyle name="40% - Cor5 19 45" xfId="14150"/>
    <cellStyle name="40% - Cor5 19 46" xfId="14151"/>
    <cellStyle name="40% - Cor5 19 47" xfId="14152"/>
    <cellStyle name="40% - Cor5 19 48" xfId="14153"/>
    <cellStyle name="40% - Cor5 19 49" xfId="14154"/>
    <cellStyle name="40% - Cor5 19 5" xfId="14155"/>
    <cellStyle name="40% - Cor5 19 50" xfId="14156"/>
    <cellStyle name="40% - Cor5 19 51" xfId="14157"/>
    <cellStyle name="40% - Cor5 19 52" xfId="14158"/>
    <cellStyle name="40% - Cor5 19 53" xfId="14159"/>
    <cellStyle name="40% - Cor5 19 54" xfId="14160"/>
    <cellStyle name="40% - Cor5 19 55" xfId="14161"/>
    <cellStyle name="40% - Cor5 19 56" xfId="14162"/>
    <cellStyle name="40% - Cor5 19 57" xfId="14163"/>
    <cellStyle name="40% - Cor5 19 58" xfId="14164"/>
    <cellStyle name="40% - Cor5 19 59" xfId="14165"/>
    <cellStyle name="40% - Cor5 19 6" xfId="14166"/>
    <cellStyle name="40% - Cor5 19 60" xfId="14167"/>
    <cellStyle name="40% - Cor5 19 61" xfId="14168"/>
    <cellStyle name="40% - Cor5 19 62" xfId="14169"/>
    <cellStyle name="40% - Cor5 19 63" xfId="14170"/>
    <cellStyle name="40% - Cor5 19 64" xfId="14171"/>
    <cellStyle name="40% - Cor5 19 7" xfId="14172"/>
    <cellStyle name="40% - Cor5 19 8" xfId="14173"/>
    <cellStyle name="40% - Cor5 19 9" xfId="14174"/>
    <cellStyle name="40% - Cor5 2" xfId="14175"/>
    <cellStyle name="40% - Cor5 2 10" xfId="14176"/>
    <cellStyle name="40% - Cor5 2 11" xfId="14177"/>
    <cellStyle name="40% - Cor5 2 12" xfId="14178"/>
    <cellStyle name="40% - Cor5 2 13" xfId="14179"/>
    <cellStyle name="40% - Cor5 2 14" xfId="14180"/>
    <cellStyle name="40% - Cor5 2 15" xfId="14181"/>
    <cellStyle name="40% - Cor5 2 16" xfId="14182"/>
    <cellStyle name="40% - Cor5 2 17" xfId="14183"/>
    <cellStyle name="40% - Cor5 2 18" xfId="14184"/>
    <cellStyle name="40% - Cor5 2 19" xfId="14185"/>
    <cellStyle name="40% - Cor5 2 2" xfId="14186"/>
    <cellStyle name="40% - Cor5 2 20" xfId="14187"/>
    <cellStyle name="40% - Cor5 2 21" xfId="14188"/>
    <cellStyle name="40% - Cor5 2 22" xfId="14189"/>
    <cellStyle name="40% - Cor5 2 23" xfId="14190"/>
    <cellStyle name="40% - Cor5 2 24" xfId="14191"/>
    <cellStyle name="40% - Cor5 2 25" xfId="14192"/>
    <cellStyle name="40% - Cor5 2 26" xfId="14193"/>
    <cellStyle name="40% - Cor5 2 27" xfId="14194"/>
    <cellStyle name="40% - Cor5 2 28" xfId="14195"/>
    <cellStyle name="40% - Cor5 2 29" xfId="14196"/>
    <cellStyle name="40% - Cor5 2 3" xfId="14197"/>
    <cellStyle name="40% - Cor5 2 30" xfId="14198"/>
    <cellStyle name="40% - Cor5 2 31" xfId="14199"/>
    <cellStyle name="40% - Cor5 2 32" xfId="14200"/>
    <cellStyle name="40% - Cor5 2 33" xfId="14201"/>
    <cellStyle name="40% - Cor5 2 34" xfId="14202"/>
    <cellStyle name="40% - Cor5 2 35" xfId="14203"/>
    <cellStyle name="40% - Cor5 2 36" xfId="14204"/>
    <cellStyle name="40% - Cor5 2 37" xfId="14205"/>
    <cellStyle name="40% - Cor5 2 38" xfId="14206"/>
    <cellStyle name="40% - Cor5 2 39" xfId="14207"/>
    <cellStyle name="40% - Cor5 2 4" xfId="14208"/>
    <cellStyle name="40% - Cor5 2 40" xfId="14209"/>
    <cellStyle name="40% - Cor5 2 41" xfId="14210"/>
    <cellStyle name="40% - Cor5 2 42" xfId="14211"/>
    <cellStyle name="40% - Cor5 2 43" xfId="14212"/>
    <cellStyle name="40% - Cor5 2 44" xfId="14213"/>
    <cellStyle name="40% - Cor5 2 45" xfId="14214"/>
    <cellStyle name="40% - Cor5 2 46" xfId="14215"/>
    <cellStyle name="40% - Cor5 2 47" xfId="14216"/>
    <cellStyle name="40% - Cor5 2 48" xfId="14217"/>
    <cellStyle name="40% - Cor5 2 49" xfId="14218"/>
    <cellStyle name="40% - Cor5 2 5" xfId="14219"/>
    <cellStyle name="40% - Cor5 2 50" xfId="14220"/>
    <cellStyle name="40% - Cor5 2 51" xfId="14221"/>
    <cellStyle name="40% - Cor5 2 52" xfId="14222"/>
    <cellStyle name="40% - Cor5 2 53" xfId="14223"/>
    <cellStyle name="40% - Cor5 2 54" xfId="14224"/>
    <cellStyle name="40% - Cor5 2 55" xfId="14225"/>
    <cellStyle name="40% - Cor5 2 56" xfId="14226"/>
    <cellStyle name="40% - Cor5 2 57" xfId="14227"/>
    <cellStyle name="40% - Cor5 2 58" xfId="14228"/>
    <cellStyle name="40% - Cor5 2 59" xfId="14229"/>
    <cellStyle name="40% - Cor5 2 6" xfId="14230"/>
    <cellStyle name="40% - Cor5 2 60" xfId="14231"/>
    <cellStyle name="40% - Cor5 2 61" xfId="14232"/>
    <cellStyle name="40% - Cor5 2 62" xfId="14233"/>
    <cellStyle name="40% - Cor5 2 63" xfId="14234"/>
    <cellStyle name="40% - Cor5 2 64" xfId="14235"/>
    <cellStyle name="40% - Cor5 2 7" xfId="14236"/>
    <cellStyle name="40% - Cor5 2 8" xfId="14237"/>
    <cellStyle name="40% - Cor5 2 9" xfId="14238"/>
    <cellStyle name="40% - Cor5 20" xfId="14239"/>
    <cellStyle name="40% - Cor5 20 10" xfId="14240"/>
    <cellStyle name="40% - Cor5 20 11" xfId="14241"/>
    <cellStyle name="40% - Cor5 20 12" xfId="14242"/>
    <cellStyle name="40% - Cor5 20 13" xfId="14243"/>
    <cellStyle name="40% - Cor5 20 14" xfId="14244"/>
    <cellStyle name="40% - Cor5 20 15" xfId="14245"/>
    <cellStyle name="40% - Cor5 20 16" xfId="14246"/>
    <cellStyle name="40% - Cor5 20 17" xfId="14247"/>
    <cellStyle name="40% - Cor5 20 18" xfId="14248"/>
    <cellStyle name="40% - Cor5 20 19" xfId="14249"/>
    <cellStyle name="40% - Cor5 20 2" xfId="14250"/>
    <cellStyle name="40% - Cor5 20 20" xfId="14251"/>
    <cellStyle name="40% - Cor5 20 21" xfId="14252"/>
    <cellStyle name="40% - Cor5 20 22" xfId="14253"/>
    <cellStyle name="40% - Cor5 20 23" xfId="14254"/>
    <cellStyle name="40% - Cor5 20 24" xfId="14255"/>
    <cellStyle name="40% - Cor5 20 25" xfId="14256"/>
    <cellStyle name="40% - Cor5 20 26" xfId="14257"/>
    <cellStyle name="40% - Cor5 20 27" xfId="14258"/>
    <cellStyle name="40% - Cor5 20 28" xfId="14259"/>
    <cellStyle name="40% - Cor5 20 29" xfId="14260"/>
    <cellStyle name="40% - Cor5 20 3" xfId="14261"/>
    <cellStyle name="40% - Cor5 20 30" xfId="14262"/>
    <cellStyle name="40% - Cor5 20 31" xfId="14263"/>
    <cellStyle name="40% - Cor5 20 32" xfId="14264"/>
    <cellStyle name="40% - Cor5 20 33" xfId="14265"/>
    <cellStyle name="40% - Cor5 20 34" xfId="14266"/>
    <cellStyle name="40% - Cor5 20 35" xfId="14267"/>
    <cellStyle name="40% - Cor5 20 36" xfId="14268"/>
    <cellStyle name="40% - Cor5 20 37" xfId="14269"/>
    <cellStyle name="40% - Cor5 20 38" xfId="14270"/>
    <cellStyle name="40% - Cor5 20 39" xfId="14271"/>
    <cellStyle name="40% - Cor5 20 4" xfId="14272"/>
    <cellStyle name="40% - Cor5 20 40" xfId="14273"/>
    <cellStyle name="40% - Cor5 20 41" xfId="14274"/>
    <cellStyle name="40% - Cor5 20 42" xfId="14275"/>
    <cellStyle name="40% - Cor5 20 43" xfId="14276"/>
    <cellStyle name="40% - Cor5 20 44" xfId="14277"/>
    <cellStyle name="40% - Cor5 20 45" xfId="14278"/>
    <cellStyle name="40% - Cor5 20 46" xfId="14279"/>
    <cellStyle name="40% - Cor5 20 47" xfId="14280"/>
    <cellStyle name="40% - Cor5 20 48" xfId="14281"/>
    <cellStyle name="40% - Cor5 20 49" xfId="14282"/>
    <cellStyle name="40% - Cor5 20 5" xfId="14283"/>
    <cellStyle name="40% - Cor5 20 50" xfId="14284"/>
    <cellStyle name="40% - Cor5 20 51" xfId="14285"/>
    <cellStyle name="40% - Cor5 20 52" xfId="14286"/>
    <cellStyle name="40% - Cor5 20 53" xfId="14287"/>
    <cellStyle name="40% - Cor5 20 54" xfId="14288"/>
    <cellStyle name="40% - Cor5 20 55" xfId="14289"/>
    <cellStyle name="40% - Cor5 20 56" xfId="14290"/>
    <cellStyle name="40% - Cor5 20 57" xfId="14291"/>
    <cellStyle name="40% - Cor5 20 58" xfId="14292"/>
    <cellStyle name="40% - Cor5 20 59" xfId="14293"/>
    <cellStyle name="40% - Cor5 20 6" xfId="14294"/>
    <cellStyle name="40% - Cor5 20 60" xfId="14295"/>
    <cellStyle name="40% - Cor5 20 61" xfId="14296"/>
    <cellStyle name="40% - Cor5 20 62" xfId="14297"/>
    <cellStyle name="40% - Cor5 20 63" xfId="14298"/>
    <cellStyle name="40% - Cor5 20 64" xfId="14299"/>
    <cellStyle name="40% - Cor5 20 7" xfId="14300"/>
    <cellStyle name="40% - Cor5 20 8" xfId="14301"/>
    <cellStyle name="40% - Cor5 20 9" xfId="14302"/>
    <cellStyle name="40% - Cor5 21" xfId="14303"/>
    <cellStyle name="40% - Cor5 21 10" xfId="14304"/>
    <cellStyle name="40% - Cor5 21 11" xfId="14305"/>
    <cellStyle name="40% - Cor5 21 12" xfId="14306"/>
    <cellStyle name="40% - Cor5 21 13" xfId="14307"/>
    <cellStyle name="40% - Cor5 21 14" xfId="14308"/>
    <cellStyle name="40% - Cor5 21 15" xfId="14309"/>
    <cellStyle name="40% - Cor5 21 16" xfId="14310"/>
    <cellStyle name="40% - Cor5 21 17" xfId="14311"/>
    <cellStyle name="40% - Cor5 21 18" xfId="14312"/>
    <cellStyle name="40% - Cor5 21 19" xfId="14313"/>
    <cellStyle name="40% - Cor5 21 2" xfId="14314"/>
    <cellStyle name="40% - Cor5 21 20" xfId="14315"/>
    <cellStyle name="40% - Cor5 21 21" xfId="14316"/>
    <cellStyle name="40% - Cor5 21 22" xfId="14317"/>
    <cellStyle name="40% - Cor5 21 23" xfId="14318"/>
    <cellStyle name="40% - Cor5 21 24" xfId="14319"/>
    <cellStyle name="40% - Cor5 21 25" xfId="14320"/>
    <cellStyle name="40% - Cor5 21 26" xfId="14321"/>
    <cellStyle name="40% - Cor5 21 27" xfId="14322"/>
    <cellStyle name="40% - Cor5 21 28" xfId="14323"/>
    <cellStyle name="40% - Cor5 21 29" xfId="14324"/>
    <cellStyle name="40% - Cor5 21 3" xfId="14325"/>
    <cellStyle name="40% - Cor5 21 30" xfId="14326"/>
    <cellStyle name="40% - Cor5 21 31" xfId="14327"/>
    <cellStyle name="40% - Cor5 21 32" xfId="14328"/>
    <cellStyle name="40% - Cor5 21 33" xfId="14329"/>
    <cellStyle name="40% - Cor5 21 34" xfId="14330"/>
    <cellStyle name="40% - Cor5 21 35" xfId="14331"/>
    <cellStyle name="40% - Cor5 21 36" xfId="14332"/>
    <cellStyle name="40% - Cor5 21 37" xfId="14333"/>
    <cellStyle name="40% - Cor5 21 38" xfId="14334"/>
    <cellStyle name="40% - Cor5 21 39" xfId="14335"/>
    <cellStyle name="40% - Cor5 21 4" xfId="14336"/>
    <cellStyle name="40% - Cor5 21 40" xfId="14337"/>
    <cellStyle name="40% - Cor5 21 41" xfId="14338"/>
    <cellStyle name="40% - Cor5 21 42" xfId="14339"/>
    <cellStyle name="40% - Cor5 21 43" xfId="14340"/>
    <cellStyle name="40% - Cor5 21 44" xfId="14341"/>
    <cellStyle name="40% - Cor5 21 45" xfId="14342"/>
    <cellStyle name="40% - Cor5 21 46" xfId="14343"/>
    <cellStyle name="40% - Cor5 21 47" xfId="14344"/>
    <cellStyle name="40% - Cor5 21 48" xfId="14345"/>
    <cellStyle name="40% - Cor5 21 49" xfId="14346"/>
    <cellStyle name="40% - Cor5 21 5" xfId="14347"/>
    <cellStyle name="40% - Cor5 21 50" xfId="14348"/>
    <cellStyle name="40% - Cor5 21 51" xfId="14349"/>
    <cellStyle name="40% - Cor5 21 52" xfId="14350"/>
    <cellStyle name="40% - Cor5 21 53" xfId="14351"/>
    <cellStyle name="40% - Cor5 21 54" xfId="14352"/>
    <cellStyle name="40% - Cor5 21 55" xfId="14353"/>
    <cellStyle name="40% - Cor5 21 56" xfId="14354"/>
    <cellStyle name="40% - Cor5 21 57" xfId="14355"/>
    <cellStyle name="40% - Cor5 21 58" xfId="14356"/>
    <cellStyle name="40% - Cor5 21 59" xfId="14357"/>
    <cellStyle name="40% - Cor5 21 6" xfId="14358"/>
    <cellStyle name="40% - Cor5 21 60" xfId="14359"/>
    <cellStyle name="40% - Cor5 21 61" xfId="14360"/>
    <cellStyle name="40% - Cor5 21 62" xfId="14361"/>
    <cellStyle name="40% - Cor5 21 63" xfId="14362"/>
    <cellStyle name="40% - Cor5 21 64" xfId="14363"/>
    <cellStyle name="40% - Cor5 21 7" xfId="14364"/>
    <cellStyle name="40% - Cor5 21 8" xfId="14365"/>
    <cellStyle name="40% - Cor5 21 9" xfId="14366"/>
    <cellStyle name="40% - Cor5 22" xfId="14367"/>
    <cellStyle name="40% - Cor5 22 2" xfId="14368"/>
    <cellStyle name="40% - Cor5 22 3" xfId="14369"/>
    <cellStyle name="40% - Cor5 22 4" xfId="14370"/>
    <cellStyle name="40% - Cor5 23" xfId="14371"/>
    <cellStyle name="40% - Cor5 23 2" xfId="14372"/>
    <cellStyle name="40% - Cor5 23 3" xfId="14373"/>
    <cellStyle name="40% - Cor5 23 4" xfId="14374"/>
    <cellStyle name="40% - Cor5 24" xfId="14375"/>
    <cellStyle name="40% - Cor5 25" xfId="14376"/>
    <cellStyle name="40% - Cor5 26" xfId="14377"/>
    <cellStyle name="40% - Cor5 27" xfId="14378"/>
    <cellStyle name="40% - Cor5 28" xfId="14379"/>
    <cellStyle name="40% - Cor5 29" xfId="14380"/>
    <cellStyle name="40% - Cor5 3" xfId="14381"/>
    <cellStyle name="40% - Cor5 3 10" xfId="14382"/>
    <cellStyle name="40% - Cor5 3 11" xfId="14383"/>
    <cellStyle name="40% - Cor5 3 12" xfId="14384"/>
    <cellStyle name="40% - Cor5 3 13" xfId="14385"/>
    <cellStyle name="40% - Cor5 3 14" xfId="14386"/>
    <cellStyle name="40% - Cor5 3 15" xfId="14387"/>
    <cellStyle name="40% - Cor5 3 16" xfId="14388"/>
    <cellStyle name="40% - Cor5 3 17" xfId="14389"/>
    <cellStyle name="40% - Cor5 3 18" xfId="14390"/>
    <cellStyle name="40% - Cor5 3 19" xfId="14391"/>
    <cellStyle name="40% - Cor5 3 2" xfId="14392"/>
    <cellStyle name="40% - Cor5 3 20" xfId="14393"/>
    <cellStyle name="40% - Cor5 3 21" xfId="14394"/>
    <cellStyle name="40% - Cor5 3 22" xfId="14395"/>
    <cellStyle name="40% - Cor5 3 23" xfId="14396"/>
    <cellStyle name="40% - Cor5 3 24" xfId="14397"/>
    <cellStyle name="40% - Cor5 3 25" xfId="14398"/>
    <cellStyle name="40% - Cor5 3 26" xfId="14399"/>
    <cellStyle name="40% - Cor5 3 27" xfId="14400"/>
    <cellStyle name="40% - Cor5 3 28" xfId="14401"/>
    <cellStyle name="40% - Cor5 3 29" xfId="14402"/>
    <cellStyle name="40% - Cor5 3 3" xfId="14403"/>
    <cellStyle name="40% - Cor5 3 30" xfId="14404"/>
    <cellStyle name="40% - Cor5 3 31" xfId="14405"/>
    <cellStyle name="40% - Cor5 3 32" xfId="14406"/>
    <cellStyle name="40% - Cor5 3 33" xfId="14407"/>
    <cellStyle name="40% - Cor5 3 34" xfId="14408"/>
    <cellStyle name="40% - Cor5 3 35" xfId="14409"/>
    <cellStyle name="40% - Cor5 3 36" xfId="14410"/>
    <cellStyle name="40% - Cor5 3 37" xfId="14411"/>
    <cellStyle name="40% - Cor5 3 38" xfId="14412"/>
    <cellStyle name="40% - Cor5 3 39" xfId="14413"/>
    <cellStyle name="40% - Cor5 3 4" xfId="14414"/>
    <cellStyle name="40% - Cor5 3 40" xfId="14415"/>
    <cellStyle name="40% - Cor5 3 41" xfId="14416"/>
    <cellStyle name="40% - Cor5 3 42" xfId="14417"/>
    <cellStyle name="40% - Cor5 3 43" xfId="14418"/>
    <cellStyle name="40% - Cor5 3 44" xfId="14419"/>
    <cellStyle name="40% - Cor5 3 45" xfId="14420"/>
    <cellStyle name="40% - Cor5 3 46" xfId="14421"/>
    <cellStyle name="40% - Cor5 3 47" xfId="14422"/>
    <cellStyle name="40% - Cor5 3 48" xfId="14423"/>
    <cellStyle name="40% - Cor5 3 49" xfId="14424"/>
    <cellStyle name="40% - Cor5 3 5" xfId="14425"/>
    <cellStyle name="40% - Cor5 3 50" xfId="14426"/>
    <cellStyle name="40% - Cor5 3 51" xfId="14427"/>
    <cellStyle name="40% - Cor5 3 52" xfId="14428"/>
    <cellStyle name="40% - Cor5 3 53" xfId="14429"/>
    <cellStyle name="40% - Cor5 3 54" xfId="14430"/>
    <cellStyle name="40% - Cor5 3 55" xfId="14431"/>
    <cellStyle name="40% - Cor5 3 56" xfId="14432"/>
    <cellStyle name="40% - Cor5 3 57" xfId="14433"/>
    <cellStyle name="40% - Cor5 3 58" xfId="14434"/>
    <cellStyle name="40% - Cor5 3 59" xfId="14435"/>
    <cellStyle name="40% - Cor5 3 6" xfId="14436"/>
    <cellStyle name="40% - Cor5 3 60" xfId="14437"/>
    <cellStyle name="40% - Cor5 3 61" xfId="14438"/>
    <cellStyle name="40% - Cor5 3 62" xfId="14439"/>
    <cellStyle name="40% - Cor5 3 63" xfId="14440"/>
    <cellStyle name="40% - Cor5 3 64" xfId="14441"/>
    <cellStyle name="40% - Cor5 3 7" xfId="14442"/>
    <cellStyle name="40% - Cor5 3 8" xfId="14443"/>
    <cellStyle name="40% - Cor5 3 9" xfId="14444"/>
    <cellStyle name="40% - Cor5 30" xfId="14445"/>
    <cellStyle name="40% - Cor5 31" xfId="14446"/>
    <cellStyle name="40% - Cor5 32" xfId="14447"/>
    <cellStyle name="40% - Cor5 33" xfId="14448"/>
    <cellStyle name="40% - Cor5 34" xfId="14449"/>
    <cellStyle name="40% - Cor5 35" xfId="14450"/>
    <cellStyle name="40% - Cor5 36" xfId="14451"/>
    <cellStyle name="40% - Cor5 37" xfId="14452"/>
    <cellStyle name="40% - Cor5 38" xfId="14453"/>
    <cellStyle name="40% - Cor5 39" xfId="14454"/>
    <cellStyle name="40% - Cor5 4" xfId="14455"/>
    <cellStyle name="40% - Cor5 4 10" xfId="14456"/>
    <cellStyle name="40% - Cor5 4 11" xfId="14457"/>
    <cellStyle name="40% - Cor5 4 12" xfId="14458"/>
    <cellStyle name="40% - Cor5 4 13" xfId="14459"/>
    <cellStyle name="40% - Cor5 4 14" xfId="14460"/>
    <cellStyle name="40% - Cor5 4 15" xfId="14461"/>
    <cellStyle name="40% - Cor5 4 16" xfId="14462"/>
    <cellStyle name="40% - Cor5 4 17" xfId="14463"/>
    <cellStyle name="40% - Cor5 4 18" xfId="14464"/>
    <cellStyle name="40% - Cor5 4 19" xfId="14465"/>
    <cellStyle name="40% - Cor5 4 2" xfId="14466"/>
    <cellStyle name="40% - Cor5 4 20" xfId="14467"/>
    <cellStyle name="40% - Cor5 4 21" xfId="14468"/>
    <cellStyle name="40% - Cor5 4 22" xfId="14469"/>
    <cellStyle name="40% - Cor5 4 23" xfId="14470"/>
    <cellStyle name="40% - Cor5 4 24" xfId="14471"/>
    <cellStyle name="40% - Cor5 4 25" xfId="14472"/>
    <cellStyle name="40% - Cor5 4 26" xfId="14473"/>
    <cellStyle name="40% - Cor5 4 27" xfId="14474"/>
    <cellStyle name="40% - Cor5 4 28" xfId="14475"/>
    <cellStyle name="40% - Cor5 4 29" xfId="14476"/>
    <cellStyle name="40% - Cor5 4 3" xfId="14477"/>
    <cellStyle name="40% - Cor5 4 30" xfId="14478"/>
    <cellStyle name="40% - Cor5 4 31" xfId="14479"/>
    <cellStyle name="40% - Cor5 4 32" xfId="14480"/>
    <cellStyle name="40% - Cor5 4 33" xfId="14481"/>
    <cellStyle name="40% - Cor5 4 34" xfId="14482"/>
    <cellStyle name="40% - Cor5 4 35" xfId="14483"/>
    <cellStyle name="40% - Cor5 4 36" xfId="14484"/>
    <cellStyle name="40% - Cor5 4 37" xfId="14485"/>
    <cellStyle name="40% - Cor5 4 38" xfId="14486"/>
    <cellStyle name="40% - Cor5 4 39" xfId="14487"/>
    <cellStyle name="40% - Cor5 4 4" xfId="14488"/>
    <cellStyle name="40% - Cor5 4 40" xfId="14489"/>
    <cellStyle name="40% - Cor5 4 41" xfId="14490"/>
    <cellStyle name="40% - Cor5 4 42" xfId="14491"/>
    <cellStyle name="40% - Cor5 4 43" xfId="14492"/>
    <cellStyle name="40% - Cor5 4 44" xfId="14493"/>
    <cellStyle name="40% - Cor5 4 45" xfId="14494"/>
    <cellStyle name="40% - Cor5 4 46" xfId="14495"/>
    <cellStyle name="40% - Cor5 4 47" xfId="14496"/>
    <cellStyle name="40% - Cor5 4 48" xfId="14497"/>
    <cellStyle name="40% - Cor5 4 49" xfId="14498"/>
    <cellStyle name="40% - Cor5 4 5" xfId="14499"/>
    <cellStyle name="40% - Cor5 4 50" xfId="14500"/>
    <cellStyle name="40% - Cor5 4 51" xfId="14501"/>
    <cellStyle name="40% - Cor5 4 52" xfId="14502"/>
    <cellStyle name="40% - Cor5 4 53" xfId="14503"/>
    <cellStyle name="40% - Cor5 4 54" xfId="14504"/>
    <cellStyle name="40% - Cor5 4 55" xfId="14505"/>
    <cellStyle name="40% - Cor5 4 56" xfId="14506"/>
    <cellStyle name="40% - Cor5 4 57" xfId="14507"/>
    <cellStyle name="40% - Cor5 4 58" xfId="14508"/>
    <cellStyle name="40% - Cor5 4 59" xfId="14509"/>
    <cellStyle name="40% - Cor5 4 6" xfId="14510"/>
    <cellStyle name="40% - Cor5 4 60" xfId="14511"/>
    <cellStyle name="40% - Cor5 4 61" xfId="14512"/>
    <cellStyle name="40% - Cor5 4 62" xfId="14513"/>
    <cellStyle name="40% - Cor5 4 63" xfId="14514"/>
    <cellStyle name="40% - Cor5 4 64" xfId="14515"/>
    <cellStyle name="40% - Cor5 4 7" xfId="14516"/>
    <cellStyle name="40% - Cor5 4 8" xfId="14517"/>
    <cellStyle name="40% - Cor5 4 9" xfId="14518"/>
    <cellStyle name="40% - Cor5 40" xfId="14519"/>
    <cellStyle name="40% - Cor5 41" xfId="14520"/>
    <cellStyle name="40% - Cor5 42" xfId="14521"/>
    <cellStyle name="40% - Cor5 43" xfId="14522"/>
    <cellStyle name="40% - Cor5 44" xfId="14523"/>
    <cellStyle name="40% - Cor5 45" xfId="14524"/>
    <cellStyle name="40% - Cor5 46" xfId="14525"/>
    <cellStyle name="40% - Cor5 47" xfId="14526"/>
    <cellStyle name="40% - Cor5 48" xfId="14527"/>
    <cellStyle name="40% - Cor5 49" xfId="14528"/>
    <cellStyle name="40% - Cor5 5" xfId="14529"/>
    <cellStyle name="40% - Cor5 5 10" xfId="14530"/>
    <cellStyle name="40% - Cor5 5 11" xfId="14531"/>
    <cellStyle name="40% - Cor5 5 12" xfId="14532"/>
    <cellStyle name="40% - Cor5 5 13" xfId="14533"/>
    <cellStyle name="40% - Cor5 5 14" xfId="14534"/>
    <cellStyle name="40% - Cor5 5 15" xfId="14535"/>
    <cellStyle name="40% - Cor5 5 16" xfId="14536"/>
    <cellStyle name="40% - Cor5 5 17" xfId="14537"/>
    <cellStyle name="40% - Cor5 5 18" xfId="14538"/>
    <cellStyle name="40% - Cor5 5 19" xfId="14539"/>
    <cellStyle name="40% - Cor5 5 2" xfId="14540"/>
    <cellStyle name="40% - Cor5 5 20" xfId="14541"/>
    <cellStyle name="40% - Cor5 5 21" xfId="14542"/>
    <cellStyle name="40% - Cor5 5 22" xfId="14543"/>
    <cellStyle name="40% - Cor5 5 23" xfId="14544"/>
    <cellStyle name="40% - Cor5 5 24" xfId="14545"/>
    <cellStyle name="40% - Cor5 5 25" xfId="14546"/>
    <cellStyle name="40% - Cor5 5 26" xfId="14547"/>
    <cellStyle name="40% - Cor5 5 27" xfId="14548"/>
    <cellStyle name="40% - Cor5 5 28" xfId="14549"/>
    <cellStyle name="40% - Cor5 5 29" xfId="14550"/>
    <cellStyle name="40% - Cor5 5 3" xfId="14551"/>
    <cellStyle name="40% - Cor5 5 30" xfId="14552"/>
    <cellStyle name="40% - Cor5 5 31" xfId="14553"/>
    <cellStyle name="40% - Cor5 5 32" xfId="14554"/>
    <cellStyle name="40% - Cor5 5 33" xfId="14555"/>
    <cellStyle name="40% - Cor5 5 34" xfId="14556"/>
    <cellStyle name="40% - Cor5 5 35" xfId="14557"/>
    <cellStyle name="40% - Cor5 5 36" xfId="14558"/>
    <cellStyle name="40% - Cor5 5 37" xfId="14559"/>
    <cellStyle name="40% - Cor5 5 38" xfId="14560"/>
    <cellStyle name="40% - Cor5 5 39" xfId="14561"/>
    <cellStyle name="40% - Cor5 5 4" xfId="14562"/>
    <cellStyle name="40% - Cor5 5 40" xfId="14563"/>
    <cellStyle name="40% - Cor5 5 41" xfId="14564"/>
    <cellStyle name="40% - Cor5 5 42" xfId="14565"/>
    <cellStyle name="40% - Cor5 5 43" xfId="14566"/>
    <cellStyle name="40% - Cor5 5 44" xfId="14567"/>
    <cellStyle name="40% - Cor5 5 45" xfId="14568"/>
    <cellStyle name="40% - Cor5 5 46" xfId="14569"/>
    <cellStyle name="40% - Cor5 5 47" xfId="14570"/>
    <cellStyle name="40% - Cor5 5 48" xfId="14571"/>
    <cellStyle name="40% - Cor5 5 49" xfId="14572"/>
    <cellStyle name="40% - Cor5 5 5" xfId="14573"/>
    <cellStyle name="40% - Cor5 5 50" xfId="14574"/>
    <cellStyle name="40% - Cor5 5 51" xfId="14575"/>
    <cellStyle name="40% - Cor5 5 52" xfId="14576"/>
    <cellStyle name="40% - Cor5 5 53" xfId="14577"/>
    <cellStyle name="40% - Cor5 5 54" xfId="14578"/>
    <cellStyle name="40% - Cor5 5 55" xfId="14579"/>
    <cellStyle name="40% - Cor5 5 56" xfId="14580"/>
    <cellStyle name="40% - Cor5 5 57" xfId="14581"/>
    <cellStyle name="40% - Cor5 5 58" xfId="14582"/>
    <cellStyle name="40% - Cor5 5 59" xfId="14583"/>
    <cellStyle name="40% - Cor5 5 6" xfId="14584"/>
    <cellStyle name="40% - Cor5 5 60" xfId="14585"/>
    <cellStyle name="40% - Cor5 5 61" xfId="14586"/>
    <cellStyle name="40% - Cor5 5 62" xfId="14587"/>
    <cellStyle name="40% - Cor5 5 63" xfId="14588"/>
    <cellStyle name="40% - Cor5 5 64" xfId="14589"/>
    <cellStyle name="40% - Cor5 5 7" xfId="14590"/>
    <cellStyle name="40% - Cor5 5 8" xfId="14591"/>
    <cellStyle name="40% - Cor5 5 9" xfId="14592"/>
    <cellStyle name="40% - Cor5 50" xfId="14593"/>
    <cellStyle name="40% - Cor5 51" xfId="14594"/>
    <cellStyle name="40% - Cor5 52" xfId="14595"/>
    <cellStyle name="40% - Cor5 53" xfId="14596"/>
    <cellStyle name="40% - Cor5 54" xfId="14597"/>
    <cellStyle name="40% - Cor5 55" xfId="14598"/>
    <cellStyle name="40% - Cor5 56" xfId="14599"/>
    <cellStyle name="40% - Cor5 57" xfId="14600"/>
    <cellStyle name="40% - Cor5 58" xfId="14601"/>
    <cellStyle name="40% - Cor5 59" xfId="14602"/>
    <cellStyle name="40% - Cor5 6" xfId="14603"/>
    <cellStyle name="40% - Cor5 6 10" xfId="14604"/>
    <cellStyle name="40% - Cor5 6 11" xfId="14605"/>
    <cellStyle name="40% - Cor5 6 12" xfId="14606"/>
    <cellStyle name="40% - Cor5 6 13" xfId="14607"/>
    <cellStyle name="40% - Cor5 6 14" xfId="14608"/>
    <cellStyle name="40% - Cor5 6 15" xfId="14609"/>
    <cellStyle name="40% - Cor5 6 16" xfId="14610"/>
    <cellStyle name="40% - Cor5 6 17" xfId="14611"/>
    <cellStyle name="40% - Cor5 6 18" xfId="14612"/>
    <cellStyle name="40% - Cor5 6 19" xfId="14613"/>
    <cellStyle name="40% - Cor5 6 2" xfId="14614"/>
    <cellStyle name="40% - Cor5 6 20" xfId="14615"/>
    <cellStyle name="40% - Cor5 6 21" xfId="14616"/>
    <cellStyle name="40% - Cor5 6 22" xfId="14617"/>
    <cellStyle name="40% - Cor5 6 23" xfId="14618"/>
    <cellStyle name="40% - Cor5 6 24" xfId="14619"/>
    <cellStyle name="40% - Cor5 6 25" xfId="14620"/>
    <cellStyle name="40% - Cor5 6 26" xfId="14621"/>
    <cellStyle name="40% - Cor5 6 27" xfId="14622"/>
    <cellStyle name="40% - Cor5 6 28" xfId="14623"/>
    <cellStyle name="40% - Cor5 6 29" xfId="14624"/>
    <cellStyle name="40% - Cor5 6 3" xfId="14625"/>
    <cellStyle name="40% - Cor5 6 30" xfId="14626"/>
    <cellStyle name="40% - Cor5 6 31" xfId="14627"/>
    <cellStyle name="40% - Cor5 6 32" xfId="14628"/>
    <cellStyle name="40% - Cor5 6 33" xfId="14629"/>
    <cellStyle name="40% - Cor5 6 34" xfId="14630"/>
    <cellStyle name="40% - Cor5 6 35" xfId="14631"/>
    <cellStyle name="40% - Cor5 6 36" xfId="14632"/>
    <cellStyle name="40% - Cor5 6 37" xfId="14633"/>
    <cellStyle name="40% - Cor5 6 38" xfId="14634"/>
    <cellStyle name="40% - Cor5 6 39" xfId="14635"/>
    <cellStyle name="40% - Cor5 6 4" xfId="14636"/>
    <cellStyle name="40% - Cor5 6 40" xfId="14637"/>
    <cellStyle name="40% - Cor5 6 41" xfId="14638"/>
    <cellStyle name="40% - Cor5 6 42" xfId="14639"/>
    <cellStyle name="40% - Cor5 6 43" xfId="14640"/>
    <cellStyle name="40% - Cor5 6 44" xfId="14641"/>
    <cellStyle name="40% - Cor5 6 45" xfId="14642"/>
    <cellStyle name="40% - Cor5 6 46" xfId="14643"/>
    <cellStyle name="40% - Cor5 6 47" xfId="14644"/>
    <cellStyle name="40% - Cor5 6 48" xfId="14645"/>
    <cellStyle name="40% - Cor5 6 49" xfId="14646"/>
    <cellStyle name="40% - Cor5 6 5" xfId="14647"/>
    <cellStyle name="40% - Cor5 6 50" xfId="14648"/>
    <cellStyle name="40% - Cor5 6 51" xfId="14649"/>
    <cellStyle name="40% - Cor5 6 52" xfId="14650"/>
    <cellStyle name="40% - Cor5 6 53" xfId="14651"/>
    <cellStyle name="40% - Cor5 6 54" xfId="14652"/>
    <cellStyle name="40% - Cor5 6 55" xfId="14653"/>
    <cellStyle name="40% - Cor5 6 56" xfId="14654"/>
    <cellStyle name="40% - Cor5 6 57" xfId="14655"/>
    <cellStyle name="40% - Cor5 6 58" xfId="14656"/>
    <cellStyle name="40% - Cor5 6 59" xfId="14657"/>
    <cellStyle name="40% - Cor5 6 6" xfId="14658"/>
    <cellStyle name="40% - Cor5 6 60" xfId="14659"/>
    <cellStyle name="40% - Cor5 6 61" xfId="14660"/>
    <cellStyle name="40% - Cor5 6 62" xfId="14661"/>
    <cellStyle name="40% - Cor5 6 63" xfId="14662"/>
    <cellStyle name="40% - Cor5 6 64" xfId="14663"/>
    <cellStyle name="40% - Cor5 6 7" xfId="14664"/>
    <cellStyle name="40% - Cor5 6 8" xfId="14665"/>
    <cellStyle name="40% - Cor5 6 9" xfId="14666"/>
    <cellStyle name="40% - Cor5 60" xfId="14667"/>
    <cellStyle name="40% - Cor5 61" xfId="14668"/>
    <cellStyle name="40% - Cor5 62" xfId="14669"/>
    <cellStyle name="40% - Cor5 63" xfId="14670"/>
    <cellStyle name="40% - Cor5 64" xfId="14671"/>
    <cellStyle name="40% - Cor5 65" xfId="14672"/>
    <cellStyle name="40% - Cor5 66" xfId="14673"/>
    <cellStyle name="40% - Cor5 67" xfId="14674"/>
    <cellStyle name="40% - Cor5 68" xfId="14675"/>
    <cellStyle name="40% - Cor5 69" xfId="14676"/>
    <cellStyle name="40% - Cor5 7" xfId="14677"/>
    <cellStyle name="40% - Cor5 7 10" xfId="14678"/>
    <cellStyle name="40% - Cor5 7 11" xfId="14679"/>
    <cellStyle name="40% - Cor5 7 12" xfId="14680"/>
    <cellStyle name="40% - Cor5 7 13" xfId="14681"/>
    <cellStyle name="40% - Cor5 7 14" xfId="14682"/>
    <cellStyle name="40% - Cor5 7 15" xfId="14683"/>
    <cellStyle name="40% - Cor5 7 16" xfId="14684"/>
    <cellStyle name="40% - Cor5 7 17" xfId="14685"/>
    <cellStyle name="40% - Cor5 7 18" xfId="14686"/>
    <cellStyle name="40% - Cor5 7 19" xfId="14687"/>
    <cellStyle name="40% - Cor5 7 2" xfId="14688"/>
    <cellStyle name="40% - Cor5 7 20" xfId="14689"/>
    <cellStyle name="40% - Cor5 7 21" xfId="14690"/>
    <cellStyle name="40% - Cor5 7 22" xfId="14691"/>
    <cellStyle name="40% - Cor5 7 23" xfId="14692"/>
    <cellStyle name="40% - Cor5 7 24" xfId="14693"/>
    <cellStyle name="40% - Cor5 7 25" xfId="14694"/>
    <cellStyle name="40% - Cor5 7 26" xfId="14695"/>
    <cellStyle name="40% - Cor5 7 27" xfId="14696"/>
    <cellStyle name="40% - Cor5 7 28" xfId="14697"/>
    <cellStyle name="40% - Cor5 7 29" xfId="14698"/>
    <cellStyle name="40% - Cor5 7 3" xfId="14699"/>
    <cellStyle name="40% - Cor5 7 30" xfId="14700"/>
    <cellStyle name="40% - Cor5 7 31" xfId="14701"/>
    <cellStyle name="40% - Cor5 7 32" xfId="14702"/>
    <cellStyle name="40% - Cor5 7 33" xfId="14703"/>
    <cellStyle name="40% - Cor5 7 34" xfId="14704"/>
    <cellStyle name="40% - Cor5 7 35" xfId="14705"/>
    <cellStyle name="40% - Cor5 7 36" xfId="14706"/>
    <cellStyle name="40% - Cor5 7 37" xfId="14707"/>
    <cellStyle name="40% - Cor5 7 38" xfId="14708"/>
    <cellStyle name="40% - Cor5 7 39" xfId="14709"/>
    <cellStyle name="40% - Cor5 7 4" xfId="14710"/>
    <cellStyle name="40% - Cor5 7 40" xfId="14711"/>
    <cellStyle name="40% - Cor5 7 41" xfId="14712"/>
    <cellStyle name="40% - Cor5 7 42" xfId="14713"/>
    <cellStyle name="40% - Cor5 7 43" xfId="14714"/>
    <cellStyle name="40% - Cor5 7 44" xfId="14715"/>
    <cellStyle name="40% - Cor5 7 45" xfId="14716"/>
    <cellStyle name="40% - Cor5 7 46" xfId="14717"/>
    <cellStyle name="40% - Cor5 7 47" xfId="14718"/>
    <cellStyle name="40% - Cor5 7 48" xfId="14719"/>
    <cellStyle name="40% - Cor5 7 49" xfId="14720"/>
    <cellStyle name="40% - Cor5 7 5" xfId="14721"/>
    <cellStyle name="40% - Cor5 7 50" xfId="14722"/>
    <cellStyle name="40% - Cor5 7 51" xfId="14723"/>
    <cellStyle name="40% - Cor5 7 52" xfId="14724"/>
    <cellStyle name="40% - Cor5 7 53" xfId="14725"/>
    <cellStyle name="40% - Cor5 7 54" xfId="14726"/>
    <cellStyle name="40% - Cor5 7 55" xfId="14727"/>
    <cellStyle name="40% - Cor5 7 56" xfId="14728"/>
    <cellStyle name="40% - Cor5 7 57" xfId="14729"/>
    <cellStyle name="40% - Cor5 7 58" xfId="14730"/>
    <cellStyle name="40% - Cor5 7 59" xfId="14731"/>
    <cellStyle name="40% - Cor5 7 6" xfId="14732"/>
    <cellStyle name="40% - Cor5 7 60" xfId="14733"/>
    <cellStyle name="40% - Cor5 7 61" xfId="14734"/>
    <cellStyle name="40% - Cor5 7 62" xfId="14735"/>
    <cellStyle name="40% - Cor5 7 63" xfId="14736"/>
    <cellStyle name="40% - Cor5 7 64" xfId="14737"/>
    <cellStyle name="40% - Cor5 7 7" xfId="14738"/>
    <cellStyle name="40% - Cor5 7 8" xfId="14739"/>
    <cellStyle name="40% - Cor5 7 9" xfId="14740"/>
    <cellStyle name="40% - Cor5 70" xfId="14741"/>
    <cellStyle name="40% - Cor5 71" xfId="14742"/>
    <cellStyle name="40% - Cor5 72" xfId="14743"/>
    <cellStyle name="40% - Cor5 73" xfId="14744"/>
    <cellStyle name="40% - Cor5 74" xfId="14745"/>
    <cellStyle name="40% - Cor5 75" xfId="14746"/>
    <cellStyle name="40% - Cor5 76" xfId="14747"/>
    <cellStyle name="40% - Cor5 77" xfId="14748"/>
    <cellStyle name="40% - Cor5 78" xfId="14749"/>
    <cellStyle name="40% - Cor5 79" xfId="14750"/>
    <cellStyle name="40% - Cor5 8" xfId="14751"/>
    <cellStyle name="40% - Cor5 8 10" xfId="14752"/>
    <cellStyle name="40% - Cor5 8 11" xfId="14753"/>
    <cellStyle name="40% - Cor5 8 12" xfId="14754"/>
    <cellStyle name="40% - Cor5 8 13" xfId="14755"/>
    <cellStyle name="40% - Cor5 8 14" xfId="14756"/>
    <cellStyle name="40% - Cor5 8 15" xfId="14757"/>
    <cellStyle name="40% - Cor5 8 16" xfId="14758"/>
    <cellStyle name="40% - Cor5 8 17" xfId="14759"/>
    <cellStyle name="40% - Cor5 8 18" xfId="14760"/>
    <cellStyle name="40% - Cor5 8 19" xfId="14761"/>
    <cellStyle name="40% - Cor5 8 2" xfId="14762"/>
    <cellStyle name="40% - Cor5 8 20" xfId="14763"/>
    <cellStyle name="40% - Cor5 8 21" xfId="14764"/>
    <cellStyle name="40% - Cor5 8 22" xfId="14765"/>
    <cellStyle name="40% - Cor5 8 23" xfId="14766"/>
    <cellStyle name="40% - Cor5 8 24" xfId="14767"/>
    <cellStyle name="40% - Cor5 8 25" xfId="14768"/>
    <cellStyle name="40% - Cor5 8 26" xfId="14769"/>
    <cellStyle name="40% - Cor5 8 27" xfId="14770"/>
    <cellStyle name="40% - Cor5 8 28" xfId="14771"/>
    <cellStyle name="40% - Cor5 8 29" xfId="14772"/>
    <cellStyle name="40% - Cor5 8 3" xfId="14773"/>
    <cellStyle name="40% - Cor5 8 30" xfId="14774"/>
    <cellStyle name="40% - Cor5 8 31" xfId="14775"/>
    <cellStyle name="40% - Cor5 8 32" xfId="14776"/>
    <cellStyle name="40% - Cor5 8 33" xfId="14777"/>
    <cellStyle name="40% - Cor5 8 34" xfId="14778"/>
    <cellStyle name="40% - Cor5 8 35" xfId="14779"/>
    <cellStyle name="40% - Cor5 8 36" xfId="14780"/>
    <cellStyle name="40% - Cor5 8 37" xfId="14781"/>
    <cellStyle name="40% - Cor5 8 38" xfId="14782"/>
    <cellStyle name="40% - Cor5 8 39" xfId="14783"/>
    <cellStyle name="40% - Cor5 8 4" xfId="14784"/>
    <cellStyle name="40% - Cor5 8 40" xfId="14785"/>
    <cellStyle name="40% - Cor5 8 41" xfId="14786"/>
    <cellStyle name="40% - Cor5 8 42" xfId="14787"/>
    <cellStyle name="40% - Cor5 8 43" xfId="14788"/>
    <cellStyle name="40% - Cor5 8 44" xfId="14789"/>
    <cellStyle name="40% - Cor5 8 45" xfId="14790"/>
    <cellStyle name="40% - Cor5 8 46" xfId="14791"/>
    <cellStyle name="40% - Cor5 8 47" xfId="14792"/>
    <cellStyle name="40% - Cor5 8 48" xfId="14793"/>
    <cellStyle name="40% - Cor5 8 49" xfId="14794"/>
    <cellStyle name="40% - Cor5 8 5" xfId="14795"/>
    <cellStyle name="40% - Cor5 8 50" xfId="14796"/>
    <cellStyle name="40% - Cor5 8 51" xfId="14797"/>
    <cellStyle name="40% - Cor5 8 52" xfId="14798"/>
    <cellStyle name="40% - Cor5 8 53" xfId="14799"/>
    <cellStyle name="40% - Cor5 8 54" xfId="14800"/>
    <cellStyle name="40% - Cor5 8 55" xfId="14801"/>
    <cellStyle name="40% - Cor5 8 56" xfId="14802"/>
    <cellStyle name="40% - Cor5 8 57" xfId="14803"/>
    <cellStyle name="40% - Cor5 8 58" xfId="14804"/>
    <cellStyle name="40% - Cor5 8 59" xfId="14805"/>
    <cellStyle name="40% - Cor5 8 6" xfId="14806"/>
    <cellStyle name="40% - Cor5 8 60" xfId="14807"/>
    <cellStyle name="40% - Cor5 8 61" xfId="14808"/>
    <cellStyle name="40% - Cor5 8 62" xfId="14809"/>
    <cellStyle name="40% - Cor5 8 63" xfId="14810"/>
    <cellStyle name="40% - Cor5 8 64" xfId="14811"/>
    <cellStyle name="40% - Cor5 8 7" xfId="14812"/>
    <cellStyle name="40% - Cor5 8 8" xfId="14813"/>
    <cellStyle name="40% - Cor5 8 9" xfId="14814"/>
    <cellStyle name="40% - Cor5 80" xfId="14815"/>
    <cellStyle name="40% - Cor5 81" xfId="14816"/>
    <cellStyle name="40% - Cor5 82" xfId="14817"/>
    <cellStyle name="40% - Cor5 83" xfId="14818"/>
    <cellStyle name="40% - Cor5 84" xfId="14819"/>
    <cellStyle name="40% - Cor5 9" xfId="14820"/>
    <cellStyle name="40% - Cor5 9 10" xfId="14821"/>
    <cellStyle name="40% - Cor5 9 11" xfId="14822"/>
    <cellStyle name="40% - Cor5 9 12" xfId="14823"/>
    <cellStyle name="40% - Cor5 9 13" xfId="14824"/>
    <cellStyle name="40% - Cor5 9 14" xfId="14825"/>
    <cellStyle name="40% - Cor5 9 15" xfId="14826"/>
    <cellStyle name="40% - Cor5 9 16" xfId="14827"/>
    <cellStyle name="40% - Cor5 9 17" xfId="14828"/>
    <cellStyle name="40% - Cor5 9 18" xfId="14829"/>
    <cellStyle name="40% - Cor5 9 19" xfId="14830"/>
    <cellStyle name="40% - Cor5 9 2" xfId="14831"/>
    <cellStyle name="40% - Cor5 9 20" xfId="14832"/>
    <cellStyle name="40% - Cor5 9 21" xfId="14833"/>
    <cellStyle name="40% - Cor5 9 22" xfId="14834"/>
    <cellStyle name="40% - Cor5 9 23" xfId="14835"/>
    <cellStyle name="40% - Cor5 9 24" xfId="14836"/>
    <cellStyle name="40% - Cor5 9 25" xfId="14837"/>
    <cellStyle name="40% - Cor5 9 26" xfId="14838"/>
    <cellStyle name="40% - Cor5 9 27" xfId="14839"/>
    <cellStyle name="40% - Cor5 9 28" xfId="14840"/>
    <cellStyle name="40% - Cor5 9 29" xfId="14841"/>
    <cellStyle name="40% - Cor5 9 3" xfId="14842"/>
    <cellStyle name="40% - Cor5 9 30" xfId="14843"/>
    <cellStyle name="40% - Cor5 9 31" xfId="14844"/>
    <cellStyle name="40% - Cor5 9 32" xfId="14845"/>
    <cellStyle name="40% - Cor5 9 33" xfId="14846"/>
    <cellStyle name="40% - Cor5 9 34" xfId="14847"/>
    <cellStyle name="40% - Cor5 9 35" xfId="14848"/>
    <cellStyle name="40% - Cor5 9 36" xfId="14849"/>
    <cellStyle name="40% - Cor5 9 37" xfId="14850"/>
    <cellStyle name="40% - Cor5 9 38" xfId="14851"/>
    <cellStyle name="40% - Cor5 9 39" xfId="14852"/>
    <cellStyle name="40% - Cor5 9 4" xfId="14853"/>
    <cellStyle name="40% - Cor5 9 40" xfId="14854"/>
    <cellStyle name="40% - Cor5 9 41" xfId="14855"/>
    <cellStyle name="40% - Cor5 9 42" xfId="14856"/>
    <cellStyle name="40% - Cor5 9 43" xfId="14857"/>
    <cellStyle name="40% - Cor5 9 44" xfId="14858"/>
    <cellStyle name="40% - Cor5 9 45" xfId="14859"/>
    <cellStyle name="40% - Cor5 9 46" xfId="14860"/>
    <cellStyle name="40% - Cor5 9 47" xfId="14861"/>
    <cellStyle name="40% - Cor5 9 48" xfId="14862"/>
    <cellStyle name="40% - Cor5 9 49" xfId="14863"/>
    <cellStyle name="40% - Cor5 9 5" xfId="14864"/>
    <cellStyle name="40% - Cor5 9 50" xfId="14865"/>
    <cellStyle name="40% - Cor5 9 51" xfId="14866"/>
    <cellStyle name="40% - Cor5 9 52" xfId="14867"/>
    <cellStyle name="40% - Cor5 9 53" xfId="14868"/>
    <cellStyle name="40% - Cor5 9 54" xfId="14869"/>
    <cellStyle name="40% - Cor5 9 55" xfId="14870"/>
    <cellStyle name="40% - Cor5 9 56" xfId="14871"/>
    <cellStyle name="40% - Cor5 9 57" xfId="14872"/>
    <cellStyle name="40% - Cor5 9 58" xfId="14873"/>
    <cellStyle name="40% - Cor5 9 59" xfId="14874"/>
    <cellStyle name="40% - Cor5 9 6" xfId="14875"/>
    <cellStyle name="40% - Cor5 9 60" xfId="14876"/>
    <cellStyle name="40% - Cor5 9 61" xfId="14877"/>
    <cellStyle name="40% - Cor5 9 62" xfId="14878"/>
    <cellStyle name="40% - Cor5 9 63" xfId="14879"/>
    <cellStyle name="40% - Cor5 9 64" xfId="14880"/>
    <cellStyle name="40% - Cor5 9 7" xfId="14881"/>
    <cellStyle name="40% - Cor5 9 8" xfId="14882"/>
    <cellStyle name="40% - Cor5 9 9" xfId="14883"/>
    <cellStyle name="40% - Cor6 10" xfId="14884"/>
    <cellStyle name="40% - Cor6 10 10" xfId="14885"/>
    <cellStyle name="40% - Cor6 10 11" xfId="14886"/>
    <cellStyle name="40% - Cor6 10 12" xfId="14887"/>
    <cellStyle name="40% - Cor6 10 13" xfId="14888"/>
    <cellStyle name="40% - Cor6 10 14" xfId="14889"/>
    <cellStyle name="40% - Cor6 10 15" xfId="14890"/>
    <cellStyle name="40% - Cor6 10 16" xfId="14891"/>
    <cellStyle name="40% - Cor6 10 17" xfId="14892"/>
    <cellStyle name="40% - Cor6 10 18" xfId="14893"/>
    <cellStyle name="40% - Cor6 10 19" xfId="14894"/>
    <cellStyle name="40% - Cor6 10 2" xfId="14895"/>
    <cellStyle name="40% - Cor6 10 20" xfId="14896"/>
    <cellStyle name="40% - Cor6 10 21" xfId="14897"/>
    <cellStyle name="40% - Cor6 10 22" xfId="14898"/>
    <cellStyle name="40% - Cor6 10 23" xfId="14899"/>
    <cellStyle name="40% - Cor6 10 24" xfId="14900"/>
    <cellStyle name="40% - Cor6 10 25" xfId="14901"/>
    <cellStyle name="40% - Cor6 10 26" xfId="14902"/>
    <cellStyle name="40% - Cor6 10 27" xfId="14903"/>
    <cellStyle name="40% - Cor6 10 28" xfId="14904"/>
    <cellStyle name="40% - Cor6 10 29" xfId="14905"/>
    <cellStyle name="40% - Cor6 10 3" xfId="14906"/>
    <cellStyle name="40% - Cor6 10 30" xfId="14907"/>
    <cellStyle name="40% - Cor6 10 31" xfId="14908"/>
    <cellStyle name="40% - Cor6 10 32" xfId="14909"/>
    <cellStyle name="40% - Cor6 10 33" xfId="14910"/>
    <cellStyle name="40% - Cor6 10 34" xfId="14911"/>
    <cellStyle name="40% - Cor6 10 35" xfId="14912"/>
    <cellStyle name="40% - Cor6 10 36" xfId="14913"/>
    <cellStyle name="40% - Cor6 10 37" xfId="14914"/>
    <cellStyle name="40% - Cor6 10 38" xfId="14915"/>
    <cellStyle name="40% - Cor6 10 39" xfId="14916"/>
    <cellStyle name="40% - Cor6 10 4" xfId="14917"/>
    <cellStyle name="40% - Cor6 10 40" xfId="14918"/>
    <cellStyle name="40% - Cor6 10 41" xfId="14919"/>
    <cellStyle name="40% - Cor6 10 42" xfId="14920"/>
    <cellStyle name="40% - Cor6 10 43" xfId="14921"/>
    <cellStyle name="40% - Cor6 10 44" xfId="14922"/>
    <cellStyle name="40% - Cor6 10 45" xfId="14923"/>
    <cellStyle name="40% - Cor6 10 46" xfId="14924"/>
    <cellStyle name="40% - Cor6 10 47" xfId="14925"/>
    <cellStyle name="40% - Cor6 10 48" xfId="14926"/>
    <cellStyle name="40% - Cor6 10 49" xfId="14927"/>
    <cellStyle name="40% - Cor6 10 5" xfId="14928"/>
    <cellStyle name="40% - Cor6 10 50" xfId="14929"/>
    <cellStyle name="40% - Cor6 10 51" xfId="14930"/>
    <cellStyle name="40% - Cor6 10 52" xfId="14931"/>
    <cellStyle name="40% - Cor6 10 53" xfId="14932"/>
    <cellStyle name="40% - Cor6 10 54" xfId="14933"/>
    <cellStyle name="40% - Cor6 10 55" xfId="14934"/>
    <cellStyle name="40% - Cor6 10 56" xfId="14935"/>
    <cellStyle name="40% - Cor6 10 57" xfId="14936"/>
    <cellStyle name="40% - Cor6 10 58" xfId="14937"/>
    <cellStyle name="40% - Cor6 10 59" xfId="14938"/>
    <cellStyle name="40% - Cor6 10 6" xfId="14939"/>
    <cellStyle name="40% - Cor6 10 60" xfId="14940"/>
    <cellStyle name="40% - Cor6 10 61" xfId="14941"/>
    <cellStyle name="40% - Cor6 10 62" xfId="14942"/>
    <cellStyle name="40% - Cor6 10 63" xfId="14943"/>
    <cellStyle name="40% - Cor6 10 64" xfId="14944"/>
    <cellStyle name="40% - Cor6 10 7" xfId="14945"/>
    <cellStyle name="40% - Cor6 10 8" xfId="14946"/>
    <cellStyle name="40% - Cor6 10 9" xfId="14947"/>
    <cellStyle name="40% - Cor6 11" xfId="14948"/>
    <cellStyle name="40% - Cor6 11 10" xfId="14949"/>
    <cellStyle name="40% - Cor6 11 11" xfId="14950"/>
    <cellStyle name="40% - Cor6 11 12" xfId="14951"/>
    <cellStyle name="40% - Cor6 11 13" xfId="14952"/>
    <cellStyle name="40% - Cor6 11 14" xfId="14953"/>
    <cellStyle name="40% - Cor6 11 15" xfId="14954"/>
    <cellStyle name="40% - Cor6 11 16" xfId="14955"/>
    <cellStyle name="40% - Cor6 11 17" xfId="14956"/>
    <cellStyle name="40% - Cor6 11 18" xfId="14957"/>
    <cellStyle name="40% - Cor6 11 19" xfId="14958"/>
    <cellStyle name="40% - Cor6 11 2" xfId="14959"/>
    <cellStyle name="40% - Cor6 11 20" xfId="14960"/>
    <cellStyle name="40% - Cor6 11 21" xfId="14961"/>
    <cellStyle name="40% - Cor6 11 22" xfId="14962"/>
    <cellStyle name="40% - Cor6 11 23" xfId="14963"/>
    <cellStyle name="40% - Cor6 11 24" xfId="14964"/>
    <cellStyle name="40% - Cor6 11 25" xfId="14965"/>
    <cellStyle name="40% - Cor6 11 26" xfId="14966"/>
    <cellStyle name="40% - Cor6 11 27" xfId="14967"/>
    <cellStyle name="40% - Cor6 11 28" xfId="14968"/>
    <cellStyle name="40% - Cor6 11 29" xfId="14969"/>
    <cellStyle name="40% - Cor6 11 3" xfId="14970"/>
    <cellStyle name="40% - Cor6 11 30" xfId="14971"/>
    <cellStyle name="40% - Cor6 11 31" xfId="14972"/>
    <cellStyle name="40% - Cor6 11 32" xfId="14973"/>
    <cellStyle name="40% - Cor6 11 33" xfId="14974"/>
    <cellStyle name="40% - Cor6 11 34" xfId="14975"/>
    <cellStyle name="40% - Cor6 11 35" xfId="14976"/>
    <cellStyle name="40% - Cor6 11 36" xfId="14977"/>
    <cellStyle name="40% - Cor6 11 37" xfId="14978"/>
    <cellStyle name="40% - Cor6 11 38" xfId="14979"/>
    <cellStyle name="40% - Cor6 11 39" xfId="14980"/>
    <cellStyle name="40% - Cor6 11 4" xfId="14981"/>
    <cellStyle name="40% - Cor6 11 40" xfId="14982"/>
    <cellStyle name="40% - Cor6 11 41" xfId="14983"/>
    <cellStyle name="40% - Cor6 11 42" xfId="14984"/>
    <cellStyle name="40% - Cor6 11 43" xfId="14985"/>
    <cellStyle name="40% - Cor6 11 44" xfId="14986"/>
    <cellStyle name="40% - Cor6 11 45" xfId="14987"/>
    <cellStyle name="40% - Cor6 11 46" xfId="14988"/>
    <cellStyle name="40% - Cor6 11 47" xfId="14989"/>
    <cellStyle name="40% - Cor6 11 48" xfId="14990"/>
    <cellStyle name="40% - Cor6 11 49" xfId="14991"/>
    <cellStyle name="40% - Cor6 11 5" xfId="14992"/>
    <cellStyle name="40% - Cor6 11 50" xfId="14993"/>
    <cellStyle name="40% - Cor6 11 51" xfId="14994"/>
    <cellStyle name="40% - Cor6 11 52" xfId="14995"/>
    <cellStyle name="40% - Cor6 11 53" xfId="14996"/>
    <cellStyle name="40% - Cor6 11 54" xfId="14997"/>
    <cellStyle name="40% - Cor6 11 55" xfId="14998"/>
    <cellStyle name="40% - Cor6 11 56" xfId="14999"/>
    <cellStyle name="40% - Cor6 11 57" xfId="15000"/>
    <cellStyle name="40% - Cor6 11 58" xfId="15001"/>
    <cellStyle name="40% - Cor6 11 59" xfId="15002"/>
    <cellStyle name="40% - Cor6 11 6" xfId="15003"/>
    <cellStyle name="40% - Cor6 11 60" xfId="15004"/>
    <cellStyle name="40% - Cor6 11 61" xfId="15005"/>
    <cellStyle name="40% - Cor6 11 62" xfId="15006"/>
    <cellStyle name="40% - Cor6 11 63" xfId="15007"/>
    <cellStyle name="40% - Cor6 11 64" xfId="15008"/>
    <cellStyle name="40% - Cor6 11 7" xfId="15009"/>
    <cellStyle name="40% - Cor6 11 8" xfId="15010"/>
    <cellStyle name="40% - Cor6 11 9" xfId="15011"/>
    <cellStyle name="40% - Cor6 12" xfId="15012"/>
    <cellStyle name="40% - Cor6 12 10" xfId="15013"/>
    <cellStyle name="40% - Cor6 12 11" xfId="15014"/>
    <cellStyle name="40% - Cor6 12 12" xfId="15015"/>
    <cellStyle name="40% - Cor6 12 13" xfId="15016"/>
    <cellStyle name="40% - Cor6 12 14" xfId="15017"/>
    <cellStyle name="40% - Cor6 12 15" xfId="15018"/>
    <cellStyle name="40% - Cor6 12 16" xfId="15019"/>
    <cellStyle name="40% - Cor6 12 17" xfId="15020"/>
    <cellStyle name="40% - Cor6 12 18" xfId="15021"/>
    <cellStyle name="40% - Cor6 12 19" xfId="15022"/>
    <cellStyle name="40% - Cor6 12 2" xfId="15023"/>
    <cellStyle name="40% - Cor6 12 20" xfId="15024"/>
    <cellStyle name="40% - Cor6 12 21" xfId="15025"/>
    <cellStyle name="40% - Cor6 12 22" xfId="15026"/>
    <cellStyle name="40% - Cor6 12 23" xfId="15027"/>
    <cellStyle name="40% - Cor6 12 24" xfId="15028"/>
    <cellStyle name="40% - Cor6 12 25" xfId="15029"/>
    <cellStyle name="40% - Cor6 12 26" xfId="15030"/>
    <cellStyle name="40% - Cor6 12 27" xfId="15031"/>
    <cellStyle name="40% - Cor6 12 28" xfId="15032"/>
    <cellStyle name="40% - Cor6 12 29" xfId="15033"/>
    <cellStyle name="40% - Cor6 12 3" xfId="15034"/>
    <cellStyle name="40% - Cor6 12 30" xfId="15035"/>
    <cellStyle name="40% - Cor6 12 31" xfId="15036"/>
    <cellStyle name="40% - Cor6 12 32" xfId="15037"/>
    <cellStyle name="40% - Cor6 12 33" xfId="15038"/>
    <cellStyle name="40% - Cor6 12 34" xfId="15039"/>
    <cellStyle name="40% - Cor6 12 35" xfId="15040"/>
    <cellStyle name="40% - Cor6 12 36" xfId="15041"/>
    <cellStyle name="40% - Cor6 12 37" xfId="15042"/>
    <cellStyle name="40% - Cor6 12 38" xfId="15043"/>
    <cellStyle name="40% - Cor6 12 39" xfId="15044"/>
    <cellStyle name="40% - Cor6 12 4" xfId="15045"/>
    <cellStyle name="40% - Cor6 12 40" xfId="15046"/>
    <cellStyle name="40% - Cor6 12 41" xfId="15047"/>
    <cellStyle name="40% - Cor6 12 42" xfId="15048"/>
    <cellStyle name="40% - Cor6 12 43" xfId="15049"/>
    <cellStyle name="40% - Cor6 12 44" xfId="15050"/>
    <cellStyle name="40% - Cor6 12 45" xfId="15051"/>
    <cellStyle name="40% - Cor6 12 46" xfId="15052"/>
    <cellStyle name="40% - Cor6 12 47" xfId="15053"/>
    <cellStyle name="40% - Cor6 12 48" xfId="15054"/>
    <cellStyle name="40% - Cor6 12 49" xfId="15055"/>
    <cellStyle name="40% - Cor6 12 5" xfId="15056"/>
    <cellStyle name="40% - Cor6 12 50" xfId="15057"/>
    <cellStyle name="40% - Cor6 12 51" xfId="15058"/>
    <cellStyle name="40% - Cor6 12 52" xfId="15059"/>
    <cellStyle name="40% - Cor6 12 53" xfId="15060"/>
    <cellStyle name="40% - Cor6 12 54" xfId="15061"/>
    <cellStyle name="40% - Cor6 12 55" xfId="15062"/>
    <cellStyle name="40% - Cor6 12 56" xfId="15063"/>
    <cellStyle name="40% - Cor6 12 57" xfId="15064"/>
    <cellStyle name="40% - Cor6 12 58" xfId="15065"/>
    <cellStyle name="40% - Cor6 12 59" xfId="15066"/>
    <cellStyle name="40% - Cor6 12 6" xfId="15067"/>
    <cellStyle name="40% - Cor6 12 60" xfId="15068"/>
    <cellStyle name="40% - Cor6 12 61" xfId="15069"/>
    <cellStyle name="40% - Cor6 12 62" xfId="15070"/>
    <cellStyle name="40% - Cor6 12 63" xfId="15071"/>
    <cellStyle name="40% - Cor6 12 64" xfId="15072"/>
    <cellStyle name="40% - Cor6 12 7" xfId="15073"/>
    <cellStyle name="40% - Cor6 12 8" xfId="15074"/>
    <cellStyle name="40% - Cor6 12 9" xfId="15075"/>
    <cellStyle name="40% - Cor6 13" xfId="15076"/>
    <cellStyle name="40% - Cor6 13 10" xfId="15077"/>
    <cellStyle name="40% - Cor6 13 11" xfId="15078"/>
    <cellStyle name="40% - Cor6 13 12" xfId="15079"/>
    <cellStyle name="40% - Cor6 13 13" xfId="15080"/>
    <cellStyle name="40% - Cor6 13 14" xfId="15081"/>
    <cellStyle name="40% - Cor6 13 15" xfId="15082"/>
    <cellStyle name="40% - Cor6 13 16" xfId="15083"/>
    <cellStyle name="40% - Cor6 13 17" xfId="15084"/>
    <cellStyle name="40% - Cor6 13 18" xfId="15085"/>
    <cellStyle name="40% - Cor6 13 19" xfId="15086"/>
    <cellStyle name="40% - Cor6 13 2" xfId="15087"/>
    <cellStyle name="40% - Cor6 13 20" xfId="15088"/>
    <cellStyle name="40% - Cor6 13 21" xfId="15089"/>
    <cellStyle name="40% - Cor6 13 22" xfId="15090"/>
    <cellStyle name="40% - Cor6 13 23" xfId="15091"/>
    <cellStyle name="40% - Cor6 13 24" xfId="15092"/>
    <cellStyle name="40% - Cor6 13 25" xfId="15093"/>
    <cellStyle name="40% - Cor6 13 26" xfId="15094"/>
    <cellStyle name="40% - Cor6 13 27" xfId="15095"/>
    <cellStyle name="40% - Cor6 13 28" xfId="15096"/>
    <cellStyle name="40% - Cor6 13 29" xfId="15097"/>
    <cellStyle name="40% - Cor6 13 3" xfId="15098"/>
    <cellStyle name="40% - Cor6 13 30" xfId="15099"/>
    <cellStyle name="40% - Cor6 13 31" xfId="15100"/>
    <cellStyle name="40% - Cor6 13 32" xfId="15101"/>
    <cellStyle name="40% - Cor6 13 33" xfId="15102"/>
    <cellStyle name="40% - Cor6 13 34" xfId="15103"/>
    <cellStyle name="40% - Cor6 13 35" xfId="15104"/>
    <cellStyle name="40% - Cor6 13 36" xfId="15105"/>
    <cellStyle name="40% - Cor6 13 37" xfId="15106"/>
    <cellStyle name="40% - Cor6 13 38" xfId="15107"/>
    <cellStyle name="40% - Cor6 13 39" xfId="15108"/>
    <cellStyle name="40% - Cor6 13 4" xfId="15109"/>
    <cellStyle name="40% - Cor6 13 40" xfId="15110"/>
    <cellStyle name="40% - Cor6 13 41" xfId="15111"/>
    <cellStyle name="40% - Cor6 13 42" xfId="15112"/>
    <cellStyle name="40% - Cor6 13 43" xfId="15113"/>
    <cellStyle name="40% - Cor6 13 44" xfId="15114"/>
    <cellStyle name="40% - Cor6 13 45" xfId="15115"/>
    <cellStyle name="40% - Cor6 13 46" xfId="15116"/>
    <cellStyle name="40% - Cor6 13 47" xfId="15117"/>
    <cellStyle name="40% - Cor6 13 48" xfId="15118"/>
    <cellStyle name="40% - Cor6 13 49" xfId="15119"/>
    <cellStyle name="40% - Cor6 13 5" xfId="15120"/>
    <cellStyle name="40% - Cor6 13 50" xfId="15121"/>
    <cellStyle name="40% - Cor6 13 51" xfId="15122"/>
    <cellStyle name="40% - Cor6 13 52" xfId="15123"/>
    <cellStyle name="40% - Cor6 13 53" xfId="15124"/>
    <cellStyle name="40% - Cor6 13 54" xfId="15125"/>
    <cellStyle name="40% - Cor6 13 55" xfId="15126"/>
    <cellStyle name="40% - Cor6 13 56" xfId="15127"/>
    <cellStyle name="40% - Cor6 13 57" xfId="15128"/>
    <cellStyle name="40% - Cor6 13 58" xfId="15129"/>
    <cellStyle name="40% - Cor6 13 59" xfId="15130"/>
    <cellStyle name="40% - Cor6 13 6" xfId="15131"/>
    <cellStyle name="40% - Cor6 13 60" xfId="15132"/>
    <cellStyle name="40% - Cor6 13 61" xfId="15133"/>
    <cellStyle name="40% - Cor6 13 62" xfId="15134"/>
    <cellStyle name="40% - Cor6 13 63" xfId="15135"/>
    <cellStyle name="40% - Cor6 13 64" xfId="15136"/>
    <cellStyle name="40% - Cor6 13 7" xfId="15137"/>
    <cellStyle name="40% - Cor6 13 8" xfId="15138"/>
    <cellStyle name="40% - Cor6 13 9" xfId="15139"/>
    <cellStyle name="40% - Cor6 14" xfId="15140"/>
    <cellStyle name="40% - Cor6 14 10" xfId="15141"/>
    <cellStyle name="40% - Cor6 14 11" xfId="15142"/>
    <cellStyle name="40% - Cor6 14 12" xfId="15143"/>
    <cellStyle name="40% - Cor6 14 13" xfId="15144"/>
    <cellStyle name="40% - Cor6 14 14" xfId="15145"/>
    <cellStyle name="40% - Cor6 14 15" xfId="15146"/>
    <cellStyle name="40% - Cor6 14 16" xfId="15147"/>
    <cellStyle name="40% - Cor6 14 17" xfId="15148"/>
    <cellStyle name="40% - Cor6 14 18" xfId="15149"/>
    <cellStyle name="40% - Cor6 14 19" xfId="15150"/>
    <cellStyle name="40% - Cor6 14 2" xfId="15151"/>
    <cellStyle name="40% - Cor6 14 20" xfId="15152"/>
    <cellStyle name="40% - Cor6 14 21" xfId="15153"/>
    <cellStyle name="40% - Cor6 14 22" xfId="15154"/>
    <cellStyle name="40% - Cor6 14 23" xfId="15155"/>
    <cellStyle name="40% - Cor6 14 24" xfId="15156"/>
    <cellStyle name="40% - Cor6 14 25" xfId="15157"/>
    <cellStyle name="40% - Cor6 14 26" xfId="15158"/>
    <cellStyle name="40% - Cor6 14 27" xfId="15159"/>
    <cellStyle name="40% - Cor6 14 28" xfId="15160"/>
    <cellStyle name="40% - Cor6 14 29" xfId="15161"/>
    <cellStyle name="40% - Cor6 14 3" xfId="15162"/>
    <cellStyle name="40% - Cor6 14 30" xfId="15163"/>
    <cellStyle name="40% - Cor6 14 31" xfId="15164"/>
    <cellStyle name="40% - Cor6 14 32" xfId="15165"/>
    <cellStyle name="40% - Cor6 14 33" xfId="15166"/>
    <cellStyle name="40% - Cor6 14 34" xfId="15167"/>
    <cellStyle name="40% - Cor6 14 35" xfId="15168"/>
    <cellStyle name="40% - Cor6 14 36" xfId="15169"/>
    <cellStyle name="40% - Cor6 14 37" xfId="15170"/>
    <cellStyle name="40% - Cor6 14 38" xfId="15171"/>
    <cellStyle name="40% - Cor6 14 39" xfId="15172"/>
    <cellStyle name="40% - Cor6 14 4" xfId="15173"/>
    <cellStyle name="40% - Cor6 14 40" xfId="15174"/>
    <cellStyle name="40% - Cor6 14 41" xfId="15175"/>
    <cellStyle name="40% - Cor6 14 42" xfId="15176"/>
    <cellStyle name="40% - Cor6 14 43" xfId="15177"/>
    <cellStyle name="40% - Cor6 14 44" xfId="15178"/>
    <cellStyle name="40% - Cor6 14 45" xfId="15179"/>
    <cellStyle name="40% - Cor6 14 46" xfId="15180"/>
    <cellStyle name="40% - Cor6 14 47" xfId="15181"/>
    <cellStyle name="40% - Cor6 14 48" xfId="15182"/>
    <cellStyle name="40% - Cor6 14 49" xfId="15183"/>
    <cellStyle name="40% - Cor6 14 5" xfId="15184"/>
    <cellStyle name="40% - Cor6 14 50" xfId="15185"/>
    <cellStyle name="40% - Cor6 14 51" xfId="15186"/>
    <cellStyle name="40% - Cor6 14 52" xfId="15187"/>
    <cellStyle name="40% - Cor6 14 53" xfId="15188"/>
    <cellStyle name="40% - Cor6 14 54" xfId="15189"/>
    <cellStyle name="40% - Cor6 14 55" xfId="15190"/>
    <cellStyle name="40% - Cor6 14 56" xfId="15191"/>
    <cellStyle name="40% - Cor6 14 57" xfId="15192"/>
    <cellStyle name="40% - Cor6 14 58" xfId="15193"/>
    <cellStyle name="40% - Cor6 14 59" xfId="15194"/>
    <cellStyle name="40% - Cor6 14 6" xfId="15195"/>
    <cellStyle name="40% - Cor6 14 60" xfId="15196"/>
    <cellStyle name="40% - Cor6 14 61" xfId="15197"/>
    <cellStyle name="40% - Cor6 14 62" xfId="15198"/>
    <cellStyle name="40% - Cor6 14 63" xfId="15199"/>
    <cellStyle name="40% - Cor6 14 64" xfId="15200"/>
    <cellStyle name="40% - Cor6 14 7" xfId="15201"/>
    <cellStyle name="40% - Cor6 14 8" xfId="15202"/>
    <cellStyle name="40% - Cor6 14 9" xfId="15203"/>
    <cellStyle name="40% - Cor6 15" xfId="15204"/>
    <cellStyle name="40% - Cor6 15 10" xfId="15205"/>
    <cellStyle name="40% - Cor6 15 11" xfId="15206"/>
    <cellStyle name="40% - Cor6 15 12" xfId="15207"/>
    <cellStyle name="40% - Cor6 15 13" xfId="15208"/>
    <cellStyle name="40% - Cor6 15 14" xfId="15209"/>
    <cellStyle name="40% - Cor6 15 15" xfId="15210"/>
    <cellStyle name="40% - Cor6 15 16" xfId="15211"/>
    <cellStyle name="40% - Cor6 15 17" xfId="15212"/>
    <cellStyle name="40% - Cor6 15 18" xfId="15213"/>
    <cellStyle name="40% - Cor6 15 19" xfId="15214"/>
    <cellStyle name="40% - Cor6 15 2" xfId="15215"/>
    <cellStyle name="40% - Cor6 15 20" xfId="15216"/>
    <cellStyle name="40% - Cor6 15 21" xfId="15217"/>
    <cellStyle name="40% - Cor6 15 22" xfId="15218"/>
    <cellStyle name="40% - Cor6 15 23" xfId="15219"/>
    <cellStyle name="40% - Cor6 15 24" xfId="15220"/>
    <cellStyle name="40% - Cor6 15 25" xfId="15221"/>
    <cellStyle name="40% - Cor6 15 26" xfId="15222"/>
    <cellStyle name="40% - Cor6 15 27" xfId="15223"/>
    <cellStyle name="40% - Cor6 15 28" xfId="15224"/>
    <cellStyle name="40% - Cor6 15 29" xfId="15225"/>
    <cellStyle name="40% - Cor6 15 3" xfId="15226"/>
    <cellStyle name="40% - Cor6 15 30" xfId="15227"/>
    <cellStyle name="40% - Cor6 15 31" xfId="15228"/>
    <cellStyle name="40% - Cor6 15 32" xfId="15229"/>
    <cellStyle name="40% - Cor6 15 33" xfId="15230"/>
    <cellStyle name="40% - Cor6 15 34" xfId="15231"/>
    <cellStyle name="40% - Cor6 15 35" xfId="15232"/>
    <cellStyle name="40% - Cor6 15 36" xfId="15233"/>
    <cellStyle name="40% - Cor6 15 37" xfId="15234"/>
    <cellStyle name="40% - Cor6 15 38" xfId="15235"/>
    <cellStyle name="40% - Cor6 15 39" xfId="15236"/>
    <cellStyle name="40% - Cor6 15 4" xfId="15237"/>
    <cellStyle name="40% - Cor6 15 40" xfId="15238"/>
    <cellStyle name="40% - Cor6 15 41" xfId="15239"/>
    <cellStyle name="40% - Cor6 15 42" xfId="15240"/>
    <cellStyle name="40% - Cor6 15 43" xfId="15241"/>
    <cellStyle name="40% - Cor6 15 44" xfId="15242"/>
    <cellStyle name="40% - Cor6 15 45" xfId="15243"/>
    <cellStyle name="40% - Cor6 15 46" xfId="15244"/>
    <cellStyle name="40% - Cor6 15 47" xfId="15245"/>
    <cellStyle name="40% - Cor6 15 48" xfId="15246"/>
    <cellStyle name="40% - Cor6 15 49" xfId="15247"/>
    <cellStyle name="40% - Cor6 15 5" xfId="15248"/>
    <cellStyle name="40% - Cor6 15 50" xfId="15249"/>
    <cellStyle name="40% - Cor6 15 51" xfId="15250"/>
    <cellStyle name="40% - Cor6 15 52" xfId="15251"/>
    <cellStyle name="40% - Cor6 15 53" xfId="15252"/>
    <cellStyle name="40% - Cor6 15 54" xfId="15253"/>
    <cellStyle name="40% - Cor6 15 55" xfId="15254"/>
    <cellStyle name="40% - Cor6 15 56" xfId="15255"/>
    <cellStyle name="40% - Cor6 15 57" xfId="15256"/>
    <cellStyle name="40% - Cor6 15 58" xfId="15257"/>
    <cellStyle name="40% - Cor6 15 59" xfId="15258"/>
    <cellStyle name="40% - Cor6 15 6" xfId="15259"/>
    <cellStyle name="40% - Cor6 15 60" xfId="15260"/>
    <cellStyle name="40% - Cor6 15 61" xfId="15261"/>
    <cellStyle name="40% - Cor6 15 62" xfId="15262"/>
    <cellStyle name="40% - Cor6 15 63" xfId="15263"/>
    <cellStyle name="40% - Cor6 15 64" xfId="15264"/>
    <cellStyle name="40% - Cor6 15 7" xfId="15265"/>
    <cellStyle name="40% - Cor6 15 8" xfId="15266"/>
    <cellStyle name="40% - Cor6 15 9" xfId="15267"/>
    <cellStyle name="40% - Cor6 16" xfId="15268"/>
    <cellStyle name="40% - Cor6 16 10" xfId="15269"/>
    <cellStyle name="40% - Cor6 16 11" xfId="15270"/>
    <cellStyle name="40% - Cor6 16 12" xfId="15271"/>
    <cellStyle name="40% - Cor6 16 13" xfId="15272"/>
    <cellStyle name="40% - Cor6 16 14" xfId="15273"/>
    <cellStyle name="40% - Cor6 16 15" xfId="15274"/>
    <cellStyle name="40% - Cor6 16 16" xfId="15275"/>
    <cellStyle name="40% - Cor6 16 17" xfId="15276"/>
    <cellStyle name="40% - Cor6 16 18" xfId="15277"/>
    <cellStyle name="40% - Cor6 16 19" xfId="15278"/>
    <cellStyle name="40% - Cor6 16 2" xfId="15279"/>
    <cellStyle name="40% - Cor6 16 20" xfId="15280"/>
    <cellStyle name="40% - Cor6 16 21" xfId="15281"/>
    <cellStyle name="40% - Cor6 16 22" xfId="15282"/>
    <cellStyle name="40% - Cor6 16 23" xfId="15283"/>
    <cellStyle name="40% - Cor6 16 24" xfId="15284"/>
    <cellStyle name="40% - Cor6 16 25" xfId="15285"/>
    <cellStyle name="40% - Cor6 16 26" xfId="15286"/>
    <cellStyle name="40% - Cor6 16 27" xfId="15287"/>
    <cellStyle name="40% - Cor6 16 28" xfId="15288"/>
    <cellStyle name="40% - Cor6 16 29" xfId="15289"/>
    <cellStyle name="40% - Cor6 16 3" xfId="15290"/>
    <cellStyle name="40% - Cor6 16 30" xfId="15291"/>
    <cellStyle name="40% - Cor6 16 31" xfId="15292"/>
    <cellStyle name="40% - Cor6 16 32" xfId="15293"/>
    <cellStyle name="40% - Cor6 16 33" xfId="15294"/>
    <cellStyle name="40% - Cor6 16 34" xfId="15295"/>
    <cellStyle name="40% - Cor6 16 35" xfId="15296"/>
    <cellStyle name="40% - Cor6 16 36" xfId="15297"/>
    <cellStyle name="40% - Cor6 16 37" xfId="15298"/>
    <cellStyle name="40% - Cor6 16 38" xfId="15299"/>
    <cellStyle name="40% - Cor6 16 39" xfId="15300"/>
    <cellStyle name="40% - Cor6 16 4" xfId="15301"/>
    <cellStyle name="40% - Cor6 16 40" xfId="15302"/>
    <cellStyle name="40% - Cor6 16 41" xfId="15303"/>
    <cellStyle name="40% - Cor6 16 42" xfId="15304"/>
    <cellStyle name="40% - Cor6 16 43" xfId="15305"/>
    <cellStyle name="40% - Cor6 16 44" xfId="15306"/>
    <cellStyle name="40% - Cor6 16 45" xfId="15307"/>
    <cellStyle name="40% - Cor6 16 46" xfId="15308"/>
    <cellStyle name="40% - Cor6 16 47" xfId="15309"/>
    <cellStyle name="40% - Cor6 16 48" xfId="15310"/>
    <cellStyle name="40% - Cor6 16 49" xfId="15311"/>
    <cellStyle name="40% - Cor6 16 5" xfId="15312"/>
    <cellStyle name="40% - Cor6 16 50" xfId="15313"/>
    <cellStyle name="40% - Cor6 16 51" xfId="15314"/>
    <cellStyle name="40% - Cor6 16 52" xfId="15315"/>
    <cellStyle name="40% - Cor6 16 53" xfId="15316"/>
    <cellStyle name="40% - Cor6 16 54" xfId="15317"/>
    <cellStyle name="40% - Cor6 16 55" xfId="15318"/>
    <cellStyle name="40% - Cor6 16 56" xfId="15319"/>
    <cellStyle name="40% - Cor6 16 57" xfId="15320"/>
    <cellStyle name="40% - Cor6 16 58" xfId="15321"/>
    <cellStyle name="40% - Cor6 16 59" xfId="15322"/>
    <cellStyle name="40% - Cor6 16 6" xfId="15323"/>
    <cellStyle name="40% - Cor6 16 60" xfId="15324"/>
    <cellStyle name="40% - Cor6 16 61" xfId="15325"/>
    <cellStyle name="40% - Cor6 16 62" xfId="15326"/>
    <cellStyle name="40% - Cor6 16 63" xfId="15327"/>
    <cellStyle name="40% - Cor6 16 64" xfId="15328"/>
    <cellStyle name="40% - Cor6 16 7" xfId="15329"/>
    <cellStyle name="40% - Cor6 16 8" xfId="15330"/>
    <cellStyle name="40% - Cor6 16 9" xfId="15331"/>
    <cellStyle name="40% - Cor6 17" xfId="15332"/>
    <cellStyle name="40% - Cor6 17 10" xfId="15333"/>
    <cellStyle name="40% - Cor6 17 11" xfId="15334"/>
    <cellStyle name="40% - Cor6 17 12" xfId="15335"/>
    <cellStyle name="40% - Cor6 17 13" xfId="15336"/>
    <cellStyle name="40% - Cor6 17 14" xfId="15337"/>
    <cellStyle name="40% - Cor6 17 15" xfId="15338"/>
    <cellStyle name="40% - Cor6 17 16" xfId="15339"/>
    <cellStyle name="40% - Cor6 17 17" xfId="15340"/>
    <cellStyle name="40% - Cor6 17 18" xfId="15341"/>
    <cellStyle name="40% - Cor6 17 19" xfId="15342"/>
    <cellStyle name="40% - Cor6 17 2" xfId="15343"/>
    <cellStyle name="40% - Cor6 17 20" xfId="15344"/>
    <cellStyle name="40% - Cor6 17 21" xfId="15345"/>
    <cellStyle name="40% - Cor6 17 22" xfId="15346"/>
    <cellStyle name="40% - Cor6 17 23" xfId="15347"/>
    <cellStyle name="40% - Cor6 17 24" xfId="15348"/>
    <cellStyle name="40% - Cor6 17 25" xfId="15349"/>
    <cellStyle name="40% - Cor6 17 26" xfId="15350"/>
    <cellStyle name="40% - Cor6 17 27" xfId="15351"/>
    <cellStyle name="40% - Cor6 17 28" xfId="15352"/>
    <cellStyle name="40% - Cor6 17 29" xfId="15353"/>
    <cellStyle name="40% - Cor6 17 3" xfId="15354"/>
    <cellStyle name="40% - Cor6 17 30" xfId="15355"/>
    <cellStyle name="40% - Cor6 17 31" xfId="15356"/>
    <cellStyle name="40% - Cor6 17 32" xfId="15357"/>
    <cellStyle name="40% - Cor6 17 33" xfId="15358"/>
    <cellStyle name="40% - Cor6 17 34" xfId="15359"/>
    <cellStyle name="40% - Cor6 17 35" xfId="15360"/>
    <cellStyle name="40% - Cor6 17 36" xfId="15361"/>
    <cellStyle name="40% - Cor6 17 37" xfId="15362"/>
    <cellStyle name="40% - Cor6 17 38" xfId="15363"/>
    <cellStyle name="40% - Cor6 17 39" xfId="15364"/>
    <cellStyle name="40% - Cor6 17 4" xfId="15365"/>
    <cellStyle name="40% - Cor6 17 40" xfId="15366"/>
    <cellStyle name="40% - Cor6 17 41" xfId="15367"/>
    <cellStyle name="40% - Cor6 17 42" xfId="15368"/>
    <cellStyle name="40% - Cor6 17 43" xfId="15369"/>
    <cellStyle name="40% - Cor6 17 44" xfId="15370"/>
    <cellStyle name="40% - Cor6 17 45" xfId="15371"/>
    <cellStyle name="40% - Cor6 17 46" xfId="15372"/>
    <cellStyle name="40% - Cor6 17 47" xfId="15373"/>
    <cellStyle name="40% - Cor6 17 48" xfId="15374"/>
    <cellStyle name="40% - Cor6 17 49" xfId="15375"/>
    <cellStyle name="40% - Cor6 17 5" xfId="15376"/>
    <cellStyle name="40% - Cor6 17 50" xfId="15377"/>
    <cellStyle name="40% - Cor6 17 51" xfId="15378"/>
    <cellStyle name="40% - Cor6 17 52" xfId="15379"/>
    <cellStyle name="40% - Cor6 17 53" xfId="15380"/>
    <cellStyle name="40% - Cor6 17 54" xfId="15381"/>
    <cellStyle name="40% - Cor6 17 55" xfId="15382"/>
    <cellStyle name="40% - Cor6 17 56" xfId="15383"/>
    <cellStyle name="40% - Cor6 17 57" xfId="15384"/>
    <cellStyle name="40% - Cor6 17 58" xfId="15385"/>
    <cellStyle name="40% - Cor6 17 59" xfId="15386"/>
    <cellStyle name="40% - Cor6 17 6" xfId="15387"/>
    <cellStyle name="40% - Cor6 17 60" xfId="15388"/>
    <cellStyle name="40% - Cor6 17 61" xfId="15389"/>
    <cellStyle name="40% - Cor6 17 62" xfId="15390"/>
    <cellStyle name="40% - Cor6 17 63" xfId="15391"/>
    <cellStyle name="40% - Cor6 17 64" xfId="15392"/>
    <cellStyle name="40% - Cor6 17 7" xfId="15393"/>
    <cellStyle name="40% - Cor6 17 8" xfId="15394"/>
    <cellStyle name="40% - Cor6 17 9" xfId="15395"/>
    <cellStyle name="40% - Cor6 18" xfId="15396"/>
    <cellStyle name="40% - Cor6 18 10" xfId="15397"/>
    <cellStyle name="40% - Cor6 18 11" xfId="15398"/>
    <cellStyle name="40% - Cor6 18 12" xfId="15399"/>
    <cellStyle name="40% - Cor6 18 13" xfId="15400"/>
    <cellStyle name="40% - Cor6 18 14" xfId="15401"/>
    <cellStyle name="40% - Cor6 18 15" xfId="15402"/>
    <cellStyle name="40% - Cor6 18 16" xfId="15403"/>
    <cellStyle name="40% - Cor6 18 17" xfId="15404"/>
    <cellStyle name="40% - Cor6 18 18" xfId="15405"/>
    <cellStyle name="40% - Cor6 18 19" xfId="15406"/>
    <cellStyle name="40% - Cor6 18 2" xfId="15407"/>
    <cellStyle name="40% - Cor6 18 20" xfId="15408"/>
    <cellStyle name="40% - Cor6 18 21" xfId="15409"/>
    <cellStyle name="40% - Cor6 18 22" xfId="15410"/>
    <cellStyle name="40% - Cor6 18 23" xfId="15411"/>
    <cellStyle name="40% - Cor6 18 24" xfId="15412"/>
    <cellStyle name="40% - Cor6 18 25" xfId="15413"/>
    <cellStyle name="40% - Cor6 18 26" xfId="15414"/>
    <cellStyle name="40% - Cor6 18 27" xfId="15415"/>
    <cellStyle name="40% - Cor6 18 28" xfId="15416"/>
    <cellStyle name="40% - Cor6 18 29" xfId="15417"/>
    <cellStyle name="40% - Cor6 18 3" xfId="15418"/>
    <cellStyle name="40% - Cor6 18 30" xfId="15419"/>
    <cellStyle name="40% - Cor6 18 31" xfId="15420"/>
    <cellStyle name="40% - Cor6 18 32" xfId="15421"/>
    <cellStyle name="40% - Cor6 18 33" xfId="15422"/>
    <cellStyle name="40% - Cor6 18 34" xfId="15423"/>
    <cellStyle name="40% - Cor6 18 35" xfId="15424"/>
    <cellStyle name="40% - Cor6 18 36" xfId="15425"/>
    <cellStyle name="40% - Cor6 18 37" xfId="15426"/>
    <cellStyle name="40% - Cor6 18 38" xfId="15427"/>
    <cellStyle name="40% - Cor6 18 39" xfId="15428"/>
    <cellStyle name="40% - Cor6 18 4" xfId="15429"/>
    <cellStyle name="40% - Cor6 18 40" xfId="15430"/>
    <cellStyle name="40% - Cor6 18 41" xfId="15431"/>
    <cellStyle name="40% - Cor6 18 42" xfId="15432"/>
    <cellStyle name="40% - Cor6 18 43" xfId="15433"/>
    <cellStyle name="40% - Cor6 18 44" xfId="15434"/>
    <cellStyle name="40% - Cor6 18 45" xfId="15435"/>
    <cellStyle name="40% - Cor6 18 46" xfId="15436"/>
    <cellStyle name="40% - Cor6 18 47" xfId="15437"/>
    <cellStyle name="40% - Cor6 18 48" xfId="15438"/>
    <cellStyle name="40% - Cor6 18 49" xfId="15439"/>
    <cellStyle name="40% - Cor6 18 5" xfId="15440"/>
    <cellStyle name="40% - Cor6 18 50" xfId="15441"/>
    <cellStyle name="40% - Cor6 18 51" xfId="15442"/>
    <cellStyle name="40% - Cor6 18 52" xfId="15443"/>
    <cellStyle name="40% - Cor6 18 53" xfId="15444"/>
    <cellStyle name="40% - Cor6 18 54" xfId="15445"/>
    <cellStyle name="40% - Cor6 18 55" xfId="15446"/>
    <cellStyle name="40% - Cor6 18 56" xfId="15447"/>
    <cellStyle name="40% - Cor6 18 57" xfId="15448"/>
    <cellStyle name="40% - Cor6 18 58" xfId="15449"/>
    <cellStyle name="40% - Cor6 18 59" xfId="15450"/>
    <cellStyle name="40% - Cor6 18 6" xfId="15451"/>
    <cellStyle name="40% - Cor6 18 60" xfId="15452"/>
    <cellStyle name="40% - Cor6 18 61" xfId="15453"/>
    <cellStyle name="40% - Cor6 18 62" xfId="15454"/>
    <cellStyle name="40% - Cor6 18 63" xfId="15455"/>
    <cellStyle name="40% - Cor6 18 64" xfId="15456"/>
    <cellStyle name="40% - Cor6 18 7" xfId="15457"/>
    <cellStyle name="40% - Cor6 18 8" xfId="15458"/>
    <cellStyle name="40% - Cor6 18 9" xfId="15459"/>
    <cellStyle name="40% - Cor6 19" xfId="15460"/>
    <cellStyle name="40% - Cor6 19 10" xfId="15461"/>
    <cellStyle name="40% - Cor6 19 11" xfId="15462"/>
    <cellStyle name="40% - Cor6 19 12" xfId="15463"/>
    <cellStyle name="40% - Cor6 19 13" xfId="15464"/>
    <cellStyle name="40% - Cor6 19 14" xfId="15465"/>
    <cellStyle name="40% - Cor6 19 15" xfId="15466"/>
    <cellStyle name="40% - Cor6 19 16" xfId="15467"/>
    <cellStyle name="40% - Cor6 19 17" xfId="15468"/>
    <cellStyle name="40% - Cor6 19 18" xfId="15469"/>
    <cellStyle name="40% - Cor6 19 19" xfId="15470"/>
    <cellStyle name="40% - Cor6 19 2" xfId="15471"/>
    <cellStyle name="40% - Cor6 19 20" xfId="15472"/>
    <cellStyle name="40% - Cor6 19 21" xfId="15473"/>
    <cellStyle name="40% - Cor6 19 22" xfId="15474"/>
    <cellStyle name="40% - Cor6 19 23" xfId="15475"/>
    <cellStyle name="40% - Cor6 19 24" xfId="15476"/>
    <cellStyle name="40% - Cor6 19 25" xfId="15477"/>
    <cellStyle name="40% - Cor6 19 26" xfId="15478"/>
    <cellStyle name="40% - Cor6 19 27" xfId="15479"/>
    <cellStyle name="40% - Cor6 19 28" xfId="15480"/>
    <cellStyle name="40% - Cor6 19 29" xfId="15481"/>
    <cellStyle name="40% - Cor6 19 3" xfId="15482"/>
    <cellStyle name="40% - Cor6 19 30" xfId="15483"/>
    <cellStyle name="40% - Cor6 19 31" xfId="15484"/>
    <cellStyle name="40% - Cor6 19 32" xfId="15485"/>
    <cellStyle name="40% - Cor6 19 33" xfId="15486"/>
    <cellStyle name="40% - Cor6 19 34" xfId="15487"/>
    <cellStyle name="40% - Cor6 19 35" xfId="15488"/>
    <cellStyle name="40% - Cor6 19 36" xfId="15489"/>
    <cellStyle name="40% - Cor6 19 37" xfId="15490"/>
    <cellStyle name="40% - Cor6 19 38" xfId="15491"/>
    <cellStyle name="40% - Cor6 19 39" xfId="15492"/>
    <cellStyle name="40% - Cor6 19 4" xfId="15493"/>
    <cellStyle name="40% - Cor6 19 40" xfId="15494"/>
    <cellStyle name="40% - Cor6 19 41" xfId="15495"/>
    <cellStyle name="40% - Cor6 19 42" xfId="15496"/>
    <cellStyle name="40% - Cor6 19 43" xfId="15497"/>
    <cellStyle name="40% - Cor6 19 44" xfId="15498"/>
    <cellStyle name="40% - Cor6 19 45" xfId="15499"/>
    <cellStyle name="40% - Cor6 19 46" xfId="15500"/>
    <cellStyle name="40% - Cor6 19 47" xfId="15501"/>
    <cellStyle name="40% - Cor6 19 48" xfId="15502"/>
    <cellStyle name="40% - Cor6 19 49" xfId="15503"/>
    <cellStyle name="40% - Cor6 19 5" xfId="15504"/>
    <cellStyle name="40% - Cor6 19 50" xfId="15505"/>
    <cellStyle name="40% - Cor6 19 51" xfId="15506"/>
    <cellStyle name="40% - Cor6 19 52" xfId="15507"/>
    <cellStyle name="40% - Cor6 19 53" xfId="15508"/>
    <cellStyle name="40% - Cor6 19 54" xfId="15509"/>
    <cellStyle name="40% - Cor6 19 55" xfId="15510"/>
    <cellStyle name="40% - Cor6 19 56" xfId="15511"/>
    <cellStyle name="40% - Cor6 19 57" xfId="15512"/>
    <cellStyle name="40% - Cor6 19 58" xfId="15513"/>
    <cellStyle name="40% - Cor6 19 59" xfId="15514"/>
    <cellStyle name="40% - Cor6 19 6" xfId="15515"/>
    <cellStyle name="40% - Cor6 19 60" xfId="15516"/>
    <cellStyle name="40% - Cor6 19 61" xfId="15517"/>
    <cellStyle name="40% - Cor6 19 62" xfId="15518"/>
    <cellStyle name="40% - Cor6 19 63" xfId="15519"/>
    <cellStyle name="40% - Cor6 19 64" xfId="15520"/>
    <cellStyle name="40% - Cor6 19 7" xfId="15521"/>
    <cellStyle name="40% - Cor6 19 8" xfId="15522"/>
    <cellStyle name="40% - Cor6 19 9" xfId="15523"/>
    <cellStyle name="40% - Cor6 2" xfId="15524"/>
    <cellStyle name="40% - Cor6 2 10" xfId="15525"/>
    <cellStyle name="40% - Cor6 2 11" xfId="15526"/>
    <cellStyle name="40% - Cor6 2 12" xfId="15527"/>
    <cellStyle name="40% - Cor6 2 13" xfId="15528"/>
    <cellStyle name="40% - Cor6 2 14" xfId="15529"/>
    <cellStyle name="40% - Cor6 2 15" xfId="15530"/>
    <cellStyle name="40% - Cor6 2 16" xfId="15531"/>
    <cellStyle name="40% - Cor6 2 17" xfId="15532"/>
    <cellStyle name="40% - Cor6 2 18" xfId="15533"/>
    <cellStyle name="40% - Cor6 2 19" xfId="15534"/>
    <cellStyle name="40% - Cor6 2 2" xfId="15535"/>
    <cellStyle name="40% - Cor6 2 20" xfId="15536"/>
    <cellStyle name="40% - Cor6 2 21" xfId="15537"/>
    <cellStyle name="40% - Cor6 2 22" xfId="15538"/>
    <cellStyle name="40% - Cor6 2 23" xfId="15539"/>
    <cellStyle name="40% - Cor6 2 24" xfId="15540"/>
    <cellStyle name="40% - Cor6 2 25" xfId="15541"/>
    <cellStyle name="40% - Cor6 2 26" xfId="15542"/>
    <cellStyle name="40% - Cor6 2 27" xfId="15543"/>
    <cellStyle name="40% - Cor6 2 28" xfId="15544"/>
    <cellStyle name="40% - Cor6 2 29" xfId="15545"/>
    <cellStyle name="40% - Cor6 2 3" xfId="15546"/>
    <cellStyle name="40% - Cor6 2 30" xfId="15547"/>
    <cellStyle name="40% - Cor6 2 31" xfId="15548"/>
    <cellStyle name="40% - Cor6 2 32" xfId="15549"/>
    <cellStyle name="40% - Cor6 2 33" xfId="15550"/>
    <cellStyle name="40% - Cor6 2 34" xfId="15551"/>
    <cellStyle name="40% - Cor6 2 35" xfId="15552"/>
    <cellStyle name="40% - Cor6 2 36" xfId="15553"/>
    <cellStyle name="40% - Cor6 2 37" xfId="15554"/>
    <cellStyle name="40% - Cor6 2 38" xfId="15555"/>
    <cellStyle name="40% - Cor6 2 39" xfId="15556"/>
    <cellStyle name="40% - Cor6 2 4" xfId="15557"/>
    <cellStyle name="40% - Cor6 2 40" xfId="15558"/>
    <cellStyle name="40% - Cor6 2 41" xfId="15559"/>
    <cellStyle name="40% - Cor6 2 42" xfId="15560"/>
    <cellStyle name="40% - Cor6 2 43" xfId="15561"/>
    <cellStyle name="40% - Cor6 2 44" xfId="15562"/>
    <cellStyle name="40% - Cor6 2 45" xfId="15563"/>
    <cellStyle name="40% - Cor6 2 46" xfId="15564"/>
    <cellStyle name="40% - Cor6 2 47" xfId="15565"/>
    <cellStyle name="40% - Cor6 2 48" xfId="15566"/>
    <cellStyle name="40% - Cor6 2 49" xfId="15567"/>
    <cellStyle name="40% - Cor6 2 5" xfId="15568"/>
    <cellStyle name="40% - Cor6 2 50" xfId="15569"/>
    <cellStyle name="40% - Cor6 2 51" xfId="15570"/>
    <cellStyle name="40% - Cor6 2 52" xfId="15571"/>
    <cellStyle name="40% - Cor6 2 53" xfId="15572"/>
    <cellStyle name="40% - Cor6 2 54" xfId="15573"/>
    <cellStyle name="40% - Cor6 2 55" xfId="15574"/>
    <cellStyle name="40% - Cor6 2 56" xfId="15575"/>
    <cellStyle name="40% - Cor6 2 57" xfId="15576"/>
    <cellStyle name="40% - Cor6 2 58" xfId="15577"/>
    <cellStyle name="40% - Cor6 2 59" xfId="15578"/>
    <cellStyle name="40% - Cor6 2 6" xfId="15579"/>
    <cellStyle name="40% - Cor6 2 60" xfId="15580"/>
    <cellStyle name="40% - Cor6 2 61" xfId="15581"/>
    <cellStyle name="40% - Cor6 2 62" xfId="15582"/>
    <cellStyle name="40% - Cor6 2 63" xfId="15583"/>
    <cellStyle name="40% - Cor6 2 64" xfId="15584"/>
    <cellStyle name="40% - Cor6 2 7" xfId="15585"/>
    <cellStyle name="40% - Cor6 2 8" xfId="15586"/>
    <cellStyle name="40% - Cor6 2 9" xfId="15587"/>
    <cellStyle name="40% - Cor6 20" xfId="15588"/>
    <cellStyle name="40% - Cor6 20 10" xfId="15589"/>
    <cellStyle name="40% - Cor6 20 11" xfId="15590"/>
    <cellStyle name="40% - Cor6 20 12" xfId="15591"/>
    <cellStyle name="40% - Cor6 20 13" xfId="15592"/>
    <cellStyle name="40% - Cor6 20 14" xfId="15593"/>
    <cellStyle name="40% - Cor6 20 15" xfId="15594"/>
    <cellStyle name="40% - Cor6 20 16" xfId="15595"/>
    <cellStyle name="40% - Cor6 20 17" xfId="15596"/>
    <cellStyle name="40% - Cor6 20 18" xfId="15597"/>
    <cellStyle name="40% - Cor6 20 19" xfId="15598"/>
    <cellStyle name="40% - Cor6 20 2" xfId="15599"/>
    <cellStyle name="40% - Cor6 20 20" xfId="15600"/>
    <cellStyle name="40% - Cor6 20 21" xfId="15601"/>
    <cellStyle name="40% - Cor6 20 22" xfId="15602"/>
    <cellStyle name="40% - Cor6 20 23" xfId="15603"/>
    <cellStyle name="40% - Cor6 20 24" xfId="15604"/>
    <cellStyle name="40% - Cor6 20 25" xfId="15605"/>
    <cellStyle name="40% - Cor6 20 26" xfId="15606"/>
    <cellStyle name="40% - Cor6 20 27" xfId="15607"/>
    <cellStyle name="40% - Cor6 20 28" xfId="15608"/>
    <cellStyle name="40% - Cor6 20 29" xfId="15609"/>
    <cellStyle name="40% - Cor6 20 3" xfId="15610"/>
    <cellStyle name="40% - Cor6 20 30" xfId="15611"/>
    <cellStyle name="40% - Cor6 20 31" xfId="15612"/>
    <cellStyle name="40% - Cor6 20 32" xfId="15613"/>
    <cellStyle name="40% - Cor6 20 33" xfId="15614"/>
    <cellStyle name="40% - Cor6 20 34" xfId="15615"/>
    <cellStyle name="40% - Cor6 20 35" xfId="15616"/>
    <cellStyle name="40% - Cor6 20 36" xfId="15617"/>
    <cellStyle name="40% - Cor6 20 37" xfId="15618"/>
    <cellStyle name="40% - Cor6 20 38" xfId="15619"/>
    <cellStyle name="40% - Cor6 20 39" xfId="15620"/>
    <cellStyle name="40% - Cor6 20 4" xfId="15621"/>
    <cellStyle name="40% - Cor6 20 40" xfId="15622"/>
    <cellStyle name="40% - Cor6 20 41" xfId="15623"/>
    <cellStyle name="40% - Cor6 20 42" xfId="15624"/>
    <cellStyle name="40% - Cor6 20 43" xfId="15625"/>
    <cellStyle name="40% - Cor6 20 44" xfId="15626"/>
    <cellStyle name="40% - Cor6 20 45" xfId="15627"/>
    <cellStyle name="40% - Cor6 20 46" xfId="15628"/>
    <cellStyle name="40% - Cor6 20 47" xfId="15629"/>
    <cellStyle name="40% - Cor6 20 48" xfId="15630"/>
    <cellStyle name="40% - Cor6 20 49" xfId="15631"/>
    <cellStyle name="40% - Cor6 20 5" xfId="15632"/>
    <cellStyle name="40% - Cor6 20 50" xfId="15633"/>
    <cellStyle name="40% - Cor6 20 51" xfId="15634"/>
    <cellStyle name="40% - Cor6 20 52" xfId="15635"/>
    <cellStyle name="40% - Cor6 20 53" xfId="15636"/>
    <cellStyle name="40% - Cor6 20 54" xfId="15637"/>
    <cellStyle name="40% - Cor6 20 55" xfId="15638"/>
    <cellStyle name="40% - Cor6 20 56" xfId="15639"/>
    <cellStyle name="40% - Cor6 20 57" xfId="15640"/>
    <cellStyle name="40% - Cor6 20 58" xfId="15641"/>
    <cellStyle name="40% - Cor6 20 59" xfId="15642"/>
    <cellStyle name="40% - Cor6 20 6" xfId="15643"/>
    <cellStyle name="40% - Cor6 20 60" xfId="15644"/>
    <cellStyle name="40% - Cor6 20 61" xfId="15645"/>
    <cellStyle name="40% - Cor6 20 62" xfId="15646"/>
    <cellStyle name="40% - Cor6 20 63" xfId="15647"/>
    <cellStyle name="40% - Cor6 20 64" xfId="15648"/>
    <cellStyle name="40% - Cor6 20 7" xfId="15649"/>
    <cellStyle name="40% - Cor6 20 8" xfId="15650"/>
    <cellStyle name="40% - Cor6 20 9" xfId="15651"/>
    <cellStyle name="40% - Cor6 21" xfId="15652"/>
    <cellStyle name="40% - Cor6 21 10" xfId="15653"/>
    <cellStyle name="40% - Cor6 21 11" xfId="15654"/>
    <cellStyle name="40% - Cor6 21 12" xfId="15655"/>
    <cellStyle name="40% - Cor6 21 13" xfId="15656"/>
    <cellStyle name="40% - Cor6 21 14" xfId="15657"/>
    <cellStyle name="40% - Cor6 21 15" xfId="15658"/>
    <cellStyle name="40% - Cor6 21 16" xfId="15659"/>
    <cellStyle name="40% - Cor6 21 17" xfId="15660"/>
    <cellStyle name="40% - Cor6 21 18" xfId="15661"/>
    <cellStyle name="40% - Cor6 21 19" xfId="15662"/>
    <cellStyle name="40% - Cor6 21 2" xfId="15663"/>
    <cellStyle name="40% - Cor6 21 20" xfId="15664"/>
    <cellStyle name="40% - Cor6 21 21" xfId="15665"/>
    <cellStyle name="40% - Cor6 21 22" xfId="15666"/>
    <cellStyle name="40% - Cor6 21 23" xfId="15667"/>
    <cellStyle name="40% - Cor6 21 24" xfId="15668"/>
    <cellStyle name="40% - Cor6 21 25" xfId="15669"/>
    <cellStyle name="40% - Cor6 21 26" xfId="15670"/>
    <cellStyle name="40% - Cor6 21 27" xfId="15671"/>
    <cellStyle name="40% - Cor6 21 28" xfId="15672"/>
    <cellStyle name="40% - Cor6 21 29" xfId="15673"/>
    <cellStyle name="40% - Cor6 21 3" xfId="15674"/>
    <cellStyle name="40% - Cor6 21 30" xfId="15675"/>
    <cellStyle name="40% - Cor6 21 31" xfId="15676"/>
    <cellStyle name="40% - Cor6 21 32" xfId="15677"/>
    <cellStyle name="40% - Cor6 21 33" xfId="15678"/>
    <cellStyle name="40% - Cor6 21 34" xfId="15679"/>
    <cellStyle name="40% - Cor6 21 35" xfId="15680"/>
    <cellStyle name="40% - Cor6 21 36" xfId="15681"/>
    <cellStyle name="40% - Cor6 21 37" xfId="15682"/>
    <cellStyle name="40% - Cor6 21 38" xfId="15683"/>
    <cellStyle name="40% - Cor6 21 39" xfId="15684"/>
    <cellStyle name="40% - Cor6 21 4" xfId="15685"/>
    <cellStyle name="40% - Cor6 21 40" xfId="15686"/>
    <cellStyle name="40% - Cor6 21 41" xfId="15687"/>
    <cellStyle name="40% - Cor6 21 42" xfId="15688"/>
    <cellStyle name="40% - Cor6 21 43" xfId="15689"/>
    <cellStyle name="40% - Cor6 21 44" xfId="15690"/>
    <cellStyle name="40% - Cor6 21 45" xfId="15691"/>
    <cellStyle name="40% - Cor6 21 46" xfId="15692"/>
    <cellStyle name="40% - Cor6 21 47" xfId="15693"/>
    <cellStyle name="40% - Cor6 21 48" xfId="15694"/>
    <cellStyle name="40% - Cor6 21 49" xfId="15695"/>
    <cellStyle name="40% - Cor6 21 5" xfId="15696"/>
    <cellStyle name="40% - Cor6 21 50" xfId="15697"/>
    <cellStyle name="40% - Cor6 21 51" xfId="15698"/>
    <cellStyle name="40% - Cor6 21 52" xfId="15699"/>
    <cellStyle name="40% - Cor6 21 53" xfId="15700"/>
    <cellStyle name="40% - Cor6 21 54" xfId="15701"/>
    <cellStyle name="40% - Cor6 21 55" xfId="15702"/>
    <cellStyle name="40% - Cor6 21 56" xfId="15703"/>
    <cellStyle name="40% - Cor6 21 57" xfId="15704"/>
    <cellStyle name="40% - Cor6 21 58" xfId="15705"/>
    <cellStyle name="40% - Cor6 21 59" xfId="15706"/>
    <cellStyle name="40% - Cor6 21 6" xfId="15707"/>
    <cellStyle name="40% - Cor6 21 60" xfId="15708"/>
    <cellStyle name="40% - Cor6 21 61" xfId="15709"/>
    <cellStyle name="40% - Cor6 21 62" xfId="15710"/>
    <cellStyle name="40% - Cor6 21 63" xfId="15711"/>
    <cellStyle name="40% - Cor6 21 64" xfId="15712"/>
    <cellStyle name="40% - Cor6 21 7" xfId="15713"/>
    <cellStyle name="40% - Cor6 21 8" xfId="15714"/>
    <cellStyle name="40% - Cor6 21 9" xfId="15715"/>
    <cellStyle name="40% - Cor6 22" xfId="15716"/>
    <cellStyle name="40% - Cor6 22 2" xfId="15717"/>
    <cellStyle name="40% - Cor6 22 3" xfId="15718"/>
    <cellStyle name="40% - Cor6 22 4" xfId="15719"/>
    <cellStyle name="40% - Cor6 23" xfId="15720"/>
    <cellStyle name="40% - Cor6 23 2" xfId="15721"/>
    <cellStyle name="40% - Cor6 23 3" xfId="15722"/>
    <cellStyle name="40% - Cor6 23 4" xfId="15723"/>
    <cellStyle name="40% - Cor6 24" xfId="15724"/>
    <cellStyle name="40% - Cor6 25" xfId="15725"/>
    <cellStyle name="40% - Cor6 26" xfId="15726"/>
    <cellStyle name="40% - Cor6 27" xfId="15727"/>
    <cellStyle name="40% - Cor6 28" xfId="15728"/>
    <cellStyle name="40% - Cor6 29" xfId="15729"/>
    <cellStyle name="40% - Cor6 3" xfId="15730"/>
    <cellStyle name="40% - Cor6 3 10" xfId="15731"/>
    <cellStyle name="40% - Cor6 3 11" xfId="15732"/>
    <cellStyle name="40% - Cor6 3 12" xfId="15733"/>
    <cellStyle name="40% - Cor6 3 13" xfId="15734"/>
    <cellStyle name="40% - Cor6 3 14" xfId="15735"/>
    <cellStyle name="40% - Cor6 3 15" xfId="15736"/>
    <cellStyle name="40% - Cor6 3 16" xfId="15737"/>
    <cellStyle name="40% - Cor6 3 17" xfId="15738"/>
    <cellStyle name="40% - Cor6 3 18" xfId="15739"/>
    <cellStyle name="40% - Cor6 3 19" xfId="15740"/>
    <cellStyle name="40% - Cor6 3 2" xfId="15741"/>
    <cellStyle name="40% - Cor6 3 20" xfId="15742"/>
    <cellStyle name="40% - Cor6 3 21" xfId="15743"/>
    <cellStyle name="40% - Cor6 3 22" xfId="15744"/>
    <cellStyle name="40% - Cor6 3 23" xfId="15745"/>
    <cellStyle name="40% - Cor6 3 24" xfId="15746"/>
    <cellStyle name="40% - Cor6 3 25" xfId="15747"/>
    <cellStyle name="40% - Cor6 3 26" xfId="15748"/>
    <cellStyle name="40% - Cor6 3 27" xfId="15749"/>
    <cellStyle name="40% - Cor6 3 28" xfId="15750"/>
    <cellStyle name="40% - Cor6 3 29" xfId="15751"/>
    <cellStyle name="40% - Cor6 3 3" xfId="15752"/>
    <cellStyle name="40% - Cor6 3 30" xfId="15753"/>
    <cellStyle name="40% - Cor6 3 31" xfId="15754"/>
    <cellStyle name="40% - Cor6 3 32" xfId="15755"/>
    <cellStyle name="40% - Cor6 3 33" xfId="15756"/>
    <cellStyle name="40% - Cor6 3 34" xfId="15757"/>
    <cellStyle name="40% - Cor6 3 35" xfId="15758"/>
    <cellStyle name="40% - Cor6 3 36" xfId="15759"/>
    <cellStyle name="40% - Cor6 3 37" xfId="15760"/>
    <cellStyle name="40% - Cor6 3 38" xfId="15761"/>
    <cellStyle name="40% - Cor6 3 39" xfId="15762"/>
    <cellStyle name="40% - Cor6 3 4" xfId="15763"/>
    <cellStyle name="40% - Cor6 3 40" xfId="15764"/>
    <cellStyle name="40% - Cor6 3 41" xfId="15765"/>
    <cellStyle name="40% - Cor6 3 42" xfId="15766"/>
    <cellStyle name="40% - Cor6 3 43" xfId="15767"/>
    <cellStyle name="40% - Cor6 3 44" xfId="15768"/>
    <cellStyle name="40% - Cor6 3 45" xfId="15769"/>
    <cellStyle name="40% - Cor6 3 46" xfId="15770"/>
    <cellStyle name="40% - Cor6 3 47" xfId="15771"/>
    <cellStyle name="40% - Cor6 3 48" xfId="15772"/>
    <cellStyle name="40% - Cor6 3 49" xfId="15773"/>
    <cellStyle name="40% - Cor6 3 5" xfId="15774"/>
    <cellStyle name="40% - Cor6 3 50" xfId="15775"/>
    <cellStyle name="40% - Cor6 3 51" xfId="15776"/>
    <cellStyle name="40% - Cor6 3 52" xfId="15777"/>
    <cellStyle name="40% - Cor6 3 53" xfId="15778"/>
    <cellStyle name="40% - Cor6 3 54" xfId="15779"/>
    <cellStyle name="40% - Cor6 3 55" xfId="15780"/>
    <cellStyle name="40% - Cor6 3 56" xfId="15781"/>
    <cellStyle name="40% - Cor6 3 57" xfId="15782"/>
    <cellStyle name="40% - Cor6 3 58" xfId="15783"/>
    <cellStyle name="40% - Cor6 3 59" xfId="15784"/>
    <cellStyle name="40% - Cor6 3 6" xfId="15785"/>
    <cellStyle name="40% - Cor6 3 60" xfId="15786"/>
    <cellStyle name="40% - Cor6 3 61" xfId="15787"/>
    <cellStyle name="40% - Cor6 3 62" xfId="15788"/>
    <cellStyle name="40% - Cor6 3 63" xfId="15789"/>
    <cellStyle name="40% - Cor6 3 64" xfId="15790"/>
    <cellStyle name="40% - Cor6 3 7" xfId="15791"/>
    <cellStyle name="40% - Cor6 3 8" xfId="15792"/>
    <cellStyle name="40% - Cor6 3 9" xfId="15793"/>
    <cellStyle name="40% - Cor6 30" xfId="15794"/>
    <cellStyle name="40% - Cor6 31" xfId="15795"/>
    <cellStyle name="40% - Cor6 32" xfId="15796"/>
    <cellStyle name="40% - Cor6 33" xfId="15797"/>
    <cellStyle name="40% - Cor6 34" xfId="15798"/>
    <cellStyle name="40% - Cor6 35" xfId="15799"/>
    <cellStyle name="40% - Cor6 36" xfId="15800"/>
    <cellStyle name="40% - Cor6 37" xfId="15801"/>
    <cellStyle name="40% - Cor6 38" xfId="15802"/>
    <cellStyle name="40% - Cor6 39" xfId="15803"/>
    <cellStyle name="40% - Cor6 4" xfId="15804"/>
    <cellStyle name="40% - Cor6 4 10" xfId="15805"/>
    <cellStyle name="40% - Cor6 4 11" xfId="15806"/>
    <cellStyle name="40% - Cor6 4 12" xfId="15807"/>
    <cellStyle name="40% - Cor6 4 13" xfId="15808"/>
    <cellStyle name="40% - Cor6 4 14" xfId="15809"/>
    <cellStyle name="40% - Cor6 4 15" xfId="15810"/>
    <cellStyle name="40% - Cor6 4 16" xfId="15811"/>
    <cellStyle name="40% - Cor6 4 17" xfId="15812"/>
    <cellStyle name="40% - Cor6 4 18" xfId="15813"/>
    <cellStyle name="40% - Cor6 4 19" xfId="15814"/>
    <cellStyle name="40% - Cor6 4 2" xfId="15815"/>
    <cellStyle name="40% - Cor6 4 20" xfId="15816"/>
    <cellStyle name="40% - Cor6 4 21" xfId="15817"/>
    <cellStyle name="40% - Cor6 4 22" xfId="15818"/>
    <cellStyle name="40% - Cor6 4 23" xfId="15819"/>
    <cellStyle name="40% - Cor6 4 24" xfId="15820"/>
    <cellStyle name="40% - Cor6 4 25" xfId="15821"/>
    <cellStyle name="40% - Cor6 4 26" xfId="15822"/>
    <cellStyle name="40% - Cor6 4 27" xfId="15823"/>
    <cellStyle name="40% - Cor6 4 28" xfId="15824"/>
    <cellStyle name="40% - Cor6 4 29" xfId="15825"/>
    <cellStyle name="40% - Cor6 4 3" xfId="15826"/>
    <cellStyle name="40% - Cor6 4 30" xfId="15827"/>
    <cellStyle name="40% - Cor6 4 31" xfId="15828"/>
    <cellStyle name="40% - Cor6 4 32" xfId="15829"/>
    <cellStyle name="40% - Cor6 4 33" xfId="15830"/>
    <cellStyle name="40% - Cor6 4 34" xfId="15831"/>
    <cellStyle name="40% - Cor6 4 35" xfId="15832"/>
    <cellStyle name="40% - Cor6 4 36" xfId="15833"/>
    <cellStyle name="40% - Cor6 4 37" xfId="15834"/>
    <cellStyle name="40% - Cor6 4 38" xfId="15835"/>
    <cellStyle name="40% - Cor6 4 39" xfId="15836"/>
    <cellStyle name="40% - Cor6 4 4" xfId="15837"/>
    <cellStyle name="40% - Cor6 4 40" xfId="15838"/>
    <cellStyle name="40% - Cor6 4 41" xfId="15839"/>
    <cellStyle name="40% - Cor6 4 42" xfId="15840"/>
    <cellStyle name="40% - Cor6 4 43" xfId="15841"/>
    <cellStyle name="40% - Cor6 4 44" xfId="15842"/>
    <cellStyle name="40% - Cor6 4 45" xfId="15843"/>
    <cellStyle name="40% - Cor6 4 46" xfId="15844"/>
    <cellStyle name="40% - Cor6 4 47" xfId="15845"/>
    <cellStyle name="40% - Cor6 4 48" xfId="15846"/>
    <cellStyle name="40% - Cor6 4 49" xfId="15847"/>
    <cellStyle name="40% - Cor6 4 5" xfId="15848"/>
    <cellStyle name="40% - Cor6 4 50" xfId="15849"/>
    <cellStyle name="40% - Cor6 4 51" xfId="15850"/>
    <cellStyle name="40% - Cor6 4 52" xfId="15851"/>
    <cellStyle name="40% - Cor6 4 53" xfId="15852"/>
    <cellStyle name="40% - Cor6 4 54" xfId="15853"/>
    <cellStyle name="40% - Cor6 4 55" xfId="15854"/>
    <cellStyle name="40% - Cor6 4 56" xfId="15855"/>
    <cellStyle name="40% - Cor6 4 57" xfId="15856"/>
    <cellStyle name="40% - Cor6 4 58" xfId="15857"/>
    <cellStyle name="40% - Cor6 4 59" xfId="15858"/>
    <cellStyle name="40% - Cor6 4 6" xfId="15859"/>
    <cellStyle name="40% - Cor6 4 60" xfId="15860"/>
    <cellStyle name="40% - Cor6 4 61" xfId="15861"/>
    <cellStyle name="40% - Cor6 4 62" xfId="15862"/>
    <cellStyle name="40% - Cor6 4 63" xfId="15863"/>
    <cellStyle name="40% - Cor6 4 64" xfId="15864"/>
    <cellStyle name="40% - Cor6 4 7" xfId="15865"/>
    <cellStyle name="40% - Cor6 4 8" xfId="15866"/>
    <cellStyle name="40% - Cor6 4 9" xfId="15867"/>
    <cellStyle name="40% - Cor6 40" xfId="15868"/>
    <cellStyle name="40% - Cor6 41" xfId="15869"/>
    <cellStyle name="40% - Cor6 42" xfId="15870"/>
    <cellStyle name="40% - Cor6 43" xfId="15871"/>
    <cellStyle name="40% - Cor6 44" xfId="15872"/>
    <cellStyle name="40% - Cor6 45" xfId="15873"/>
    <cellStyle name="40% - Cor6 46" xfId="15874"/>
    <cellStyle name="40% - Cor6 47" xfId="15875"/>
    <cellStyle name="40% - Cor6 48" xfId="15876"/>
    <cellStyle name="40% - Cor6 49" xfId="15877"/>
    <cellStyle name="40% - Cor6 5" xfId="15878"/>
    <cellStyle name="40% - Cor6 5 10" xfId="15879"/>
    <cellStyle name="40% - Cor6 5 11" xfId="15880"/>
    <cellStyle name="40% - Cor6 5 12" xfId="15881"/>
    <cellStyle name="40% - Cor6 5 13" xfId="15882"/>
    <cellStyle name="40% - Cor6 5 14" xfId="15883"/>
    <cellStyle name="40% - Cor6 5 15" xfId="15884"/>
    <cellStyle name="40% - Cor6 5 16" xfId="15885"/>
    <cellStyle name="40% - Cor6 5 17" xfId="15886"/>
    <cellStyle name="40% - Cor6 5 18" xfId="15887"/>
    <cellStyle name="40% - Cor6 5 19" xfId="15888"/>
    <cellStyle name="40% - Cor6 5 2" xfId="15889"/>
    <cellStyle name="40% - Cor6 5 20" xfId="15890"/>
    <cellStyle name="40% - Cor6 5 21" xfId="15891"/>
    <cellStyle name="40% - Cor6 5 22" xfId="15892"/>
    <cellStyle name="40% - Cor6 5 23" xfId="15893"/>
    <cellStyle name="40% - Cor6 5 24" xfId="15894"/>
    <cellStyle name="40% - Cor6 5 25" xfId="15895"/>
    <cellStyle name="40% - Cor6 5 26" xfId="15896"/>
    <cellStyle name="40% - Cor6 5 27" xfId="15897"/>
    <cellStyle name="40% - Cor6 5 28" xfId="15898"/>
    <cellStyle name="40% - Cor6 5 29" xfId="15899"/>
    <cellStyle name="40% - Cor6 5 3" xfId="15900"/>
    <cellStyle name="40% - Cor6 5 30" xfId="15901"/>
    <cellStyle name="40% - Cor6 5 31" xfId="15902"/>
    <cellStyle name="40% - Cor6 5 32" xfId="15903"/>
    <cellStyle name="40% - Cor6 5 33" xfId="15904"/>
    <cellStyle name="40% - Cor6 5 34" xfId="15905"/>
    <cellStyle name="40% - Cor6 5 35" xfId="15906"/>
    <cellStyle name="40% - Cor6 5 36" xfId="15907"/>
    <cellStyle name="40% - Cor6 5 37" xfId="15908"/>
    <cellStyle name="40% - Cor6 5 38" xfId="15909"/>
    <cellStyle name="40% - Cor6 5 39" xfId="15910"/>
    <cellStyle name="40% - Cor6 5 4" xfId="15911"/>
    <cellStyle name="40% - Cor6 5 40" xfId="15912"/>
    <cellStyle name="40% - Cor6 5 41" xfId="15913"/>
    <cellStyle name="40% - Cor6 5 42" xfId="15914"/>
    <cellStyle name="40% - Cor6 5 43" xfId="15915"/>
    <cellStyle name="40% - Cor6 5 44" xfId="15916"/>
    <cellStyle name="40% - Cor6 5 45" xfId="15917"/>
    <cellStyle name="40% - Cor6 5 46" xfId="15918"/>
    <cellStyle name="40% - Cor6 5 47" xfId="15919"/>
    <cellStyle name="40% - Cor6 5 48" xfId="15920"/>
    <cellStyle name="40% - Cor6 5 49" xfId="15921"/>
    <cellStyle name="40% - Cor6 5 5" xfId="15922"/>
    <cellStyle name="40% - Cor6 5 50" xfId="15923"/>
    <cellStyle name="40% - Cor6 5 51" xfId="15924"/>
    <cellStyle name="40% - Cor6 5 52" xfId="15925"/>
    <cellStyle name="40% - Cor6 5 53" xfId="15926"/>
    <cellStyle name="40% - Cor6 5 54" xfId="15927"/>
    <cellStyle name="40% - Cor6 5 55" xfId="15928"/>
    <cellStyle name="40% - Cor6 5 56" xfId="15929"/>
    <cellStyle name="40% - Cor6 5 57" xfId="15930"/>
    <cellStyle name="40% - Cor6 5 58" xfId="15931"/>
    <cellStyle name="40% - Cor6 5 59" xfId="15932"/>
    <cellStyle name="40% - Cor6 5 6" xfId="15933"/>
    <cellStyle name="40% - Cor6 5 60" xfId="15934"/>
    <cellStyle name="40% - Cor6 5 61" xfId="15935"/>
    <cellStyle name="40% - Cor6 5 62" xfId="15936"/>
    <cellStyle name="40% - Cor6 5 63" xfId="15937"/>
    <cellStyle name="40% - Cor6 5 64" xfId="15938"/>
    <cellStyle name="40% - Cor6 5 7" xfId="15939"/>
    <cellStyle name="40% - Cor6 5 8" xfId="15940"/>
    <cellStyle name="40% - Cor6 5 9" xfId="15941"/>
    <cellStyle name="40% - Cor6 50" xfId="15942"/>
    <cellStyle name="40% - Cor6 51" xfId="15943"/>
    <cellStyle name="40% - Cor6 52" xfId="15944"/>
    <cellStyle name="40% - Cor6 53" xfId="15945"/>
    <cellStyle name="40% - Cor6 54" xfId="15946"/>
    <cellStyle name="40% - Cor6 55" xfId="15947"/>
    <cellStyle name="40% - Cor6 56" xfId="15948"/>
    <cellStyle name="40% - Cor6 57" xfId="15949"/>
    <cellStyle name="40% - Cor6 58" xfId="15950"/>
    <cellStyle name="40% - Cor6 59" xfId="15951"/>
    <cellStyle name="40% - Cor6 6" xfId="15952"/>
    <cellStyle name="40% - Cor6 6 10" xfId="15953"/>
    <cellStyle name="40% - Cor6 6 11" xfId="15954"/>
    <cellStyle name="40% - Cor6 6 12" xfId="15955"/>
    <cellStyle name="40% - Cor6 6 13" xfId="15956"/>
    <cellStyle name="40% - Cor6 6 14" xfId="15957"/>
    <cellStyle name="40% - Cor6 6 15" xfId="15958"/>
    <cellStyle name="40% - Cor6 6 16" xfId="15959"/>
    <cellStyle name="40% - Cor6 6 17" xfId="15960"/>
    <cellStyle name="40% - Cor6 6 18" xfId="15961"/>
    <cellStyle name="40% - Cor6 6 19" xfId="15962"/>
    <cellStyle name="40% - Cor6 6 2" xfId="15963"/>
    <cellStyle name="40% - Cor6 6 20" xfId="15964"/>
    <cellStyle name="40% - Cor6 6 21" xfId="15965"/>
    <cellStyle name="40% - Cor6 6 22" xfId="15966"/>
    <cellStyle name="40% - Cor6 6 23" xfId="15967"/>
    <cellStyle name="40% - Cor6 6 24" xfId="15968"/>
    <cellStyle name="40% - Cor6 6 25" xfId="15969"/>
    <cellStyle name="40% - Cor6 6 26" xfId="15970"/>
    <cellStyle name="40% - Cor6 6 27" xfId="15971"/>
    <cellStyle name="40% - Cor6 6 28" xfId="15972"/>
    <cellStyle name="40% - Cor6 6 29" xfId="15973"/>
    <cellStyle name="40% - Cor6 6 3" xfId="15974"/>
    <cellStyle name="40% - Cor6 6 30" xfId="15975"/>
    <cellStyle name="40% - Cor6 6 31" xfId="15976"/>
    <cellStyle name="40% - Cor6 6 32" xfId="15977"/>
    <cellStyle name="40% - Cor6 6 33" xfId="15978"/>
    <cellStyle name="40% - Cor6 6 34" xfId="15979"/>
    <cellStyle name="40% - Cor6 6 35" xfId="15980"/>
    <cellStyle name="40% - Cor6 6 36" xfId="15981"/>
    <cellStyle name="40% - Cor6 6 37" xfId="15982"/>
    <cellStyle name="40% - Cor6 6 38" xfId="15983"/>
    <cellStyle name="40% - Cor6 6 39" xfId="15984"/>
    <cellStyle name="40% - Cor6 6 4" xfId="15985"/>
    <cellStyle name="40% - Cor6 6 40" xfId="15986"/>
    <cellStyle name="40% - Cor6 6 41" xfId="15987"/>
    <cellStyle name="40% - Cor6 6 42" xfId="15988"/>
    <cellStyle name="40% - Cor6 6 43" xfId="15989"/>
    <cellStyle name="40% - Cor6 6 44" xfId="15990"/>
    <cellStyle name="40% - Cor6 6 45" xfId="15991"/>
    <cellStyle name="40% - Cor6 6 46" xfId="15992"/>
    <cellStyle name="40% - Cor6 6 47" xfId="15993"/>
    <cellStyle name="40% - Cor6 6 48" xfId="15994"/>
    <cellStyle name="40% - Cor6 6 49" xfId="15995"/>
    <cellStyle name="40% - Cor6 6 5" xfId="15996"/>
    <cellStyle name="40% - Cor6 6 50" xfId="15997"/>
    <cellStyle name="40% - Cor6 6 51" xfId="15998"/>
    <cellStyle name="40% - Cor6 6 52" xfId="15999"/>
    <cellStyle name="40% - Cor6 6 53" xfId="16000"/>
    <cellStyle name="40% - Cor6 6 54" xfId="16001"/>
    <cellStyle name="40% - Cor6 6 55" xfId="16002"/>
    <cellStyle name="40% - Cor6 6 56" xfId="16003"/>
    <cellStyle name="40% - Cor6 6 57" xfId="16004"/>
    <cellStyle name="40% - Cor6 6 58" xfId="16005"/>
    <cellStyle name="40% - Cor6 6 59" xfId="16006"/>
    <cellStyle name="40% - Cor6 6 6" xfId="16007"/>
    <cellStyle name="40% - Cor6 6 60" xfId="16008"/>
    <cellStyle name="40% - Cor6 6 61" xfId="16009"/>
    <cellStyle name="40% - Cor6 6 62" xfId="16010"/>
    <cellStyle name="40% - Cor6 6 63" xfId="16011"/>
    <cellStyle name="40% - Cor6 6 64" xfId="16012"/>
    <cellStyle name="40% - Cor6 6 7" xfId="16013"/>
    <cellStyle name="40% - Cor6 6 8" xfId="16014"/>
    <cellStyle name="40% - Cor6 6 9" xfId="16015"/>
    <cellStyle name="40% - Cor6 60" xfId="16016"/>
    <cellStyle name="40% - Cor6 61" xfId="16017"/>
    <cellStyle name="40% - Cor6 62" xfId="16018"/>
    <cellStyle name="40% - Cor6 63" xfId="16019"/>
    <cellStyle name="40% - Cor6 64" xfId="16020"/>
    <cellStyle name="40% - Cor6 65" xfId="16021"/>
    <cellStyle name="40% - Cor6 66" xfId="16022"/>
    <cellStyle name="40% - Cor6 67" xfId="16023"/>
    <cellStyle name="40% - Cor6 68" xfId="16024"/>
    <cellStyle name="40% - Cor6 69" xfId="16025"/>
    <cellStyle name="40% - Cor6 7" xfId="16026"/>
    <cellStyle name="40% - Cor6 7 10" xfId="16027"/>
    <cellStyle name="40% - Cor6 7 11" xfId="16028"/>
    <cellStyle name="40% - Cor6 7 12" xfId="16029"/>
    <cellStyle name="40% - Cor6 7 13" xfId="16030"/>
    <cellStyle name="40% - Cor6 7 14" xfId="16031"/>
    <cellStyle name="40% - Cor6 7 15" xfId="16032"/>
    <cellStyle name="40% - Cor6 7 16" xfId="16033"/>
    <cellStyle name="40% - Cor6 7 17" xfId="16034"/>
    <cellStyle name="40% - Cor6 7 18" xfId="16035"/>
    <cellStyle name="40% - Cor6 7 19" xfId="16036"/>
    <cellStyle name="40% - Cor6 7 2" xfId="16037"/>
    <cellStyle name="40% - Cor6 7 20" xfId="16038"/>
    <cellStyle name="40% - Cor6 7 21" xfId="16039"/>
    <cellStyle name="40% - Cor6 7 22" xfId="16040"/>
    <cellStyle name="40% - Cor6 7 23" xfId="16041"/>
    <cellStyle name="40% - Cor6 7 24" xfId="16042"/>
    <cellStyle name="40% - Cor6 7 25" xfId="16043"/>
    <cellStyle name="40% - Cor6 7 26" xfId="16044"/>
    <cellStyle name="40% - Cor6 7 27" xfId="16045"/>
    <cellStyle name="40% - Cor6 7 28" xfId="16046"/>
    <cellStyle name="40% - Cor6 7 29" xfId="16047"/>
    <cellStyle name="40% - Cor6 7 3" xfId="16048"/>
    <cellStyle name="40% - Cor6 7 30" xfId="16049"/>
    <cellStyle name="40% - Cor6 7 31" xfId="16050"/>
    <cellStyle name="40% - Cor6 7 32" xfId="16051"/>
    <cellStyle name="40% - Cor6 7 33" xfId="16052"/>
    <cellStyle name="40% - Cor6 7 34" xfId="16053"/>
    <cellStyle name="40% - Cor6 7 35" xfId="16054"/>
    <cellStyle name="40% - Cor6 7 36" xfId="16055"/>
    <cellStyle name="40% - Cor6 7 37" xfId="16056"/>
    <cellStyle name="40% - Cor6 7 38" xfId="16057"/>
    <cellStyle name="40% - Cor6 7 39" xfId="16058"/>
    <cellStyle name="40% - Cor6 7 4" xfId="16059"/>
    <cellStyle name="40% - Cor6 7 40" xfId="16060"/>
    <cellStyle name="40% - Cor6 7 41" xfId="16061"/>
    <cellStyle name="40% - Cor6 7 42" xfId="16062"/>
    <cellStyle name="40% - Cor6 7 43" xfId="16063"/>
    <cellStyle name="40% - Cor6 7 44" xfId="16064"/>
    <cellStyle name="40% - Cor6 7 45" xfId="16065"/>
    <cellStyle name="40% - Cor6 7 46" xfId="16066"/>
    <cellStyle name="40% - Cor6 7 47" xfId="16067"/>
    <cellStyle name="40% - Cor6 7 48" xfId="16068"/>
    <cellStyle name="40% - Cor6 7 49" xfId="16069"/>
    <cellStyle name="40% - Cor6 7 5" xfId="16070"/>
    <cellStyle name="40% - Cor6 7 50" xfId="16071"/>
    <cellStyle name="40% - Cor6 7 51" xfId="16072"/>
    <cellStyle name="40% - Cor6 7 52" xfId="16073"/>
    <cellStyle name="40% - Cor6 7 53" xfId="16074"/>
    <cellStyle name="40% - Cor6 7 54" xfId="16075"/>
    <cellStyle name="40% - Cor6 7 55" xfId="16076"/>
    <cellStyle name="40% - Cor6 7 56" xfId="16077"/>
    <cellStyle name="40% - Cor6 7 57" xfId="16078"/>
    <cellStyle name="40% - Cor6 7 58" xfId="16079"/>
    <cellStyle name="40% - Cor6 7 59" xfId="16080"/>
    <cellStyle name="40% - Cor6 7 6" xfId="16081"/>
    <cellStyle name="40% - Cor6 7 60" xfId="16082"/>
    <cellStyle name="40% - Cor6 7 61" xfId="16083"/>
    <cellStyle name="40% - Cor6 7 62" xfId="16084"/>
    <cellStyle name="40% - Cor6 7 63" xfId="16085"/>
    <cellStyle name="40% - Cor6 7 64" xfId="16086"/>
    <cellStyle name="40% - Cor6 7 7" xfId="16087"/>
    <cellStyle name="40% - Cor6 7 8" xfId="16088"/>
    <cellStyle name="40% - Cor6 7 9" xfId="16089"/>
    <cellStyle name="40% - Cor6 70" xfId="16090"/>
    <cellStyle name="40% - Cor6 71" xfId="16091"/>
    <cellStyle name="40% - Cor6 72" xfId="16092"/>
    <cellStyle name="40% - Cor6 73" xfId="16093"/>
    <cellStyle name="40% - Cor6 74" xfId="16094"/>
    <cellStyle name="40% - Cor6 75" xfId="16095"/>
    <cellStyle name="40% - Cor6 76" xfId="16096"/>
    <cellStyle name="40% - Cor6 77" xfId="16097"/>
    <cellStyle name="40% - Cor6 78" xfId="16098"/>
    <cellStyle name="40% - Cor6 79" xfId="16099"/>
    <cellStyle name="40% - Cor6 8" xfId="16100"/>
    <cellStyle name="40% - Cor6 8 10" xfId="16101"/>
    <cellStyle name="40% - Cor6 8 11" xfId="16102"/>
    <cellStyle name="40% - Cor6 8 12" xfId="16103"/>
    <cellStyle name="40% - Cor6 8 13" xfId="16104"/>
    <cellStyle name="40% - Cor6 8 14" xfId="16105"/>
    <cellStyle name="40% - Cor6 8 15" xfId="16106"/>
    <cellStyle name="40% - Cor6 8 16" xfId="16107"/>
    <cellStyle name="40% - Cor6 8 17" xfId="16108"/>
    <cellStyle name="40% - Cor6 8 18" xfId="16109"/>
    <cellStyle name="40% - Cor6 8 19" xfId="16110"/>
    <cellStyle name="40% - Cor6 8 2" xfId="16111"/>
    <cellStyle name="40% - Cor6 8 20" xfId="16112"/>
    <cellStyle name="40% - Cor6 8 21" xfId="16113"/>
    <cellStyle name="40% - Cor6 8 22" xfId="16114"/>
    <cellStyle name="40% - Cor6 8 23" xfId="16115"/>
    <cellStyle name="40% - Cor6 8 24" xfId="16116"/>
    <cellStyle name="40% - Cor6 8 25" xfId="16117"/>
    <cellStyle name="40% - Cor6 8 26" xfId="16118"/>
    <cellStyle name="40% - Cor6 8 27" xfId="16119"/>
    <cellStyle name="40% - Cor6 8 28" xfId="16120"/>
    <cellStyle name="40% - Cor6 8 29" xfId="16121"/>
    <cellStyle name="40% - Cor6 8 3" xfId="16122"/>
    <cellStyle name="40% - Cor6 8 30" xfId="16123"/>
    <cellStyle name="40% - Cor6 8 31" xfId="16124"/>
    <cellStyle name="40% - Cor6 8 32" xfId="16125"/>
    <cellStyle name="40% - Cor6 8 33" xfId="16126"/>
    <cellStyle name="40% - Cor6 8 34" xfId="16127"/>
    <cellStyle name="40% - Cor6 8 35" xfId="16128"/>
    <cellStyle name="40% - Cor6 8 36" xfId="16129"/>
    <cellStyle name="40% - Cor6 8 37" xfId="16130"/>
    <cellStyle name="40% - Cor6 8 38" xfId="16131"/>
    <cellStyle name="40% - Cor6 8 39" xfId="16132"/>
    <cellStyle name="40% - Cor6 8 4" xfId="16133"/>
    <cellStyle name="40% - Cor6 8 40" xfId="16134"/>
    <cellStyle name="40% - Cor6 8 41" xfId="16135"/>
    <cellStyle name="40% - Cor6 8 42" xfId="16136"/>
    <cellStyle name="40% - Cor6 8 43" xfId="16137"/>
    <cellStyle name="40% - Cor6 8 44" xfId="16138"/>
    <cellStyle name="40% - Cor6 8 45" xfId="16139"/>
    <cellStyle name="40% - Cor6 8 46" xfId="16140"/>
    <cellStyle name="40% - Cor6 8 47" xfId="16141"/>
    <cellStyle name="40% - Cor6 8 48" xfId="16142"/>
    <cellStyle name="40% - Cor6 8 49" xfId="16143"/>
    <cellStyle name="40% - Cor6 8 5" xfId="16144"/>
    <cellStyle name="40% - Cor6 8 50" xfId="16145"/>
    <cellStyle name="40% - Cor6 8 51" xfId="16146"/>
    <cellStyle name="40% - Cor6 8 52" xfId="16147"/>
    <cellStyle name="40% - Cor6 8 53" xfId="16148"/>
    <cellStyle name="40% - Cor6 8 54" xfId="16149"/>
    <cellStyle name="40% - Cor6 8 55" xfId="16150"/>
    <cellStyle name="40% - Cor6 8 56" xfId="16151"/>
    <cellStyle name="40% - Cor6 8 57" xfId="16152"/>
    <cellStyle name="40% - Cor6 8 58" xfId="16153"/>
    <cellStyle name="40% - Cor6 8 59" xfId="16154"/>
    <cellStyle name="40% - Cor6 8 6" xfId="16155"/>
    <cellStyle name="40% - Cor6 8 60" xfId="16156"/>
    <cellStyle name="40% - Cor6 8 61" xfId="16157"/>
    <cellStyle name="40% - Cor6 8 62" xfId="16158"/>
    <cellStyle name="40% - Cor6 8 63" xfId="16159"/>
    <cellStyle name="40% - Cor6 8 64" xfId="16160"/>
    <cellStyle name="40% - Cor6 8 7" xfId="16161"/>
    <cellStyle name="40% - Cor6 8 8" xfId="16162"/>
    <cellStyle name="40% - Cor6 8 9" xfId="16163"/>
    <cellStyle name="40% - Cor6 80" xfId="16164"/>
    <cellStyle name="40% - Cor6 81" xfId="16165"/>
    <cellStyle name="40% - Cor6 82" xfId="16166"/>
    <cellStyle name="40% - Cor6 83" xfId="16167"/>
    <cellStyle name="40% - Cor6 84" xfId="16168"/>
    <cellStyle name="40% - Cor6 9" xfId="16169"/>
    <cellStyle name="40% - Cor6 9 10" xfId="16170"/>
    <cellStyle name="40% - Cor6 9 11" xfId="16171"/>
    <cellStyle name="40% - Cor6 9 12" xfId="16172"/>
    <cellStyle name="40% - Cor6 9 13" xfId="16173"/>
    <cellStyle name="40% - Cor6 9 14" xfId="16174"/>
    <cellStyle name="40% - Cor6 9 15" xfId="16175"/>
    <cellStyle name="40% - Cor6 9 16" xfId="16176"/>
    <cellStyle name="40% - Cor6 9 17" xfId="16177"/>
    <cellStyle name="40% - Cor6 9 18" xfId="16178"/>
    <cellStyle name="40% - Cor6 9 19" xfId="16179"/>
    <cellStyle name="40% - Cor6 9 2" xfId="16180"/>
    <cellStyle name="40% - Cor6 9 20" xfId="16181"/>
    <cellStyle name="40% - Cor6 9 21" xfId="16182"/>
    <cellStyle name="40% - Cor6 9 22" xfId="16183"/>
    <cellStyle name="40% - Cor6 9 23" xfId="16184"/>
    <cellStyle name="40% - Cor6 9 24" xfId="16185"/>
    <cellStyle name="40% - Cor6 9 25" xfId="16186"/>
    <cellStyle name="40% - Cor6 9 26" xfId="16187"/>
    <cellStyle name="40% - Cor6 9 27" xfId="16188"/>
    <cellStyle name="40% - Cor6 9 28" xfId="16189"/>
    <cellStyle name="40% - Cor6 9 29" xfId="16190"/>
    <cellStyle name="40% - Cor6 9 3" xfId="16191"/>
    <cellStyle name="40% - Cor6 9 30" xfId="16192"/>
    <cellStyle name="40% - Cor6 9 31" xfId="16193"/>
    <cellStyle name="40% - Cor6 9 32" xfId="16194"/>
    <cellStyle name="40% - Cor6 9 33" xfId="16195"/>
    <cellStyle name="40% - Cor6 9 34" xfId="16196"/>
    <cellStyle name="40% - Cor6 9 35" xfId="16197"/>
    <cellStyle name="40% - Cor6 9 36" xfId="16198"/>
    <cellStyle name="40% - Cor6 9 37" xfId="16199"/>
    <cellStyle name="40% - Cor6 9 38" xfId="16200"/>
    <cellStyle name="40% - Cor6 9 39" xfId="16201"/>
    <cellStyle name="40% - Cor6 9 4" xfId="16202"/>
    <cellStyle name="40% - Cor6 9 40" xfId="16203"/>
    <cellStyle name="40% - Cor6 9 41" xfId="16204"/>
    <cellStyle name="40% - Cor6 9 42" xfId="16205"/>
    <cellStyle name="40% - Cor6 9 43" xfId="16206"/>
    <cellStyle name="40% - Cor6 9 44" xfId="16207"/>
    <cellStyle name="40% - Cor6 9 45" xfId="16208"/>
    <cellStyle name="40% - Cor6 9 46" xfId="16209"/>
    <cellStyle name="40% - Cor6 9 47" xfId="16210"/>
    <cellStyle name="40% - Cor6 9 48" xfId="16211"/>
    <cellStyle name="40% - Cor6 9 49" xfId="16212"/>
    <cellStyle name="40% - Cor6 9 5" xfId="16213"/>
    <cellStyle name="40% - Cor6 9 50" xfId="16214"/>
    <cellStyle name="40% - Cor6 9 51" xfId="16215"/>
    <cellStyle name="40% - Cor6 9 52" xfId="16216"/>
    <cellStyle name="40% - Cor6 9 53" xfId="16217"/>
    <cellStyle name="40% - Cor6 9 54" xfId="16218"/>
    <cellStyle name="40% - Cor6 9 55" xfId="16219"/>
    <cellStyle name="40% - Cor6 9 56" xfId="16220"/>
    <cellStyle name="40% - Cor6 9 57" xfId="16221"/>
    <cellStyle name="40% - Cor6 9 58" xfId="16222"/>
    <cellStyle name="40% - Cor6 9 59" xfId="16223"/>
    <cellStyle name="40% - Cor6 9 6" xfId="16224"/>
    <cellStyle name="40% - Cor6 9 60" xfId="16225"/>
    <cellStyle name="40% - Cor6 9 61" xfId="16226"/>
    <cellStyle name="40% - Cor6 9 62" xfId="16227"/>
    <cellStyle name="40% - Cor6 9 63" xfId="16228"/>
    <cellStyle name="40% - Cor6 9 64" xfId="16229"/>
    <cellStyle name="40% - Cor6 9 7" xfId="16230"/>
    <cellStyle name="40% - Cor6 9 8" xfId="16231"/>
    <cellStyle name="40% - Cor6 9 9" xfId="16232"/>
    <cellStyle name="60% - Cor1 10" xfId="16233"/>
    <cellStyle name="60% - Cor1 11" xfId="16234"/>
    <cellStyle name="60% - Cor1 12" xfId="16235"/>
    <cellStyle name="60% - Cor1 13" xfId="16236"/>
    <cellStyle name="60% - Cor1 14" xfId="16237"/>
    <cellStyle name="60% - Cor1 15" xfId="16238"/>
    <cellStyle name="60% - Cor1 16" xfId="16239"/>
    <cellStyle name="60% - Cor1 17" xfId="16240"/>
    <cellStyle name="60% - Cor1 18" xfId="16241"/>
    <cellStyle name="60% - Cor1 19" xfId="16242"/>
    <cellStyle name="60% - Cor1 2" xfId="16243"/>
    <cellStyle name="60% - Cor1 2 2" xfId="16244"/>
    <cellStyle name="60% - Cor1 2 3" xfId="16245"/>
    <cellStyle name="60% - Cor1 2 4" xfId="16246"/>
    <cellStyle name="60% - Cor1 2 5" xfId="16247"/>
    <cellStyle name="60% - Cor1 2 6" xfId="16248"/>
    <cellStyle name="60% - Cor1 2 7" xfId="16249"/>
    <cellStyle name="60% - Cor1 2 8" xfId="16250"/>
    <cellStyle name="60% - Cor1 20" xfId="16251"/>
    <cellStyle name="60% - Cor1 21" xfId="16252"/>
    <cellStyle name="60% - Cor1 22" xfId="16253"/>
    <cellStyle name="60% - Cor1 23" xfId="16254"/>
    <cellStyle name="60% - Cor1 24" xfId="16255"/>
    <cellStyle name="60% - Cor1 25" xfId="16256"/>
    <cellStyle name="60% - Cor1 3" xfId="16257"/>
    <cellStyle name="60% - Cor1 3 2" xfId="16258"/>
    <cellStyle name="60% - Cor1 3 3" xfId="16259"/>
    <cellStyle name="60% - Cor1 3 4" xfId="16260"/>
    <cellStyle name="60% - Cor1 3 5" xfId="16261"/>
    <cellStyle name="60% - Cor1 3 6" xfId="16262"/>
    <cellStyle name="60% - Cor1 3 7" xfId="16263"/>
    <cellStyle name="60% - Cor1 3 8" xfId="16264"/>
    <cellStyle name="60% - Cor1 4" xfId="16265"/>
    <cellStyle name="60% - Cor1 4 2" xfId="16266"/>
    <cellStyle name="60% - Cor1 4 3" xfId="16267"/>
    <cellStyle name="60% - Cor1 4 4" xfId="16268"/>
    <cellStyle name="60% - Cor1 4 5" xfId="16269"/>
    <cellStyle name="60% - Cor1 4 6" xfId="16270"/>
    <cellStyle name="60% - Cor1 4 7" xfId="16271"/>
    <cellStyle name="60% - Cor1 4 8" xfId="16272"/>
    <cellStyle name="60% - Cor1 5" xfId="16273"/>
    <cellStyle name="60% - Cor1 5 2" xfId="16274"/>
    <cellStyle name="60% - Cor1 5 3" xfId="16275"/>
    <cellStyle name="60% - Cor1 5 4" xfId="16276"/>
    <cellStyle name="60% - Cor1 5 5" xfId="16277"/>
    <cellStyle name="60% - Cor1 6" xfId="16278"/>
    <cellStyle name="60% - Cor1 7" xfId="16279"/>
    <cellStyle name="60% - Cor1 8" xfId="16280"/>
    <cellStyle name="60% - Cor1 9" xfId="16281"/>
    <cellStyle name="60% - Cor2 10" xfId="16282"/>
    <cellStyle name="60% - Cor2 11" xfId="16283"/>
    <cellStyle name="60% - Cor2 12" xfId="16284"/>
    <cellStyle name="60% - Cor2 13" xfId="16285"/>
    <cellStyle name="60% - Cor2 14" xfId="16286"/>
    <cellStyle name="60% - Cor2 15" xfId="16287"/>
    <cellStyle name="60% - Cor2 16" xfId="16288"/>
    <cellStyle name="60% - Cor2 17" xfId="16289"/>
    <cellStyle name="60% - Cor2 18" xfId="16290"/>
    <cellStyle name="60% - Cor2 19" xfId="16291"/>
    <cellStyle name="60% - Cor2 2" xfId="16292"/>
    <cellStyle name="60% - Cor2 20" xfId="16293"/>
    <cellStyle name="60% - Cor2 21" xfId="16294"/>
    <cellStyle name="60% - Cor2 22" xfId="16295"/>
    <cellStyle name="60% - Cor2 23" xfId="16296"/>
    <cellStyle name="60% - Cor2 3" xfId="16297"/>
    <cellStyle name="60% - Cor2 4" xfId="16298"/>
    <cellStyle name="60% - Cor2 5" xfId="16299"/>
    <cellStyle name="60% - Cor2 6" xfId="16300"/>
    <cellStyle name="60% - Cor2 7" xfId="16301"/>
    <cellStyle name="60% - Cor2 8" xfId="16302"/>
    <cellStyle name="60% - Cor2 9" xfId="16303"/>
    <cellStyle name="60% - Cor3 10" xfId="16304"/>
    <cellStyle name="60% - Cor3 11" xfId="16305"/>
    <cellStyle name="60% - Cor3 12" xfId="16306"/>
    <cellStyle name="60% - Cor3 13" xfId="16307"/>
    <cellStyle name="60% - Cor3 14" xfId="16308"/>
    <cellStyle name="60% - Cor3 15" xfId="16309"/>
    <cellStyle name="60% - Cor3 16" xfId="16310"/>
    <cellStyle name="60% - Cor3 17" xfId="16311"/>
    <cellStyle name="60% - Cor3 18" xfId="16312"/>
    <cellStyle name="60% - Cor3 19" xfId="16313"/>
    <cellStyle name="60% - Cor3 2" xfId="16314"/>
    <cellStyle name="60% - Cor3 2 2" xfId="16315"/>
    <cellStyle name="60% - Cor3 2 3" xfId="16316"/>
    <cellStyle name="60% - Cor3 2 4" xfId="16317"/>
    <cellStyle name="60% - Cor3 2 5" xfId="16318"/>
    <cellStyle name="60% - Cor3 2 6" xfId="16319"/>
    <cellStyle name="60% - Cor3 2 7" xfId="16320"/>
    <cellStyle name="60% - Cor3 2 8" xfId="16321"/>
    <cellStyle name="60% - Cor3 20" xfId="16322"/>
    <cellStyle name="60% - Cor3 21" xfId="16323"/>
    <cellStyle name="60% - Cor3 22" xfId="16324"/>
    <cellStyle name="60% - Cor3 23" xfId="16325"/>
    <cellStyle name="60% - Cor3 24" xfId="16326"/>
    <cellStyle name="60% - Cor3 25" xfId="16327"/>
    <cellStyle name="60% - Cor3 3" xfId="16328"/>
    <cellStyle name="60% - Cor3 3 2" xfId="16329"/>
    <cellStyle name="60% - Cor3 3 3" xfId="16330"/>
    <cellStyle name="60% - Cor3 3 4" xfId="16331"/>
    <cellStyle name="60% - Cor3 3 5" xfId="16332"/>
    <cellStyle name="60% - Cor3 3 6" xfId="16333"/>
    <cellStyle name="60% - Cor3 3 7" xfId="16334"/>
    <cellStyle name="60% - Cor3 3 8" xfId="16335"/>
    <cellStyle name="60% - Cor3 4" xfId="16336"/>
    <cellStyle name="60% - Cor3 4 2" xfId="16337"/>
    <cellStyle name="60% - Cor3 4 3" xfId="16338"/>
    <cellStyle name="60% - Cor3 4 4" xfId="16339"/>
    <cellStyle name="60% - Cor3 4 5" xfId="16340"/>
    <cellStyle name="60% - Cor3 4 6" xfId="16341"/>
    <cellStyle name="60% - Cor3 4 7" xfId="16342"/>
    <cellStyle name="60% - Cor3 4 8" xfId="16343"/>
    <cellStyle name="60% - Cor3 5" xfId="16344"/>
    <cellStyle name="60% - Cor3 5 2" xfId="16345"/>
    <cellStyle name="60% - Cor3 5 3" xfId="16346"/>
    <cellStyle name="60% - Cor3 5 4" xfId="16347"/>
    <cellStyle name="60% - Cor3 5 5" xfId="16348"/>
    <cellStyle name="60% - Cor3 6" xfId="16349"/>
    <cellStyle name="60% - Cor3 7" xfId="16350"/>
    <cellStyle name="60% - Cor3 8" xfId="16351"/>
    <cellStyle name="60% - Cor3 9" xfId="16352"/>
    <cellStyle name="60% - Cor4 10" xfId="16353"/>
    <cellStyle name="60% - Cor4 11" xfId="16354"/>
    <cellStyle name="60% - Cor4 12" xfId="16355"/>
    <cellStyle name="60% - Cor4 13" xfId="16356"/>
    <cellStyle name="60% - Cor4 14" xfId="16357"/>
    <cellStyle name="60% - Cor4 15" xfId="16358"/>
    <cellStyle name="60% - Cor4 16" xfId="16359"/>
    <cellStyle name="60% - Cor4 17" xfId="16360"/>
    <cellStyle name="60% - Cor4 18" xfId="16361"/>
    <cellStyle name="60% - Cor4 19" xfId="16362"/>
    <cellStyle name="60% - Cor4 2" xfId="16363"/>
    <cellStyle name="60% - Cor4 2 2" xfId="16364"/>
    <cellStyle name="60% - Cor4 2 3" xfId="16365"/>
    <cellStyle name="60% - Cor4 2 4" xfId="16366"/>
    <cellStyle name="60% - Cor4 2 5" xfId="16367"/>
    <cellStyle name="60% - Cor4 2 6" xfId="16368"/>
    <cellStyle name="60% - Cor4 2 7" xfId="16369"/>
    <cellStyle name="60% - Cor4 2 8" xfId="16370"/>
    <cellStyle name="60% - Cor4 20" xfId="16371"/>
    <cellStyle name="60% - Cor4 21" xfId="16372"/>
    <cellStyle name="60% - Cor4 22" xfId="16373"/>
    <cellStyle name="60% - Cor4 23" xfId="16374"/>
    <cellStyle name="60% - Cor4 24" xfId="16375"/>
    <cellStyle name="60% - Cor4 25" xfId="16376"/>
    <cellStyle name="60% - Cor4 3" xfId="16377"/>
    <cellStyle name="60% - Cor4 3 2" xfId="16378"/>
    <cellStyle name="60% - Cor4 3 3" xfId="16379"/>
    <cellStyle name="60% - Cor4 3 4" xfId="16380"/>
    <cellStyle name="60% - Cor4 3 5" xfId="16381"/>
    <cellStyle name="60% - Cor4 3 6" xfId="16382"/>
    <cellStyle name="60% - Cor4 3 7" xfId="16383"/>
    <cellStyle name="60% - Cor4 3 8" xfId="16384"/>
    <cellStyle name="60% - Cor4 4" xfId="16385"/>
    <cellStyle name="60% - Cor4 4 2" xfId="16386"/>
    <cellStyle name="60% - Cor4 4 3" xfId="16387"/>
    <cellStyle name="60% - Cor4 4 4" xfId="16388"/>
    <cellStyle name="60% - Cor4 4 5" xfId="16389"/>
    <cellStyle name="60% - Cor4 4 6" xfId="16390"/>
    <cellStyle name="60% - Cor4 4 7" xfId="16391"/>
    <cellStyle name="60% - Cor4 4 8" xfId="16392"/>
    <cellStyle name="60% - Cor4 5" xfId="16393"/>
    <cellStyle name="60% - Cor4 5 2" xfId="16394"/>
    <cellStyle name="60% - Cor4 5 3" xfId="16395"/>
    <cellStyle name="60% - Cor4 5 4" xfId="16396"/>
    <cellStyle name="60% - Cor4 5 5" xfId="16397"/>
    <cellStyle name="60% - Cor4 6" xfId="16398"/>
    <cellStyle name="60% - Cor4 7" xfId="16399"/>
    <cellStyle name="60% - Cor4 8" xfId="16400"/>
    <cellStyle name="60% - Cor4 9" xfId="16401"/>
    <cellStyle name="60% - Cor5 10" xfId="16402"/>
    <cellStyle name="60% - Cor5 11" xfId="16403"/>
    <cellStyle name="60% - Cor5 12" xfId="16404"/>
    <cellStyle name="60% - Cor5 13" xfId="16405"/>
    <cellStyle name="60% - Cor5 14" xfId="16406"/>
    <cellStyle name="60% - Cor5 15" xfId="16407"/>
    <cellStyle name="60% - Cor5 16" xfId="16408"/>
    <cellStyle name="60% - Cor5 17" xfId="16409"/>
    <cellStyle name="60% - Cor5 18" xfId="16410"/>
    <cellStyle name="60% - Cor5 19" xfId="16411"/>
    <cellStyle name="60% - Cor5 2" xfId="16412"/>
    <cellStyle name="60% - Cor5 20" xfId="16413"/>
    <cellStyle name="60% - Cor5 21" xfId="16414"/>
    <cellStyle name="60% - Cor5 22" xfId="16415"/>
    <cellStyle name="60% - Cor5 23" xfId="16416"/>
    <cellStyle name="60% - Cor5 3" xfId="16417"/>
    <cellStyle name="60% - Cor5 4" xfId="16418"/>
    <cellStyle name="60% - Cor5 5" xfId="16419"/>
    <cellStyle name="60% - Cor5 6" xfId="16420"/>
    <cellStyle name="60% - Cor5 7" xfId="16421"/>
    <cellStyle name="60% - Cor5 8" xfId="16422"/>
    <cellStyle name="60% - Cor5 9" xfId="16423"/>
    <cellStyle name="60% - Cor6 10" xfId="16424"/>
    <cellStyle name="60% - Cor6 11" xfId="16425"/>
    <cellStyle name="60% - Cor6 12" xfId="16426"/>
    <cellStyle name="60% - Cor6 13" xfId="16427"/>
    <cellStyle name="60% - Cor6 14" xfId="16428"/>
    <cellStyle name="60% - Cor6 15" xfId="16429"/>
    <cellStyle name="60% - Cor6 16" xfId="16430"/>
    <cellStyle name="60% - Cor6 17" xfId="16431"/>
    <cellStyle name="60% - Cor6 18" xfId="16432"/>
    <cellStyle name="60% - Cor6 19" xfId="16433"/>
    <cellStyle name="60% - Cor6 2" xfId="16434"/>
    <cellStyle name="60% - Cor6 2 2" xfId="16435"/>
    <cellStyle name="60% - Cor6 2 3" xfId="16436"/>
    <cellStyle name="60% - Cor6 2 4" xfId="16437"/>
    <cellStyle name="60% - Cor6 2 5" xfId="16438"/>
    <cellStyle name="60% - Cor6 2 6" xfId="16439"/>
    <cellStyle name="60% - Cor6 2 7" xfId="16440"/>
    <cellStyle name="60% - Cor6 2 8" xfId="16441"/>
    <cellStyle name="60% - Cor6 20" xfId="16442"/>
    <cellStyle name="60% - Cor6 21" xfId="16443"/>
    <cellStyle name="60% - Cor6 22" xfId="16444"/>
    <cellStyle name="60% - Cor6 23" xfId="16445"/>
    <cellStyle name="60% - Cor6 24" xfId="16446"/>
    <cellStyle name="60% - Cor6 25" xfId="16447"/>
    <cellStyle name="60% - Cor6 3" xfId="16448"/>
    <cellStyle name="60% - Cor6 3 2" xfId="16449"/>
    <cellStyle name="60% - Cor6 3 3" xfId="16450"/>
    <cellStyle name="60% - Cor6 3 4" xfId="16451"/>
    <cellStyle name="60% - Cor6 3 5" xfId="16452"/>
    <cellStyle name="60% - Cor6 3 6" xfId="16453"/>
    <cellStyle name="60% - Cor6 3 7" xfId="16454"/>
    <cellStyle name="60% - Cor6 3 8" xfId="16455"/>
    <cellStyle name="60% - Cor6 4" xfId="16456"/>
    <cellStyle name="60% - Cor6 4 2" xfId="16457"/>
    <cellStyle name="60% - Cor6 4 3" xfId="16458"/>
    <cellStyle name="60% - Cor6 4 4" xfId="16459"/>
    <cellStyle name="60% - Cor6 4 5" xfId="16460"/>
    <cellStyle name="60% - Cor6 4 6" xfId="16461"/>
    <cellStyle name="60% - Cor6 4 7" xfId="16462"/>
    <cellStyle name="60% - Cor6 4 8" xfId="16463"/>
    <cellStyle name="60% - Cor6 5" xfId="16464"/>
    <cellStyle name="60% - Cor6 5 2" xfId="16465"/>
    <cellStyle name="60% - Cor6 5 3" xfId="16466"/>
    <cellStyle name="60% - Cor6 5 4" xfId="16467"/>
    <cellStyle name="60% - Cor6 5 5" xfId="16468"/>
    <cellStyle name="60% - Cor6 6" xfId="16469"/>
    <cellStyle name="60% - Cor6 7" xfId="16470"/>
    <cellStyle name="60% - Cor6 8" xfId="16471"/>
    <cellStyle name="60% - Cor6 9" xfId="16472"/>
    <cellStyle name="ANCLAS,REZONES Y SUS PARTES,DE FUNDICION,DE HIERRO O DE ACERO" xfId="16473"/>
    <cellStyle name="annee semestre" xfId="1"/>
    <cellStyle name="bin" xfId="2"/>
    <cellStyle name="CABECALHO" xfId="16474"/>
    <cellStyle name="Cabeçalho 1 10" xfId="16475"/>
    <cellStyle name="Cabeçalho 1 11" xfId="16476"/>
    <cellStyle name="Cabeçalho 1 12" xfId="16477"/>
    <cellStyle name="Cabeçalho 1 13" xfId="16478"/>
    <cellStyle name="Cabeçalho 1 14" xfId="16479"/>
    <cellStyle name="Cabeçalho 1 15" xfId="16480"/>
    <cellStyle name="Cabeçalho 1 16" xfId="16481"/>
    <cellStyle name="Cabeçalho 1 17" xfId="16482"/>
    <cellStyle name="Cabeçalho 1 18" xfId="16483"/>
    <cellStyle name="Cabeçalho 1 19" xfId="16484"/>
    <cellStyle name="Cabeçalho 1 2" xfId="16485"/>
    <cellStyle name="Cabeçalho 1 2 2" xfId="16486"/>
    <cellStyle name="Cabeçalho 1 2 3" xfId="16487"/>
    <cellStyle name="Cabeçalho 1 2 4" xfId="16488"/>
    <cellStyle name="Cabeçalho 1 2 5" xfId="16489"/>
    <cellStyle name="Cabeçalho 1 2 6" xfId="16490"/>
    <cellStyle name="Cabeçalho 1 2 7" xfId="16491"/>
    <cellStyle name="Cabeçalho 1 2 8" xfId="16492"/>
    <cellStyle name="Cabeçalho 1 20" xfId="16493"/>
    <cellStyle name="Cabeçalho 1 21" xfId="16494"/>
    <cellStyle name="Cabeçalho 1 22" xfId="16495"/>
    <cellStyle name="Cabeçalho 1 23" xfId="16496"/>
    <cellStyle name="Cabeçalho 1 24" xfId="16497"/>
    <cellStyle name="Cabeçalho 1 25" xfId="16498"/>
    <cellStyle name="Cabeçalho 1 3" xfId="16499"/>
    <cellStyle name="Cabeçalho 1 3 2" xfId="16500"/>
    <cellStyle name="Cabeçalho 1 3 3" xfId="16501"/>
    <cellStyle name="Cabeçalho 1 3 4" xfId="16502"/>
    <cellStyle name="Cabeçalho 1 3 5" xfId="16503"/>
    <cellStyle name="Cabeçalho 1 3 6" xfId="16504"/>
    <cellStyle name="Cabeçalho 1 3 7" xfId="16505"/>
    <cellStyle name="Cabeçalho 1 3 8" xfId="16506"/>
    <cellStyle name="Cabeçalho 1 4" xfId="16507"/>
    <cellStyle name="Cabeçalho 1 4 2" xfId="16508"/>
    <cellStyle name="Cabeçalho 1 4 3" xfId="16509"/>
    <cellStyle name="Cabeçalho 1 4 4" xfId="16510"/>
    <cellStyle name="Cabeçalho 1 4 5" xfId="16511"/>
    <cellStyle name="Cabeçalho 1 4 6" xfId="16512"/>
    <cellStyle name="Cabeçalho 1 4 7" xfId="16513"/>
    <cellStyle name="Cabeçalho 1 4 8" xfId="16514"/>
    <cellStyle name="Cabeçalho 1 5" xfId="16515"/>
    <cellStyle name="Cabeçalho 1 5 2" xfId="16516"/>
    <cellStyle name="Cabeçalho 1 5 3" xfId="16517"/>
    <cellStyle name="Cabeçalho 1 5 4" xfId="16518"/>
    <cellStyle name="Cabeçalho 1 5 5" xfId="16519"/>
    <cellStyle name="Cabeçalho 1 6" xfId="16520"/>
    <cellStyle name="Cabeçalho 1 7" xfId="16521"/>
    <cellStyle name="Cabeçalho 1 8" xfId="16522"/>
    <cellStyle name="Cabeçalho 1 9" xfId="16523"/>
    <cellStyle name="CABECALHO 10" xfId="16524"/>
    <cellStyle name="CABECALHO 11" xfId="16525"/>
    <cellStyle name="CABECALHO 12" xfId="16526"/>
    <cellStyle name="CABECALHO 13" xfId="16527"/>
    <cellStyle name="CABECALHO 14" xfId="16528"/>
    <cellStyle name="CABECALHO 15" xfId="16529"/>
    <cellStyle name="CABECALHO 16" xfId="16530"/>
    <cellStyle name="CABECALHO 17" xfId="16531"/>
    <cellStyle name="CABECALHO 18" xfId="16532"/>
    <cellStyle name="CABECALHO 19" xfId="16533"/>
    <cellStyle name="CABECALHO 2" xfId="16534"/>
    <cellStyle name="CABECALHO 2 10" xfId="16535"/>
    <cellStyle name="Cabeçalho 2 10" xfId="16536"/>
    <cellStyle name="CABECALHO 2 11" xfId="16537"/>
    <cellStyle name="Cabeçalho 2 11" xfId="16538"/>
    <cellStyle name="CABECALHO 2 12" xfId="16539"/>
    <cellStyle name="Cabeçalho 2 12" xfId="16540"/>
    <cellStyle name="CABECALHO 2 13" xfId="16541"/>
    <cellStyle name="Cabeçalho 2 13" xfId="16542"/>
    <cellStyle name="CABECALHO 2 14" xfId="16543"/>
    <cellStyle name="Cabeçalho 2 14" xfId="16544"/>
    <cellStyle name="CABECALHO 2 15" xfId="16545"/>
    <cellStyle name="Cabeçalho 2 15" xfId="16546"/>
    <cellStyle name="CABECALHO 2 16" xfId="16547"/>
    <cellStyle name="Cabeçalho 2 16" xfId="16548"/>
    <cellStyle name="CABECALHO 2 17" xfId="16549"/>
    <cellStyle name="Cabeçalho 2 17" xfId="16550"/>
    <cellStyle name="CABECALHO 2 18" xfId="16551"/>
    <cellStyle name="Cabeçalho 2 18" xfId="16552"/>
    <cellStyle name="CABECALHO 2 19" xfId="16553"/>
    <cellStyle name="Cabeçalho 2 19" xfId="16554"/>
    <cellStyle name="CABECALHO 2 2" xfId="16555"/>
    <cellStyle name="Cabeçalho 2 2" xfId="16556"/>
    <cellStyle name="Cabeçalho 2 2 2" xfId="16557"/>
    <cellStyle name="Cabeçalho 2 2 3" xfId="16558"/>
    <cellStyle name="Cabeçalho 2 2 4" xfId="16559"/>
    <cellStyle name="Cabeçalho 2 2 5" xfId="16560"/>
    <cellStyle name="Cabeçalho 2 2 6" xfId="16561"/>
    <cellStyle name="Cabeçalho 2 2 7" xfId="16562"/>
    <cellStyle name="Cabeçalho 2 2 8" xfId="16563"/>
    <cellStyle name="CABECALHO 2 20" xfId="16564"/>
    <cellStyle name="Cabeçalho 2 20" xfId="16565"/>
    <cellStyle name="CABECALHO 2 21" xfId="16566"/>
    <cellStyle name="Cabeçalho 2 21" xfId="16567"/>
    <cellStyle name="CABECALHO 2 22" xfId="16568"/>
    <cellStyle name="Cabeçalho 2 22" xfId="16569"/>
    <cellStyle name="CABECALHO 2 23" xfId="16570"/>
    <cellStyle name="Cabeçalho 2 23" xfId="16571"/>
    <cellStyle name="CABECALHO 2 24" xfId="16572"/>
    <cellStyle name="Cabeçalho 2 24" xfId="16573"/>
    <cellStyle name="CABECALHO 2 25" xfId="16574"/>
    <cellStyle name="Cabeçalho 2 25" xfId="16575"/>
    <cellStyle name="CABECALHO 2 26" xfId="16576"/>
    <cellStyle name="CABECALHO 2 27" xfId="16577"/>
    <cellStyle name="CABECALHO 2 28" xfId="16578"/>
    <cellStyle name="CABECALHO 2 29" xfId="16579"/>
    <cellStyle name="CABECALHO 2 3" xfId="16580"/>
    <cellStyle name="Cabeçalho 2 3" xfId="16581"/>
    <cellStyle name="Cabeçalho 2 3 2" xfId="16582"/>
    <cellStyle name="Cabeçalho 2 3 3" xfId="16583"/>
    <cellStyle name="Cabeçalho 2 3 4" xfId="16584"/>
    <cellStyle name="Cabeçalho 2 3 5" xfId="16585"/>
    <cellStyle name="Cabeçalho 2 3 6" xfId="16586"/>
    <cellStyle name="Cabeçalho 2 3 7" xfId="16587"/>
    <cellStyle name="Cabeçalho 2 3 8" xfId="16588"/>
    <cellStyle name="CABECALHO 2 30" xfId="16589"/>
    <cellStyle name="CABECALHO 2 31" xfId="16590"/>
    <cellStyle name="CABECALHO 2 32" xfId="16591"/>
    <cellStyle name="CABECALHO 2 33" xfId="16592"/>
    <cellStyle name="CABECALHO 2 34" xfId="16593"/>
    <cellStyle name="CABECALHO 2 35" xfId="16594"/>
    <cellStyle name="CABECALHO 2 36" xfId="16595"/>
    <cellStyle name="CABECALHO 2 37" xfId="16596"/>
    <cellStyle name="CABECALHO 2 38" xfId="16597"/>
    <cellStyle name="CABECALHO 2 39" xfId="16598"/>
    <cellStyle name="CABECALHO 2 4" xfId="16599"/>
    <cellStyle name="Cabeçalho 2 4" xfId="16600"/>
    <cellStyle name="Cabeçalho 2 4 2" xfId="16601"/>
    <cellStyle name="Cabeçalho 2 4 3" xfId="16602"/>
    <cellStyle name="Cabeçalho 2 4 4" xfId="16603"/>
    <cellStyle name="Cabeçalho 2 4 5" xfId="16604"/>
    <cellStyle name="Cabeçalho 2 4 6" xfId="16605"/>
    <cellStyle name="Cabeçalho 2 4 7" xfId="16606"/>
    <cellStyle name="Cabeçalho 2 4 8" xfId="16607"/>
    <cellStyle name="CABECALHO 2 40" xfId="16608"/>
    <cellStyle name="CABECALHO 2 41" xfId="16609"/>
    <cellStyle name="CABECALHO 2 5" xfId="16610"/>
    <cellStyle name="Cabeçalho 2 5" xfId="16611"/>
    <cellStyle name="Cabeçalho 2 5 2" xfId="16612"/>
    <cellStyle name="Cabeçalho 2 5 3" xfId="16613"/>
    <cellStyle name="Cabeçalho 2 5 4" xfId="16614"/>
    <cellStyle name="Cabeçalho 2 5 5" xfId="16615"/>
    <cellStyle name="CABECALHO 2 6" xfId="16616"/>
    <cellStyle name="Cabeçalho 2 6" xfId="16617"/>
    <cellStyle name="CABECALHO 2 7" xfId="16618"/>
    <cellStyle name="Cabeçalho 2 7" xfId="16619"/>
    <cellStyle name="CABECALHO 2 8" xfId="16620"/>
    <cellStyle name="Cabeçalho 2 8" xfId="16621"/>
    <cellStyle name="CABECALHO 2 9" xfId="16622"/>
    <cellStyle name="Cabeçalho 2 9" xfId="16623"/>
    <cellStyle name="CABECALHO 20" xfId="16624"/>
    <cellStyle name="CABECALHO 21" xfId="16625"/>
    <cellStyle name="CABECALHO 22" xfId="16626"/>
    <cellStyle name="CABECALHO 23" xfId="16627"/>
    <cellStyle name="CABECALHO 24" xfId="16628"/>
    <cellStyle name="CABECALHO 25" xfId="16629"/>
    <cellStyle name="CABECALHO 26" xfId="16630"/>
    <cellStyle name="CABECALHO 27" xfId="16631"/>
    <cellStyle name="CABECALHO 28" xfId="16632"/>
    <cellStyle name="CABECALHO 29" xfId="16633"/>
    <cellStyle name="CABECALHO 3" xfId="16634"/>
    <cellStyle name="Cabeçalho 3 10" xfId="16635"/>
    <cellStyle name="Cabeçalho 3 11" xfId="16636"/>
    <cellStyle name="Cabeçalho 3 12" xfId="16637"/>
    <cellStyle name="Cabeçalho 3 13" xfId="16638"/>
    <cellStyle name="Cabeçalho 3 14" xfId="16639"/>
    <cellStyle name="Cabeçalho 3 15" xfId="16640"/>
    <cellStyle name="Cabeçalho 3 16" xfId="16641"/>
    <cellStyle name="Cabeçalho 3 17" xfId="16642"/>
    <cellStyle name="Cabeçalho 3 18" xfId="16643"/>
    <cellStyle name="Cabeçalho 3 19" xfId="16644"/>
    <cellStyle name="Cabeçalho 3 2" xfId="16645"/>
    <cellStyle name="Cabeçalho 3 2 2" xfId="16646"/>
    <cellStyle name="Cabeçalho 3 2 3" xfId="16647"/>
    <cellStyle name="Cabeçalho 3 2 4" xfId="16648"/>
    <cellStyle name="Cabeçalho 3 2 5" xfId="16649"/>
    <cellStyle name="Cabeçalho 3 2 6" xfId="16650"/>
    <cellStyle name="Cabeçalho 3 2 7" xfId="16651"/>
    <cellStyle name="Cabeçalho 3 2 8" xfId="16652"/>
    <cellStyle name="Cabeçalho 3 20" xfId="16653"/>
    <cellStyle name="Cabeçalho 3 21" xfId="16654"/>
    <cellStyle name="Cabeçalho 3 22" xfId="16655"/>
    <cellStyle name="Cabeçalho 3 23" xfId="16656"/>
    <cellStyle name="Cabeçalho 3 24" xfId="16657"/>
    <cellStyle name="Cabeçalho 3 25" xfId="16658"/>
    <cellStyle name="Cabeçalho 3 3" xfId="16659"/>
    <cellStyle name="Cabeçalho 3 3 2" xfId="16660"/>
    <cellStyle name="Cabeçalho 3 3 3" xfId="16661"/>
    <cellStyle name="Cabeçalho 3 3 4" xfId="16662"/>
    <cellStyle name="Cabeçalho 3 3 5" xfId="16663"/>
    <cellStyle name="Cabeçalho 3 3 6" xfId="16664"/>
    <cellStyle name="Cabeçalho 3 3 7" xfId="16665"/>
    <cellStyle name="Cabeçalho 3 3 8" xfId="16666"/>
    <cellStyle name="Cabeçalho 3 4" xfId="16667"/>
    <cellStyle name="Cabeçalho 3 4 2" xfId="16668"/>
    <cellStyle name="Cabeçalho 3 4 3" xfId="16669"/>
    <cellStyle name="Cabeçalho 3 4 4" xfId="16670"/>
    <cellStyle name="Cabeçalho 3 4 5" xfId="16671"/>
    <cellStyle name="Cabeçalho 3 4 6" xfId="16672"/>
    <cellStyle name="Cabeçalho 3 4 7" xfId="16673"/>
    <cellStyle name="Cabeçalho 3 4 8" xfId="16674"/>
    <cellStyle name="Cabeçalho 3 5" xfId="16675"/>
    <cellStyle name="Cabeçalho 3 5 2" xfId="16676"/>
    <cellStyle name="Cabeçalho 3 5 3" xfId="16677"/>
    <cellStyle name="Cabeçalho 3 5 4" xfId="16678"/>
    <cellStyle name="Cabeçalho 3 5 5" xfId="16679"/>
    <cellStyle name="Cabeçalho 3 6" xfId="16680"/>
    <cellStyle name="Cabeçalho 3 7" xfId="16681"/>
    <cellStyle name="Cabeçalho 3 8" xfId="16682"/>
    <cellStyle name="Cabeçalho 3 9" xfId="16683"/>
    <cellStyle name="CABECALHO 30" xfId="16684"/>
    <cellStyle name="CABECALHO 31" xfId="16685"/>
    <cellStyle name="CABECALHO 32" xfId="16686"/>
    <cellStyle name="CABECALHO 33" xfId="16687"/>
    <cellStyle name="CABECALHO 34" xfId="16688"/>
    <cellStyle name="CABECALHO 35" xfId="16689"/>
    <cellStyle name="CABECALHO 36" xfId="16690"/>
    <cellStyle name="CABECALHO 37" xfId="16691"/>
    <cellStyle name="CABECALHO 38" xfId="16692"/>
    <cellStyle name="CABECALHO 39" xfId="16693"/>
    <cellStyle name="CABECALHO 4" xfId="16694"/>
    <cellStyle name="Cabeçalho 4 10" xfId="16695"/>
    <cellStyle name="Cabeçalho 4 11" xfId="16696"/>
    <cellStyle name="Cabeçalho 4 12" xfId="16697"/>
    <cellStyle name="Cabeçalho 4 13" xfId="16698"/>
    <cellStyle name="Cabeçalho 4 14" xfId="16699"/>
    <cellStyle name="Cabeçalho 4 15" xfId="16700"/>
    <cellStyle name="Cabeçalho 4 16" xfId="16701"/>
    <cellStyle name="Cabeçalho 4 17" xfId="16702"/>
    <cellStyle name="Cabeçalho 4 18" xfId="16703"/>
    <cellStyle name="Cabeçalho 4 19" xfId="16704"/>
    <cellStyle name="Cabeçalho 4 2" xfId="16705"/>
    <cellStyle name="Cabeçalho 4 2 2" xfId="16706"/>
    <cellStyle name="Cabeçalho 4 2 3" xfId="16707"/>
    <cellStyle name="Cabeçalho 4 2 4" xfId="16708"/>
    <cellStyle name="Cabeçalho 4 2 5" xfId="16709"/>
    <cellStyle name="Cabeçalho 4 2 6" xfId="16710"/>
    <cellStyle name="Cabeçalho 4 2 7" xfId="16711"/>
    <cellStyle name="Cabeçalho 4 2 8" xfId="16712"/>
    <cellStyle name="Cabeçalho 4 20" xfId="16713"/>
    <cellStyle name="Cabeçalho 4 21" xfId="16714"/>
    <cellStyle name="Cabeçalho 4 22" xfId="16715"/>
    <cellStyle name="Cabeçalho 4 23" xfId="16716"/>
    <cellStyle name="Cabeçalho 4 24" xfId="16717"/>
    <cellStyle name="Cabeçalho 4 25" xfId="16718"/>
    <cellStyle name="Cabeçalho 4 3" xfId="16719"/>
    <cellStyle name="Cabeçalho 4 3 2" xfId="16720"/>
    <cellStyle name="Cabeçalho 4 3 3" xfId="16721"/>
    <cellStyle name="Cabeçalho 4 3 4" xfId="16722"/>
    <cellStyle name="Cabeçalho 4 3 5" xfId="16723"/>
    <cellStyle name="Cabeçalho 4 3 6" xfId="16724"/>
    <cellStyle name="Cabeçalho 4 3 7" xfId="16725"/>
    <cellStyle name="Cabeçalho 4 3 8" xfId="16726"/>
    <cellStyle name="Cabeçalho 4 4" xfId="16727"/>
    <cellStyle name="Cabeçalho 4 4 2" xfId="16728"/>
    <cellStyle name="Cabeçalho 4 4 3" xfId="16729"/>
    <cellStyle name="Cabeçalho 4 4 4" xfId="16730"/>
    <cellStyle name="Cabeçalho 4 4 5" xfId="16731"/>
    <cellStyle name="Cabeçalho 4 4 6" xfId="16732"/>
    <cellStyle name="Cabeçalho 4 4 7" xfId="16733"/>
    <cellStyle name="Cabeçalho 4 4 8" xfId="16734"/>
    <cellStyle name="Cabeçalho 4 5" xfId="16735"/>
    <cellStyle name="Cabeçalho 4 5 2" xfId="16736"/>
    <cellStyle name="Cabeçalho 4 5 3" xfId="16737"/>
    <cellStyle name="Cabeçalho 4 5 4" xfId="16738"/>
    <cellStyle name="Cabeçalho 4 5 5" xfId="16739"/>
    <cellStyle name="Cabeçalho 4 6" xfId="16740"/>
    <cellStyle name="Cabeçalho 4 7" xfId="16741"/>
    <cellStyle name="Cabeçalho 4 8" xfId="16742"/>
    <cellStyle name="Cabeçalho 4 9" xfId="16743"/>
    <cellStyle name="CABECALHO 40" xfId="16744"/>
    <cellStyle name="CABECALHO 41" xfId="16745"/>
    <cellStyle name="CABECALHO 42" xfId="16746"/>
    <cellStyle name="CABECALHO 43" xfId="16747"/>
    <cellStyle name="CABECALHO 44" xfId="16748"/>
    <cellStyle name="CABECALHO 45" xfId="16749"/>
    <cellStyle name="CABECALHO 46" xfId="16750"/>
    <cellStyle name="CABECALHO 47" xfId="16751"/>
    <cellStyle name="CABECALHO 48" xfId="16752"/>
    <cellStyle name="CABECALHO 49" xfId="16753"/>
    <cellStyle name="CABECALHO 5" xfId="16754"/>
    <cellStyle name="CABECALHO 50" xfId="16755"/>
    <cellStyle name="CABECALHO 51" xfId="16756"/>
    <cellStyle name="CABECALHO 52" xfId="16757"/>
    <cellStyle name="CABECALHO 53" xfId="16758"/>
    <cellStyle name="CABECALHO 54" xfId="16759"/>
    <cellStyle name="CABECALHO 55" xfId="16760"/>
    <cellStyle name="CABECALHO 56" xfId="16761"/>
    <cellStyle name="CABECALHO 57" xfId="16762"/>
    <cellStyle name="CABECALHO 58" xfId="16763"/>
    <cellStyle name="CABECALHO 59" xfId="16764"/>
    <cellStyle name="CABECALHO 6" xfId="16765"/>
    <cellStyle name="CABECALHO 60" xfId="16766"/>
    <cellStyle name="CABECALHO 61" xfId="16767"/>
    <cellStyle name="CABECALHO 62" xfId="16768"/>
    <cellStyle name="CABECALHO 63" xfId="16769"/>
    <cellStyle name="CABECALHO 64" xfId="16770"/>
    <cellStyle name="CABECALHO 65" xfId="16771"/>
    <cellStyle name="CABECALHO 66" xfId="16772"/>
    <cellStyle name="CABECALHO 7" xfId="16773"/>
    <cellStyle name="CABECALHO 8" xfId="16774"/>
    <cellStyle name="CABECALHO 9" xfId="16775"/>
    <cellStyle name="CABECALHO_Rel OE-2010 Cap Internacional" xfId="16776"/>
    <cellStyle name="Cálculo 10" xfId="16777"/>
    <cellStyle name="Cálculo 11" xfId="16778"/>
    <cellStyle name="Cálculo 12" xfId="16779"/>
    <cellStyle name="Cálculo 13" xfId="16780"/>
    <cellStyle name="Cálculo 14" xfId="16781"/>
    <cellStyle name="Cálculo 15" xfId="16782"/>
    <cellStyle name="Cálculo 16" xfId="16783"/>
    <cellStyle name="Cálculo 17" xfId="16784"/>
    <cellStyle name="Cálculo 18" xfId="16785"/>
    <cellStyle name="Cálculo 19" xfId="16786"/>
    <cellStyle name="Cálculo 2" xfId="16787"/>
    <cellStyle name="Cálculo 2 2" xfId="16788"/>
    <cellStyle name="Cálculo 2 3" xfId="16789"/>
    <cellStyle name="Cálculo 2 4" xfId="16790"/>
    <cellStyle name="Cálculo 2 5" xfId="16791"/>
    <cellStyle name="Cálculo 2 6" xfId="16792"/>
    <cellStyle name="Cálculo 2 7" xfId="16793"/>
    <cellStyle name="Cálculo 2 8" xfId="16794"/>
    <cellStyle name="Cálculo 20" xfId="16795"/>
    <cellStyle name="Cálculo 21" xfId="16796"/>
    <cellStyle name="Cálculo 22" xfId="16797"/>
    <cellStyle name="Cálculo 23" xfId="16798"/>
    <cellStyle name="Cálculo 24" xfId="16799"/>
    <cellStyle name="Cálculo 25" xfId="16800"/>
    <cellStyle name="Cálculo 3" xfId="16801"/>
    <cellStyle name="Cálculo 3 2" xfId="16802"/>
    <cellStyle name="Cálculo 3 3" xfId="16803"/>
    <cellStyle name="Cálculo 3 4" xfId="16804"/>
    <cellStyle name="Cálculo 3 5" xfId="16805"/>
    <cellStyle name="Cálculo 3 6" xfId="16806"/>
    <cellStyle name="Cálculo 3 7" xfId="16807"/>
    <cellStyle name="Cálculo 3 8" xfId="16808"/>
    <cellStyle name="Cálculo 4" xfId="16809"/>
    <cellStyle name="Cálculo 4 2" xfId="16810"/>
    <cellStyle name="Cálculo 4 3" xfId="16811"/>
    <cellStyle name="Cálculo 4 4" xfId="16812"/>
    <cellStyle name="Cálculo 4 5" xfId="16813"/>
    <cellStyle name="Cálculo 4 6" xfId="16814"/>
    <cellStyle name="Cálculo 4 7" xfId="16815"/>
    <cellStyle name="Cálculo 4 8" xfId="16816"/>
    <cellStyle name="Cálculo 5" xfId="16817"/>
    <cellStyle name="Cálculo 5 2" xfId="16818"/>
    <cellStyle name="Cálculo 5 3" xfId="16819"/>
    <cellStyle name="Cálculo 5 4" xfId="16820"/>
    <cellStyle name="Cálculo 5 5" xfId="16821"/>
    <cellStyle name="Cálculo 6" xfId="16822"/>
    <cellStyle name="Cálculo 7" xfId="16823"/>
    <cellStyle name="Cálculo 8" xfId="16824"/>
    <cellStyle name="Cálculo 9" xfId="16825"/>
    <cellStyle name="cell" xfId="3"/>
    <cellStyle name="Célula Ligada 10" xfId="16826"/>
    <cellStyle name="Célula Ligada 11" xfId="16827"/>
    <cellStyle name="Célula Ligada 12" xfId="16828"/>
    <cellStyle name="Célula Ligada 13" xfId="16829"/>
    <cellStyle name="Célula Ligada 14" xfId="16830"/>
    <cellStyle name="Célula Ligada 15" xfId="16831"/>
    <cellStyle name="Célula Ligada 16" xfId="16832"/>
    <cellStyle name="Célula Ligada 17" xfId="16833"/>
    <cellStyle name="Célula Ligada 18" xfId="16834"/>
    <cellStyle name="Célula Ligada 19" xfId="16835"/>
    <cellStyle name="Célula Ligada 2" xfId="16836"/>
    <cellStyle name="Célula Ligada 20" xfId="16837"/>
    <cellStyle name="Célula Ligada 21" xfId="16838"/>
    <cellStyle name="Célula Ligada 22" xfId="16839"/>
    <cellStyle name="Célula Ligada 23" xfId="16840"/>
    <cellStyle name="Célula Ligada 3" xfId="16841"/>
    <cellStyle name="Célula Ligada 4" xfId="16842"/>
    <cellStyle name="Célula Ligada 5" xfId="16843"/>
    <cellStyle name="Célula Ligada 6" xfId="16844"/>
    <cellStyle name="Célula Ligada 7" xfId="16845"/>
    <cellStyle name="Célula Ligada 8" xfId="16846"/>
    <cellStyle name="Célula Ligada 9" xfId="16847"/>
    <cellStyle name="Col&amp;RowHeadings" xfId="4"/>
    <cellStyle name="ColCodes" xfId="5"/>
    <cellStyle name="ColTitles" xfId="6"/>
    <cellStyle name="ColTitles 10" xfId="16848"/>
    <cellStyle name="ColTitles 11" xfId="16849"/>
    <cellStyle name="ColTitles 12" xfId="16850"/>
    <cellStyle name="ColTitles 13" xfId="16851"/>
    <cellStyle name="ColTitles 14" xfId="16852"/>
    <cellStyle name="ColTitles 15" xfId="16853"/>
    <cellStyle name="ColTitles 16" xfId="16854"/>
    <cellStyle name="ColTitles 17" xfId="16855"/>
    <cellStyle name="ColTitles 18" xfId="16856"/>
    <cellStyle name="ColTitles 19" xfId="16857"/>
    <cellStyle name="ColTitles 2" xfId="16858"/>
    <cellStyle name="ColTitles 2 2" xfId="16859"/>
    <cellStyle name="ColTitles 2 3" xfId="16860"/>
    <cellStyle name="ColTitles 2 4" xfId="16861"/>
    <cellStyle name="ColTitles 2 5" xfId="16862"/>
    <cellStyle name="ColTitles 2 6" xfId="16863"/>
    <cellStyle name="ColTitles 2 7" xfId="16864"/>
    <cellStyle name="ColTitles 2 8" xfId="16865"/>
    <cellStyle name="ColTitles 20" xfId="16866"/>
    <cellStyle name="ColTitles 21" xfId="16867"/>
    <cellStyle name="ColTitles 22" xfId="16868"/>
    <cellStyle name="ColTitles 23" xfId="16869"/>
    <cellStyle name="ColTitles 24" xfId="16870"/>
    <cellStyle name="ColTitles 25" xfId="16871"/>
    <cellStyle name="ColTitles 26" xfId="16872"/>
    <cellStyle name="ColTitles 27" xfId="16873"/>
    <cellStyle name="ColTitles 28" xfId="16874"/>
    <cellStyle name="ColTitles 29" xfId="16875"/>
    <cellStyle name="ColTitles 3" xfId="16876"/>
    <cellStyle name="ColTitles 30" xfId="16877"/>
    <cellStyle name="ColTitles 31" xfId="16878"/>
    <cellStyle name="ColTitles 32" xfId="16879"/>
    <cellStyle name="ColTitles 33" xfId="16880"/>
    <cellStyle name="ColTitles 34" xfId="16881"/>
    <cellStyle name="ColTitles 35" xfId="16882"/>
    <cellStyle name="ColTitles 36" xfId="16883"/>
    <cellStyle name="ColTitles 37" xfId="16884"/>
    <cellStyle name="ColTitles 38" xfId="16885"/>
    <cellStyle name="ColTitles 39" xfId="16886"/>
    <cellStyle name="ColTitles 4" xfId="16887"/>
    <cellStyle name="ColTitles 40" xfId="16888"/>
    <cellStyle name="ColTitles 41" xfId="16889"/>
    <cellStyle name="ColTitles 42" xfId="16890"/>
    <cellStyle name="ColTitles 43" xfId="16891"/>
    <cellStyle name="ColTitles 44" xfId="16892"/>
    <cellStyle name="ColTitles 45" xfId="16893"/>
    <cellStyle name="ColTitles 46" xfId="16894"/>
    <cellStyle name="ColTitles 47" xfId="16895"/>
    <cellStyle name="ColTitles 48" xfId="16896"/>
    <cellStyle name="ColTitles 49" xfId="16897"/>
    <cellStyle name="ColTitles 5" xfId="16898"/>
    <cellStyle name="ColTitles 50" xfId="16899"/>
    <cellStyle name="ColTitles 51" xfId="16900"/>
    <cellStyle name="ColTitles 52" xfId="16901"/>
    <cellStyle name="ColTitles 53" xfId="16902"/>
    <cellStyle name="ColTitles 54" xfId="16903"/>
    <cellStyle name="ColTitles 55" xfId="16904"/>
    <cellStyle name="ColTitles 56" xfId="16905"/>
    <cellStyle name="ColTitles 57" xfId="16906"/>
    <cellStyle name="ColTitles 58" xfId="16907"/>
    <cellStyle name="ColTitles 59" xfId="16908"/>
    <cellStyle name="ColTitles 6" xfId="16909"/>
    <cellStyle name="ColTitles 6 2" xfId="16910"/>
    <cellStyle name="ColTitles 6 3" xfId="16911"/>
    <cellStyle name="ColTitles 6 4" xfId="16912"/>
    <cellStyle name="ColTitles 6 5" xfId="16913"/>
    <cellStyle name="ColTitles 6 6" xfId="16914"/>
    <cellStyle name="ColTitles 6 7" xfId="16915"/>
    <cellStyle name="ColTitles 6 8" xfId="16916"/>
    <cellStyle name="ColTitles 60" xfId="16917"/>
    <cellStyle name="ColTitles 61" xfId="16918"/>
    <cellStyle name="ColTitles 62" xfId="16919"/>
    <cellStyle name="ColTitles 63" xfId="16920"/>
    <cellStyle name="ColTitles 64" xfId="16921"/>
    <cellStyle name="ColTitles 65" xfId="16922"/>
    <cellStyle name="ColTitles 66" xfId="16923"/>
    <cellStyle name="ColTitles 67" xfId="16924"/>
    <cellStyle name="ColTitles 68" xfId="16925"/>
    <cellStyle name="ColTitles 7" xfId="16926"/>
    <cellStyle name="ColTitles 8" xfId="16927"/>
    <cellStyle name="ColTitles 9" xfId="16928"/>
    <cellStyle name="ColTitles_Rel OE-2010 Cap Internacional" xfId="16929"/>
    <cellStyle name="column" xfId="7"/>
    <cellStyle name="Comma  - Style1" xfId="16930"/>
    <cellStyle name="Comma  - Style2" xfId="16931"/>
    <cellStyle name="Comma [0]" xfId="8"/>
    <cellStyle name="Comma [0] 10" xfId="16932"/>
    <cellStyle name="Comma [0] 11" xfId="16933"/>
    <cellStyle name="Comma [0] 12" xfId="16934"/>
    <cellStyle name="Comma [0] 13" xfId="16935"/>
    <cellStyle name="Comma [0] 14" xfId="16936"/>
    <cellStyle name="Comma [0] 15" xfId="16937"/>
    <cellStyle name="Comma [0] 16" xfId="16938"/>
    <cellStyle name="Comma [0] 17" xfId="16939"/>
    <cellStyle name="Comma [0] 18" xfId="16940"/>
    <cellStyle name="Comma [0] 19" xfId="16941"/>
    <cellStyle name="Comma [0] 2" xfId="16942"/>
    <cellStyle name="Comma [0] 2 2" xfId="16943"/>
    <cellStyle name="Comma [0] 2 3" xfId="16944"/>
    <cellStyle name="Comma [0] 2 4" xfId="16945"/>
    <cellStyle name="Comma [0] 2 5" xfId="16946"/>
    <cellStyle name="Comma [0] 2 6" xfId="16947"/>
    <cellStyle name="Comma [0] 2 7" xfId="16948"/>
    <cellStyle name="Comma [0] 2 8" xfId="16949"/>
    <cellStyle name="Comma [0] 20" xfId="16950"/>
    <cellStyle name="Comma [0] 21" xfId="16951"/>
    <cellStyle name="Comma [0] 22" xfId="16952"/>
    <cellStyle name="Comma [0] 23" xfId="16953"/>
    <cellStyle name="Comma [0] 24" xfId="16954"/>
    <cellStyle name="Comma [0] 25" xfId="16955"/>
    <cellStyle name="Comma [0] 26" xfId="16956"/>
    <cellStyle name="Comma [0] 27" xfId="16957"/>
    <cellStyle name="Comma [0] 28" xfId="16958"/>
    <cellStyle name="Comma [0] 29" xfId="16959"/>
    <cellStyle name="Comma [0] 3" xfId="16960"/>
    <cellStyle name="Comma [0] 30" xfId="16961"/>
    <cellStyle name="Comma [0] 31" xfId="16962"/>
    <cellStyle name="Comma [0] 32" xfId="16963"/>
    <cellStyle name="Comma [0] 33" xfId="16964"/>
    <cellStyle name="Comma [0] 34" xfId="16965"/>
    <cellStyle name="Comma [0] 35" xfId="16966"/>
    <cellStyle name="Comma [0] 36" xfId="16967"/>
    <cellStyle name="Comma [0] 37" xfId="16968"/>
    <cellStyle name="Comma [0] 38" xfId="16969"/>
    <cellStyle name="Comma [0] 39" xfId="16970"/>
    <cellStyle name="Comma [0] 4" xfId="16971"/>
    <cellStyle name="Comma [0] 40" xfId="16972"/>
    <cellStyle name="Comma [0] 41" xfId="16973"/>
    <cellStyle name="Comma [0] 42" xfId="16974"/>
    <cellStyle name="Comma [0] 43" xfId="16975"/>
    <cellStyle name="Comma [0] 44" xfId="16976"/>
    <cellStyle name="Comma [0] 45" xfId="16977"/>
    <cellStyle name="Comma [0] 46" xfId="16978"/>
    <cellStyle name="Comma [0] 47" xfId="16979"/>
    <cellStyle name="Comma [0] 48" xfId="16980"/>
    <cellStyle name="Comma [0] 49" xfId="16981"/>
    <cellStyle name="Comma [0] 5" xfId="16982"/>
    <cellStyle name="Comma [0] 50" xfId="16983"/>
    <cellStyle name="Comma [0] 51" xfId="16984"/>
    <cellStyle name="Comma [0] 52" xfId="16985"/>
    <cellStyle name="Comma [0] 53" xfId="16986"/>
    <cellStyle name="Comma [0] 54" xfId="16987"/>
    <cellStyle name="Comma [0] 55" xfId="16988"/>
    <cellStyle name="Comma [0] 56" xfId="16989"/>
    <cellStyle name="Comma [0] 57" xfId="16990"/>
    <cellStyle name="Comma [0] 58" xfId="16991"/>
    <cellStyle name="Comma [0] 59" xfId="16992"/>
    <cellStyle name="Comma [0] 6" xfId="16993"/>
    <cellStyle name="Comma [0] 6 2" xfId="16994"/>
    <cellStyle name="Comma [0] 6 3" xfId="16995"/>
    <cellStyle name="Comma [0] 6 4" xfId="16996"/>
    <cellStyle name="Comma [0] 6 5" xfId="16997"/>
    <cellStyle name="Comma [0] 6 6" xfId="16998"/>
    <cellStyle name="Comma [0] 6 7" xfId="16999"/>
    <cellStyle name="Comma [0] 6 8" xfId="17000"/>
    <cellStyle name="Comma [0] 60" xfId="17001"/>
    <cellStyle name="Comma [0] 61" xfId="17002"/>
    <cellStyle name="Comma [0] 62" xfId="17003"/>
    <cellStyle name="Comma [0] 63" xfId="17004"/>
    <cellStyle name="Comma [0] 64" xfId="17005"/>
    <cellStyle name="Comma [0] 65" xfId="17006"/>
    <cellStyle name="Comma [0] 66" xfId="17007"/>
    <cellStyle name="Comma [0] 67" xfId="17008"/>
    <cellStyle name="Comma [0] 68" xfId="17009"/>
    <cellStyle name="Comma [0] 7" xfId="17010"/>
    <cellStyle name="Comma [0] 8" xfId="17011"/>
    <cellStyle name="Comma [0] 9" xfId="17012"/>
    <cellStyle name="Comma0" xfId="17013"/>
    <cellStyle name="Comma0 10" xfId="17014"/>
    <cellStyle name="Comma0 11" xfId="17015"/>
    <cellStyle name="Comma0 12" xfId="17016"/>
    <cellStyle name="Comma0 13" xfId="17017"/>
    <cellStyle name="Comma0 14" xfId="17018"/>
    <cellStyle name="Comma0 15" xfId="17019"/>
    <cellStyle name="Comma0 16" xfId="17020"/>
    <cellStyle name="Comma0 17" xfId="17021"/>
    <cellStyle name="Comma0 18" xfId="17022"/>
    <cellStyle name="Comma0 19" xfId="17023"/>
    <cellStyle name="Comma0 2" xfId="17024"/>
    <cellStyle name="Comma0 2 2" xfId="17025"/>
    <cellStyle name="Comma0 2 3" xfId="17026"/>
    <cellStyle name="Comma0 2 4" xfId="17027"/>
    <cellStyle name="Comma0 2 5" xfId="17028"/>
    <cellStyle name="Comma0 2 6" xfId="17029"/>
    <cellStyle name="Comma0 2 7" xfId="17030"/>
    <cellStyle name="Comma0 2 8" xfId="17031"/>
    <cellStyle name="Comma0 20" xfId="17032"/>
    <cellStyle name="Comma0 21" xfId="17033"/>
    <cellStyle name="Comma0 22" xfId="17034"/>
    <cellStyle name="Comma0 23" xfId="17035"/>
    <cellStyle name="Comma0 24" xfId="17036"/>
    <cellStyle name="Comma0 25" xfId="17037"/>
    <cellStyle name="Comma0 26" xfId="17038"/>
    <cellStyle name="Comma0 27" xfId="17039"/>
    <cellStyle name="Comma0 28" xfId="17040"/>
    <cellStyle name="Comma0 29" xfId="17041"/>
    <cellStyle name="Comma0 3" xfId="17042"/>
    <cellStyle name="Comma0 30" xfId="17043"/>
    <cellStyle name="Comma0 31" xfId="17044"/>
    <cellStyle name="Comma0 32" xfId="17045"/>
    <cellStyle name="Comma0 33" xfId="17046"/>
    <cellStyle name="Comma0 34" xfId="17047"/>
    <cellStyle name="Comma0 35" xfId="17048"/>
    <cellStyle name="Comma0 36" xfId="17049"/>
    <cellStyle name="Comma0 37" xfId="17050"/>
    <cellStyle name="Comma0 38" xfId="17051"/>
    <cellStyle name="Comma0 39" xfId="17052"/>
    <cellStyle name="Comma0 4" xfId="17053"/>
    <cellStyle name="Comma0 40" xfId="17054"/>
    <cellStyle name="Comma0 41" xfId="17055"/>
    <cellStyle name="Comma0 42" xfId="17056"/>
    <cellStyle name="Comma0 43" xfId="17057"/>
    <cellStyle name="Comma0 44" xfId="17058"/>
    <cellStyle name="Comma0 45" xfId="17059"/>
    <cellStyle name="Comma0 46" xfId="17060"/>
    <cellStyle name="Comma0 47" xfId="17061"/>
    <cellStyle name="Comma0 48" xfId="17062"/>
    <cellStyle name="Comma0 49" xfId="17063"/>
    <cellStyle name="Comma0 5" xfId="17064"/>
    <cellStyle name="Comma0 50" xfId="17065"/>
    <cellStyle name="Comma0 51" xfId="17066"/>
    <cellStyle name="Comma0 52" xfId="17067"/>
    <cellStyle name="Comma0 53" xfId="17068"/>
    <cellStyle name="Comma0 54" xfId="17069"/>
    <cellStyle name="Comma0 55" xfId="17070"/>
    <cellStyle name="Comma0 56" xfId="17071"/>
    <cellStyle name="Comma0 57" xfId="17072"/>
    <cellStyle name="Comma0 58" xfId="17073"/>
    <cellStyle name="Comma0 59" xfId="17074"/>
    <cellStyle name="Comma0 6" xfId="17075"/>
    <cellStyle name="Comma0 6 2" xfId="17076"/>
    <cellStyle name="Comma0 6 3" xfId="17077"/>
    <cellStyle name="Comma0 6 4" xfId="17078"/>
    <cellStyle name="Comma0 6 5" xfId="17079"/>
    <cellStyle name="Comma0 6 6" xfId="17080"/>
    <cellStyle name="Comma0 6 7" xfId="17081"/>
    <cellStyle name="Comma0 6 8" xfId="17082"/>
    <cellStyle name="Comma0 60" xfId="17083"/>
    <cellStyle name="Comma0 61" xfId="17084"/>
    <cellStyle name="Comma0 62" xfId="17085"/>
    <cellStyle name="Comma0 63" xfId="17086"/>
    <cellStyle name="Comma0 64" xfId="17087"/>
    <cellStyle name="Comma0 65" xfId="17088"/>
    <cellStyle name="Comma0 66" xfId="17089"/>
    <cellStyle name="Comma0 67" xfId="17090"/>
    <cellStyle name="Comma0 68" xfId="17091"/>
    <cellStyle name="Comma0 7" xfId="17092"/>
    <cellStyle name="Comma0 8" xfId="17093"/>
    <cellStyle name="Comma0 9" xfId="17094"/>
    <cellStyle name="Cor1 10" xfId="17095"/>
    <cellStyle name="Cor1 11" xfId="17096"/>
    <cellStyle name="Cor1 12" xfId="17097"/>
    <cellStyle name="Cor1 13" xfId="17098"/>
    <cellStyle name="Cor1 14" xfId="17099"/>
    <cellStyle name="Cor1 15" xfId="17100"/>
    <cellStyle name="Cor1 16" xfId="17101"/>
    <cellStyle name="Cor1 17" xfId="17102"/>
    <cellStyle name="Cor1 18" xfId="17103"/>
    <cellStyle name="Cor1 19" xfId="17104"/>
    <cellStyle name="Cor1 2" xfId="17105"/>
    <cellStyle name="Cor1 2 2" xfId="17106"/>
    <cellStyle name="Cor1 2 3" xfId="17107"/>
    <cellStyle name="Cor1 2 4" xfId="17108"/>
    <cellStyle name="Cor1 2 5" xfId="17109"/>
    <cellStyle name="Cor1 2 6" xfId="17110"/>
    <cellStyle name="Cor1 2 7" xfId="17111"/>
    <cellStyle name="Cor1 2 8" xfId="17112"/>
    <cellStyle name="Cor1 20" xfId="17113"/>
    <cellStyle name="Cor1 21" xfId="17114"/>
    <cellStyle name="Cor1 22" xfId="17115"/>
    <cellStyle name="Cor1 23" xfId="17116"/>
    <cellStyle name="Cor1 24" xfId="17117"/>
    <cellStyle name="Cor1 25" xfId="17118"/>
    <cellStyle name="Cor1 3" xfId="17119"/>
    <cellStyle name="Cor1 3 2" xfId="17120"/>
    <cellStyle name="Cor1 3 3" xfId="17121"/>
    <cellStyle name="Cor1 3 4" xfId="17122"/>
    <cellStyle name="Cor1 3 5" xfId="17123"/>
    <cellStyle name="Cor1 3 6" xfId="17124"/>
    <cellStyle name="Cor1 3 7" xfId="17125"/>
    <cellStyle name="Cor1 3 8" xfId="17126"/>
    <cellStyle name="Cor1 4" xfId="17127"/>
    <cellStyle name="Cor1 4 2" xfId="17128"/>
    <cellStyle name="Cor1 4 3" xfId="17129"/>
    <cellStyle name="Cor1 4 4" xfId="17130"/>
    <cellStyle name="Cor1 4 5" xfId="17131"/>
    <cellStyle name="Cor1 4 6" xfId="17132"/>
    <cellStyle name="Cor1 4 7" xfId="17133"/>
    <cellStyle name="Cor1 4 8" xfId="17134"/>
    <cellStyle name="Cor1 5" xfId="17135"/>
    <cellStyle name="Cor1 5 2" xfId="17136"/>
    <cellStyle name="Cor1 5 3" xfId="17137"/>
    <cellStyle name="Cor1 5 4" xfId="17138"/>
    <cellStyle name="Cor1 5 5" xfId="17139"/>
    <cellStyle name="Cor1 6" xfId="17140"/>
    <cellStyle name="Cor1 7" xfId="17141"/>
    <cellStyle name="Cor1 8" xfId="17142"/>
    <cellStyle name="Cor1 9" xfId="17143"/>
    <cellStyle name="Cor2 10" xfId="17144"/>
    <cellStyle name="Cor2 11" xfId="17145"/>
    <cellStyle name="Cor2 12" xfId="17146"/>
    <cellStyle name="Cor2 13" xfId="17147"/>
    <cellStyle name="Cor2 14" xfId="17148"/>
    <cellStyle name="Cor2 15" xfId="17149"/>
    <cellStyle name="Cor2 16" xfId="17150"/>
    <cellStyle name="Cor2 17" xfId="17151"/>
    <cellStyle name="Cor2 18" xfId="17152"/>
    <cellStyle name="Cor2 19" xfId="17153"/>
    <cellStyle name="Cor2 2" xfId="17154"/>
    <cellStyle name="Cor2 20" xfId="17155"/>
    <cellStyle name="Cor2 21" xfId="17156"/>
    <cellStyle name="Cor2 22" xfId="17157"/>
    <cellStyle name="Cor2 23" xfId="17158"/>
    <cellStyle name="Cor2 3" xfId="17159"/>
    <cellStyle name="Cor2 4" xfId="17160"/>
    <cellStyle name="Cor2 5" xfId="17161"/>
    <cellStyle name="Cor2 6" xfId="17162"/>
    <cellStyle name="Cor2 7" xfId="17163"/>
    <cellStyle name="Cor2 8" xfId="17164"/>
    <cellStyle name="Cor2 9" xfId="17165"/>
    <cellStyle name="Cor3 10" xfId="17166"/>
    <cellStyle name="Cor3 11" xfId="17167"/>
    <cellStyle name="Cor3 12" xfId="17168"/>
    <cellStyle name="Cor3 13" xfId="17169"/>
    <cellStyle name="Cor3 14" xfId="17170"/>
    <cellStyle name="Cor3 15" xfId="17171"/>
    <cellStyle name="Cor3 16" xfId="17172"/>
    <cellStyle name="Cor3 17" xfId="17173"/>
    <cellStyle name="Cor3 18" xfId="17174"/>
    <cellStyle name="Cor3 19" xfId="17175"/>
    <cellStyle name="Cor3 2" xfId="17176"/>
    <cellStyle name="Cor3 20" xfId="17177"/>
    <cellStyle name="Cor3 21" xfId="17178"/>
    <cellStyle name="Cor3 22" xfId="17179"/>
    <cellStyle name="Cor3 23" xfId="17180"/>
    <cellStyle name="Cor3 3" xfId="17181"/>
    <cellStyle name="Cor3 4" xfId="17182"/>
    <cellStyle name="Cor3 5" xfId="17183"/>
    <cellStyle name="Cor3 6" xfId="17184"/>
    <cellStyle name="Cor3 7" xfId="17185"/>
    <cellStyle name="Cor3 8" xfId="17186"/>
    <cellStyle name="Cor3 9" xfId="17187"/>
    <cellStyle name="Cor4 10" xfId="17188"/>
    <cellStyle name="Cor4 11" xfId="17189"/>
    <cellStyle name="Cor4 12" xfId="17190"/>
    <cellStyle name="Cor4 13" xfId="17191"/>
    <cellStyle name="Cor4 14" xfId="17192"/>
    <cellStyle name="Cor4 15" xfId="17193"/>
    <cellStyle name="Cor4 16" xfId="17194"/>
    <cellStyle name="Cor4 17" xfId="17195"/>
    <cellStyle name="Cor4 18" xfId="17196"/>
    <cellStyle name="Cor4 19" xfId="17197"/>
    <cellStyle name="Cor4 2" xfId="17198"/>
    <cellStyle name="Cor4 2 2" xfId="17199"/>
    <cellStyle name="Cor4 2 3" xfId="17200"/>
    <cellStyle name="Cor4 2 4" xfId="17201"/>
    <cellStyle name="Cor4 2 5" xfId="17202"/>
    <cellStyle name="Cor4 2 6" xfId="17203"/>
    <cellStyle name="Cor4 2 7" xfId="17204"/>
    <cellStyle name="Cor4 2 8" xfId="17205"/>
    <cellStyle name="Cor4 20" xfId="17206"/>
    <cellStyle name="Cor4 21" xfId="17207"/>
    <cellStyle name="Cor4 22" xfId="17208"/>
    <cellStyle name="Cor4 23" xfId="17209"/>
    <cellStyle name="Cor4 24" xfId="17210"/>
    <cellStyle name="Cor4 25" xfId="17211"/>
    <cellStyle name="Cor4 3" xfId="17212"/>
    <cellStyle name="Cor4 3 2" xfId="17213"/>
    <cellStyle name="Cor4 3 3" xfId="17214"/>
    <cellStyle name="Cor4 3 4" xfId="17215"/>
    <cellStyle name="Cor4 3 5" xfId="17216"/>
    <cellStyle name="Cor4 3 6" xfId="17217"/>
    <cellStyle name="Cor4 3 7" xfId="17218"/>
    <cellStyle name="Cor4 3 8" xfId="17219"/>
    <cellStyle name="Cor4 4" xfId="17220"/>
    <cellStyle name="Cor4 4 2" xfId="17221"/>
    <cellStyle name="Cor4 4 3" xfId="17222"/>
    <cellStyle name="Cor4 4 4" xfId="17223"/>
    <cellStyle name="Cor4 4 5" xfId="17224"/>
    <cellStyle name="Cor4 4 6" xfId="17225"/>
    <cellStyle name="Cor4 4 7" xfId="17226"/>
    <cellStyle name="Cor4 4 8" xfId="17227"/>
    <cellStyle name="Cor4 5" xfId="17228"/>
    <cellStyle name="Cor4 5 2" xfId="17229"/>
    <cellStyle name="Cor4 5 3" xfId="17230"/>
    <cellStyle name="Cor4 5 4" xfId="17231"/>
    <cellStyle name="Cor4 5 5" xfId="17232"/>
    <cellStyle name="Cor4 6" xfId="17233"/>
    <cellStyle name="Cor4 7" xfId="17234"/>
    <cellStyle name="Cor4 8" xfId="17235"/>
    <cellStyle name="Cor4 9" xfId="17236"/>
    <cellStyle name="Cor5 10" xfId="17237"/>
    <cellStyle name="Cor5 11" xfId="17238"/>
    <cellStyle name="Cor5 12" xfId="17239"/>
    <cellStyle name="Cor5 13" xfId="17240"/>
    <cellStyle name="Cor5 14" xfId="17241"/>
    <cellStyle name="Cor5 15" xfId="17242"/>
    <cellStyle name="Cor5 16" xfId="17243"/>
    <cellStyle name="Cor5 17" xfId="17244"/>
    <cellStyle name="Cor5 18" xfId="17245"/>
    <cellStyle name="Cor5 19" xfId="17246"/>
    <cellStyle name="Cor5 2" xfId="17247"/>
    <cellStyle name="Cor5 20" xfId="17248"/>
    <cellStyle name="Cor5 21" xfId="17249"/>
    <cellStyle name="Cor5 22" xfId="17250"/>
    <cellStyle name="Cor5 23" xfId="17251"/>
    <cellStyle name="Cor5 3" xfId="17252"/>
    <cellStyle name="Cor5 4" xfId="17253"/>
    <cellStyle name="Cor5 5" xfId="17254"/>
    <cellStyle name="Cor5 6" xfId="17255"/>
    <cellStyle name="Cor5 7" xfId="17256"/>
    <cellStyle name="Cor5 8" xfId="17257"/>
    <cellStyle name="Cor5 9" xfId="17258"/>
    <cellStyle name="Cor6 10" xfId="17259"/>
    <cellStyle name="Cor6 11" xfId="17260"/>
    <cellStyle name="Cor6 12" xfId="17261"/>
    <cellStyle name="Cor6 13" xfId="17262"/>
    <cellStyle name="Cor6 14" xfId="17263"/>
    <cellStyle name="Cor6 15" xfId="17264"/>
    <cellStyle name="Cor6 16" xfId="17265"/>
    <cellStyle name="Cor6 17" xfId="17266"/>
    <cellStyle name="Cor6 18" xfId="17267"/>
    <cellStyle name="Cor6 19" xfId="17268"/>
    <cellStyle name="Cor6 2" xfId="17269"/>
    <cellStyle name="Cor6 20" xfId="17270"/>
    <cellStyle name="Cor6 21" xfId="17271"/>
    <cellStyle name="Cor6 22" xfId="17272"/>
    <cellStyle name="Cor6 23" xfId="17273"/>
    <cellStyle name="Cor6 3" xfId="17274"/>
    <cellStyle name="Cor6 4" xfId="17275"/>
    <cellStyle name="Cor6 5" xfId="17276"/>
    <cellStyle name="Cor6 6" xfId="17277"/>
    <cellStyle name="Cor6 7" xfId="17278"/>
    <cellStyle name="Cor6 8" xfId="17279"/>
    <cellStyle name="Cor6 9" xfId="17280"/>
    <cellStyle name="Correcto 10" xfId="17281"/>
    <cellStyle name="Correcto 11" xfId="17282"/>
    <cellStyle name="Correcto 12" xfId="17283"/>
    <cellStyle name="Correcto 13" xfId="17284"/>
    <cellStyle name="Correcto 14" xfId="17285"/>
    <cellStyle name="Correcto 15" xfId="17286"/>
    <cellStyle name="Correcto 16" xfId="17287"/>
    <cellStyle name="Correcto 17" xfId="17288"/>
    <cellStyle name="Correcto 18" xfId="17289"/>
    <cellStyle name="Correcto 19" xfId="17290"/>
    <cellStyle name="Correcto 2" xfId="17291"/>
    <cellStyle name="Correcto 20" xfId="17292"/>
    <cellStyle name="Correcto 21" xfId="17293"/>
    <cellStyle name="Correcto 22" xfId="17294"/>
    <cellStyle name="Correcto 23" xfId="17295"/>
    <cellStyle name="Correcto 3" xfId="17296"/>
    <cellStyle name="Correcto 4" xfId="17297"/>
    <cellStyle name="Correcto 5" xfId="17298"/>
    <cellStyle name="Correcto 6" xfId="17299"/>
    <cellStyle name="Correcto 7" xfId="17300"/>
    <cellStyle name="Correcto 8" xfId="17301"/>
    <cellStyle name="Correcto 9" xfId="17302"/>
    <cellStyle name="Curren - Style5" xfId="17303"/>
    <cellStyle name="Curren - Style6" xfId="17304"/>
    <cellStyle name="Curren - Style7" xfId="17305"/>
    <cellStyle name="Curren - Style8" xfId="17306"/>
    <cellStyle name="Currency [0]" xfId="9"/>
    <cellStyle name="Currency [0] 10" xfId="17307"/>
    <cellStyle name="Currency [0] 11" xfId="17308"/>
    <cellStyle name="Currency [0] 12" xfId="17309"/>
    <cellStyle name="Currency [0] 13" xfId="17310"/>
    <cellStyle name="Currency [0] 14" xfId="17311"/>
    <cellStyle name="Currency [0] 15" xfId="17312"/>
    <cellStyle name="Currency [0] 16" xfId="17313"/>
    <cellStyle name="Currency [0] 17" xfId="17314"/>
    <cellStyle name="Currency [0] 18" xfId="17315"/>
    <cellStyle name="Currency [0] 19" xfId="17316"/>
    <cellStyle name="Currency [0] 2" xfId="17317"/>
    <cellStyle name="Currency [0] 2 2" xfId="17318"/>
    <cellStyle name="Currency [0] 2 3" xfId="17319"/>
    <cellStyle name="Currency [0] 2 4" xfId="17320"/>
    <cellStyle name="Currency [0] 2 5" xfId="17321"/>
    <cellStyle name="Currency [0] 2 6" xfId="17322"/>
    <cellStyle name="Currency [0] 2 7" xfId="17323"/>
    <cellStyle name="Currency [0] 2 8" xfId="17324"/>
    <cellStyle name="Currency [0] 20" xfId="17325"/>
    <cellStyle name="Currency [0] 21" xfId="17326"/>
    <cellStyle name="Currency [0] 22" xfId="17327"/>
    <cellStyle name="Currency [0] 23" xfId="17328"/>
    <cellStyle name="Currency [0] 24" xfId="17329"/>
    <cellStyle name="Currency [0] 25" xfId="17330"/>
    <cellStyle name="Currency [0] 26" xfId="17331"/>
    <cellStyle name="Currency [0] 27" xfId="17332"/>
    <cellStyle name="Currency [0] 28" xfId="17333"/>
    <cellStyle name="Currency [0] 29" xfId="17334"/>
    <cellStyle name="Currency [0] 3" xfId="17335"/>
    <cellStyle name="Currency [0] 30" xfId="17336"/>
    <cellStyle name="Currency [0] 31" xfId="17337"/>
    <cellStyle name="Currency [0] 32" xfId="17338"/>
    <cellStyle name="Currency [0] 33" xfId="17339"/>
    <cellStyle name="Currency [0] 34" xfId="17340"/>
    <cellStyle name="Currency [0] 35" xfId="17341"/>
    <cellStyle name="Currency [0] 36" xfId="17342"/>
    <cellStyle name="Currency [0] 37" xfId="17343"/>
    <cellStyle name="Currency [0] 38" xfId="17344"/>
    <cellStyle name="Currency [0] 39" xfId="17345"/>
    <cellStyle name="Currency [0] 4" xfId="17346"/>
    <cellStyle name="Currency [0] 40" xfId="17347"/>
    <cellStyle name="Currency [0] 41" xfId="17348"/>
    <cellStyle name="Currency [0] 42" xfId="17349"/>
    <cellStyle name="Currency [0] 43" xfId="17350"/>
    <cellStyle name="Currency [0] 44" xfId="17351"/>
    <cellStyle name="Currency [0] 45" xfId="17352"/>
    <cellStyle name="Currency [0] 46" xfId="17353"/>
    <cellStyle name="Currency [0] 47" xfId="17354"/>
    <cellStyle name="Currency [0] 48" xfId="17355"/>
    <cellStyle name="Currency [0] 49" xfId="17356"/>
    <cellStyle name="Currency [0] 5" xfId="17357"/>
    <cellStyle name="Currency [0] 50" xfId="17358"/>
    <cellStyle name="Currency [0] 51" xfId="17359"/>
    <cellStyle name="Currency [0] 52" xfId="17360"/>
    <cellStyle name="Currency [0] 53" xfId="17361"/>
    <cellStyle name="Currency [0] 54" xfId="17362"/>
    <cellStyle name="Currency [0] 55" xfId="17363"/>
    <cellStyle name="Currency [0] 56" xfId="17364"/>
    <cellStyle name="Currency [0] 57" xfId="17365"/>
    <cellStyle name="Currency [0] 58" xfId="17366"/>
    <cellStyle name="Currency [0] 59" xfId="17367"/>
    <cellStyle name="Currency [0] 6" xfId="17368"/>
    <cellStyle name="Currency [0] 6 2" xfId="17369"/>
    <cellStyle name="Currency [0] 6 3" xfId="17370"/>
    <cellStyle name="Currency [0] 6 4" xfId="17371"/>
    <cellStyle name="Currency [0] 6 5" xfId="17372"/>
    <cellStyle name="Currency [0] 6 6" xfId="17373"/>
    <cellStyle name="Currency [0] 6 7" xfId="17374"/>
    <cellStyle name="Currency [0] 6 8" xfId="17375"/>
    <cellStyle name="Currency [0] 60" xfId="17376"/>
    <cellStyle name="Currency [0] 61" xfId="17377"/>
    <cellStyle name="Currency [0] 62" xfId="17378"/>
    <cellStyle name="Currency [0] 63" xfId="17379"/>
    <cellStyle name="Currency [0] 64" xfId="17380"/>
    <cellStyle name="Currency [0] 65" xfId="17381"/>
    <cellStyle name="Currency [0] 66" xfId="17382"/>
    <cellStyle name="Currency [0] 67" xfId="17383"/>
    <cellStyle name="Currency [0] 68" xfId="17384"/>
    <cellStyle name="Currency [0] 7" xfId="17385"/>
    <cellStyle name="Currency [0] 8" xfId="17386"/>
    <cellStyle name="Currency [0] 9" xfId="17387"/>
    <cellStyle name="Currency0" xfId="17388"/>
    <cellStyle name="Currency0 10" xfId="17389"/>
    <cellStyle name="Currency0 11" xfId="17390"/>
    <cellStyle name="Currency0 12" xfId="17391"/>
    <cellStyle name="Currency0 13" xfId="17392"/>
    <cellStyle name="Currency0 14" xfId="17393"/>
    <cellStyle name="Currency0 15" xfId="17394"/>
    <cellStyle name="Currency0 16" xfId="17395"/>
    <cellStyle name="Currency0 17" xfId="17396"/>
    <cellStyle name="Currency0 18" xfId="17397"/>
    <cellStyle name="Currency0 19" xfId="17398"/>
    <cellStyle name="Currency0 2" xfId="17399"/>
    <cellStyle name="Currency0 2 2" xfId="17400"/>
    <cellStyle name="Currency0 2 3" xfId="17401"/>
    <cellStyle name="Currency0 2 4" xfId="17402"/>
    <cellStyle name="Currency0 2 5" xfId="17403"/>
    <cellStyle name="Currency0 2 6" xfId="17404"/>
    <cellStyle name="Currency0 2 7" xfId="17405"/>
    <cellStyle name="Currency0 2 8" xfId="17406"/>
    <cellStyle name="Currency0 20" xfId="17407"/>
    <cellStyle name="Currency0 21" xfId="17408"/>
    <cellStyle name="Currency0 22" xfId="17409"/>
    <cellStyle name="Currency0 23" xfId="17410"/>
    <cellStyle name="Currency0 24" xfId="17411"/>
    <cellStyle name="Currency0 25" xfId="17412"/>
    <cellStyle name="Currency0 26" xfId="17413"/>
    <cellStyle name="Currency0 27" xfId="17414"/>
    <cellStyle name="Currency0 28" xfId="17415"/>
    <cellStyle name="Currency0 29" xfId="17416"/>
    <cellStyle name="Currency0 3" xfId="17417"/>
    <cellStyle name="Currency0 30" xfId="17418"/>
    <cellStyle name="Currency0 31" xfId="17419"/>
    <cellStyle name="Currency0 32" xfId="17420"/>
    <cellStyle name="Currency0 33" xfId="17421"/>
    <cellStyle name="Currency0 34" xfId="17422"/>
    <cellStyle name="Currency0 35" xfId="17423"/>
    <cellStyle name="Currency0 36" xfId="17424"/>
    <cellStyle name="Currency0 37" xfId="17425"/>
    <cellStyle name="Currency0 38" xfId="17426"/>
    <cellStyle name="Currency0 39" xfId="17427"/>
    <cellStyle name="Currency0 4" xfId="17428"/>
    <cellStyle name="Currency0 40" xfId="17429"/>
    <cellStyle name="Currency0 41" xfId="17430"/>
    <cellStyle name="Currency0 42" xfId="17431"/>
    <cellStyle name="Currency0 43" xfId="17432"/>
    <cellStyle name="Currency0 44" xfId="17433"/>
    <cellStyle name="Currency0 45" xfId="17434"/>
    <cellStyle name="Currency0 46" xfId="17435"/>
    <cellStyle name="Currency0 47" xfId="17436"/>
    <cellStyle name="Currency0 48" xfId="17437"/>
    <cellStyle name="Currency0 49" xfId="17438"/>
    <cellStyle name="Currency0 5" xfId="17439"/>
    <cellStyle name="Currency0 50" xfId="17440"/>
    <cellStyle name="Currency0 51" xfId="17441"/>
    <cellStyle name="Currency0 52" xfId="17442"/>
    <cellStyle name="Currency0 53" xfId="17443"/>
    <cellStyle name="Currency0 54" xfId="17444"/>
    <cellStyle name="Currency0 55" xfId="17445"/>
    <cellStyle name="Currency0 56" xfId="17446"/>
    <cellStyle name="Currency0 57" xfId="17447"/>
    <cellStyle name="Currency0 58" xfId="17448"/>
    <cellStyle name="Currency0 59" xfId="17449"/>
    <cellStyle name="Currency0 6" xfId="17450"/>
    <cellStyle name="Currency0 6 2" xfId="17451"/>
    <cellStyle name="Currency0 6 3" xfId="17452"/>
    <cellStyle name="Currency0 6 4" xfId="17453"/>
    <cellStyle name="Currency0 6 5" xfId="17454"/>
    <cellStyle name="Currency0 6 6" xfId="17455"/>
    <cellStyle name="Currency0 6 7" xfId="17456"/>
    <cellStyle name="Currency0 6 8" xfId="17457"/>
    <cellStyle name="Currency0 60" xfId="17458"/>
    <cellStyle name="Currency0 61" xfId="17459"/>
    <cellStyle name="Currency0 62" xfId="17460"/>
    <cellStyle name="Currency0 63" xfId="17461"/>
    <cellStyle name="Currency0 64" xfId="17462"/>
    <cellStyle name="Currency0 65" xfId="17463"/>
    <cellStyle name="Currency0 66" xfId="17464"/>
    <cellStyle name="Currency0 67" xfId="17465"/>
    <cellStyle name="Currency0 68" xfId="17466"/>
    <cellStyle name="Currency0 7" xfId="17467"/>
    <cellStyle name="Currency0 8" xfId="17468"/>
    <cellStyle name="Currency0 9" xfId="17469"/>
    <cellStyle name="DADOS" xfId="17470"/>
    <cellStyle name="DADOS 10" xfId="17471"/>
    <cellStyle name="DADOS 11" xfId="17472"/>
    <cellStyle name="DADOS 12" xfId="17473"/>
    <cellStyle name="DADOS 13" xfId="17474"/>
    <cellStyle name="DADOS 14" xfId="17475"/>
    <cellStyle name="DADOS 15" xfId="17476"/>
    <cellStyle name="DADOS 16" xfId="17477"/>
    <cellStyle name="DADOS 17" xfId="17478"/>
    <cellStyle name="DADOS 18" xfId="17479"/>
    <cellStyle name="DADOS 19" xfId="17480"/>
    <cellStyle name="DADOS 2" xfId="17481"/>
    <cellStyle name="DADOS 2 10" xfId="17482"/>
    <cellStyle name="DADOS 2 11" xfId="17483"/>
    <cellStyle name="DADOS 2 12" xfId="17484"/>
    <cellStyle name="DADOS 2 13" xfId="17485"/>
    <cellStyle name="DADOS 2 14" xfId="17486"/>
    <cellStyle name="DADOS 2 15" xfId="17487"/>
    <cellStyle name="DADOS 2 16" xfId="17488"/>
    <cellStyle name="DADOS 2 17" xfId="17489"/>
    <cellStyle name="DADOS 2 18" xfId="17490"/>
    <cellStyle name="DADOS 2 19" xfId="17491"/>
    <cellStyle name="DADOS 2 2" xfId="17492"/>
    <cellStyle name="DADOS 2 20" xfId="17493"/>
    <cellStyle name="DADOS 2 21" xfId="17494"/>
    <cellStyle name="DADOS 2 22" xfId="17495"/>
    <cellStyle name="DADOS 2 23" xfId="17496"/>
    <cellStyle name="DADOS 2 24" xfId="17497"/>
    <cellStyle name="DADOS 2 25" xfId="17498"/>
    <cellStyle name="DADOS 2 26" xfId="17499"/>
    <cellStyle name="DADOS 2 27" xfId="17500"/>
    <cellStyle name="DADOS 2 28" xfId="17501"/>
    <cellStyle name="DADOS 2 29" xfId="17502"/>
    <cellStyle name="DADOS 2 3" xfId="17503"/>
    <cellStyle name="DADOS 2 30" xfId="17504"/>
    <cellStyle name="DADOS 2 31" xfId="17505"/>
    <cellStyle name="DADOS 2 32" xfId="17506"/>
    <cellStyle name="DADOS 2 33" xfId="17507"/>
    <cellStyle name="DADOS 2 34" xfId="17508"/>
    <cellStyle name="DADOS 2 35" xfId="17509"/>
    <cellStyle name="DADOS 2 36" xfId="17510"/>
    <cellStyle name="DADOS 2 37" xfId="17511"/>
    <cellStyle name="DADOS 2 38" xfId="17512"/>
    <cellStyle name="DADOS 2 39" xfId="17513"/>
    <cellStyle name="DADOS 2 4" xfId="17514"/>
    <cellStyle name="DADOS 2 40" xfId="17515"/>
    <cellStyle name="DADOS 2 41" xfId="17516"/>
    <cellStyle name="DADOS 2 5" xfId="17517"/>
    <cellStyle name="DADOS 2 6" xfId="17518"/>
    <cellStyle name="DADOS 2 7" xfId="17519"/>
    <cellStyle name="DADOS 2 8" xfId="17520"/>
    <cellStyle name="DADOS 2 9" xfId="17521"/>
    <cellStyle name="DADOS 20" xfId="17522"/>
    <cellStyle name="DADOS 21" xfId="17523"/>
    <cellStyle name="DADOS 22" xfId="17524"/>
    <cellStyle name="DADOS 23" xfId="17525"/>
    <cellStyle name="DADOS 24" xfId="17526"/>
    <cellStyle name="DADOS 25" xfId="17527"/>
    <cellStyle name="DADOS 26" xfId="17528"/>
    <cellStyle name="DADOS 27" xfId="17529"/>
    <cellStyle name="DADOS 28" xfId="17530"/>
    <cellStyle name="DADOS 29" xfId="17531"/>
    <cellStyle name="DADOS 3" xfId="17532"/>
    <cellStyle name="DADOS 30" xfId="17533"/>
    <cellStyle name="DADOS 31" xfId="17534"/>
    <cellStyle name="DADOS 32" xfId="17535"/>
    <cellStyle name="DADOS 33" xfId="17536"/>
    <cellStyle name="DADOS 34" xfId="17537"/>
    <cellStyle name="DADOS 35" xfId="17538"/>
    <cellStyle name="DADOS 36" xfId="17539"/>
    <cellStyle name="DADOS 37" xfId="17540"/>
    <cellStyle name="DADOS 38" xfId="17541"/>
    <cellStyle name="DADOS 39" xfId="17542"/>
    <cellStyle name="DADOS 4" xfId="17543"/>
    <cellStyle name="DADOS 40" xfId="17544"/>
    <cellStyle name="DADOS 41" xfId="17545"/>
    <cellStyle name="DADOS 42" xfId="17546"/>
    <cellStyle name="DADOS 43" xfId="17547"/>
    <cellStyle name="DADOS 44" xfId="17548"/>
    <cellStyle name="DADOS 45" xfId="17549"/>
    <cellStyle name="DADOS 46" xfId="17550"/>
    <cellStyle name="DADOS 47" xfId="17551"/>
    <cellStyle name="DADOS 48" xfId="17552"/>
    <cellStyle name="DADOS 49" xfId="17553"/>
    <cellStyle name="DADOS 5" xfId="17554"/>
    <cellStyle name="DADOS 50" xfId="17555"/>
    <cellStyle name="DADOS 51" xfId="17556"/>
    <cellStyle name="DADOS 52" xfId="17557"/>
    <cellStyle name="DADOS 53" xfId="17558"/>
    <cellStyle name="DADOS 54" xfId="17559"/>
    <cellStyle name="DADOS 55" xfId="17560"/>
    <cellStyle name="DADOS 56" xfId="17561"/>
    <cellStyle name="DADOS 57" xfId="17562"/>
    <cellStyle name="DADOS 58" xfId="17563"/>
    <cellStyle name="DADOS 59" xfId="17564"/>
    <cellStyle name="DADOS 6" xfId="17565"/>
    <cellStyle name="DADOS 60" xfId="17566"/>
    <cellStyle name="DADOS 61" xfId="17567"/>
    <cellStyle name="DADOS 62" xfId="17568"/>
    <cellStyle name="DADOS 63" xfId="17569"/>
    <cellStyle name="DADOS 64" xfId="17570"/>
    <cellStyle name="DADOS 65" xfId="17571"/>
    <cellStyle name="DADOS 66" xfId="17572"/>
    <cellStyle name="DADOS 7" xfId="17573"/>
    <cellStyle name="DADOS 8" xfId="17574"/>
    <cellStyle name="DADOS 9" xfId="17575"/>
    <cellStyle name="DADOS_Rel OE-2010 Cap Internacional" xfId="17576"/>
    <cellStyle name="DataEntryCells" xfId="10"/>
    <cellStyle name="DataEntryCells 10" xfId="17577"/>
    <cellStyle name="DataEntryCells 11" xfId="17578"/>
    <cellStyle name="DataEntryCells 12" xfId="17579"/>
    <cellStyle name="DataEntryCells 13" xfId="17580"/>
    <cellStyle name="DataEntryCells 14" xfId="17581"/>
    <cellStyle name="DataEntryCells 15" xfId="17582"/>
    <cellStyle name="DataEntryCells 16" xfId="17583"/>
    <cellStyle name="DataEntryCells 17" xfId="17584"/>
    <cellStyle name="DataEntryCells 18" xfId="17585"/>
    <cellStyle name="DataEntryCells 19" xfId="17586"/>
    <cellStyle name="DataEntryCells 2" xfId="17587"/>
    <cellStyle name="DataEntryCells 20" xfId="17588"/>
    <cellStyle name="DataEntryCells 21" xfId="17589"/>
    <cellStyle name="DataEntryCells 22" xfId="17590"/>
    <cellStyle name="DataEntryCells 23" xfId="17591"/>
    <cellStyle name="DataEntryCells 24" xfId="17592"/>
    <cellStyle name="DataEntryCells 25" xfId="17593"/>
    <cellStyle name="DataEntryCells 26" xfId="17594"/>
    <cellStyle name="DataEntryCells 27" xfId="17595"/>
    <cellStyle name="DataEntryCells 28" xfId="17596"/>
    <cellStyle name="DataEntryCells 29" xfId="17597"/>
    <cellStyle name="DataEntryCells 3" xfId="17598"/>
    <cellStyle name="DataEntryCells 30" xfId="17599"/>
    <cellStyle name="DataEntryCells 31" xfId="17600"/>
    <cellStyle name="DataEntryCells 32" xfId="17601"/>
    <cellStyle name="DataEntryCells 33" xfId="17602"/>
    <cellStyle name="DataEntryCells 34" xfId="17603"/>
    <cellStyle name="DataEntryCells 35" xfId="17604"/>
    <cellStyle name="DataEntryCells 36" xfId="17605"/>
    <cellStyle name="DataEntryCells 37" xfId="17606"/>
    <cellStyle name="DataEntryCells 38" xfId="17607"/>
    <cellStyle name="DataEntryCells 39" xfId="17608"/>
    <cellStyle name="DataEntryCells 4" xfId="17609"/>
    <cellStyle name="DataEntryCells 40" xfId="17610"/>
    <cellStyle name="DataEntryCells 41" xfId="17611"/>
    <cellStyle name="DataEntryCells 42" xfId="17612"/>
    <cellStyle name="DataEntryCells 43" xfId="17613"/>
    <cellStyle name="DataEntryCells 44" xfId="17614"/>
    <cellStyle name="DataEntryCells 45" xfId="17615"/>
    <cellStyle name="DataEntryCells 46" xfId="17616"/>
    <cellStyle name="DataEntryCells 47" xfId="17617"/>
    <cellStyle name="DataEntryCells 48" xfId="17618"/>
    <cellStyle name="DataEntryCells 49" xfId="17619"/>
    <cellStyle name="DataEntryCells 5" xfId="17620"/>
    <cellStyle name="DataEntryCells 50" xfId="17621"/>
    <cellStyle name="DataEntryCells 51" xfId="17622"/>
    <cellStyle name="DataEntryCells 52" xfId="17623"/>
    <cellStyle name="DataEntryCells 53" xfId="17624"/>
    <cellStyle name="DataEntryCells 54" xfId="17625"/>
    <cellStyle name="DataEntryCells 55" xfId="17626"/>
    <cellStyle name="DataEntryCells 56" xfId="17627"/>
    <cellStyle name="DataEntryCells 57" xfId="17628"/>
    <cellStyle name="DataEntryCells 58" xfId="17629"/>
    <cellStyle name="DataEntryCells 59" xfId="17630"/>
    <cellStyle name="DataEntryCells 6" xfId="17631"/>
    <cellStyle name="DataEntryCells 60" xfId="17632"/>
    <cellStyle name="DataEntryCells 61" xfId="17633"/>
    <cellStyle name="DataEntryCells 62" xfId="17634"/>
    <cellStyle name="DataEntryCells 63" xfId="17635"/>
    <cellStyle name="DataEntryCells 64" xfId="17636"/>
    <cellStyle name="DataEntryCells 65" xfId="17637"/>
    <cellStyle name="DataEntryCells 66" xfId="17638"/>
    <cellStyle name="DataEntryCells 7" xfId="17639"/>
    <cellStyle name="DataEntryCells 8" xfId="17640"/>
    <cellStyle name="DataEntryCells 9" xfId="17641"/>
    <cellStyle name="DataEntryCells_Rel OE-2010 Cap Internacional" xfId="17642"/>
    <cellStyle name="Date" xfId="17643"/>
    <cellStyle name="Date 10" xfId="17644"/>
    <cellStyle name="Date 11" xfId="17645"/>
    <cellStyle name="Date 12" xfId="17646"/>
    <cellStyle name="Date 13" xfId="17647"/>
    <cellStyle name="Date 14" xfId="17648"/>
    <cellStyle name="Date 15" xfId="17649"/>
    <cellStyle name="Date 16" xfId="17650"/>
    <cellStyle name="Date 17" xfId="17651"/>
    <cellStyle name="Date 18" xfId="17652"/>
    <cellStyle name="Date 19" xfId="17653"/>
    <cellStyle name="Date 2" xfId="17654"/>
    <cellStyle name="Date 2 2" xfId="17655"/>
    <cellStyle name="Date 2 3" xfId="17656"/>
    <cellStyle name="Date 2 4" xfId="17657"/>
    <cellStyle name="Date 2 5" xfId="17658"/>
    <cellStyle name="Date 2 6" xfId="17659"/>
    <cellStyle name="Date 2 7" xfId="17660"/>
    <cellStyle name="Date 2 8" xfId="17661"/>
    <cellStyle name="Date 20" xfId="17662"/>
    <cellStyle name="Date 21" xfId="17663"/>
    <cellStyle name="Date 22" xfId="17664"/>
    <cellStyle name="Date 23" xfId="17665"/>
    <cellStyle name="Date 24" xfId="17666"/>
    <cellStyle name="Date 25" xfId="17667"/>
    <cellStyle name="Date 26" xfId="17668"/>
    <cellStyle name="Date 27" xfId="17669"/>
    <cellStyle name="Date 28" xfId="17670"/>
    <cellStyle name="Date 29" xfId="17671"/>
    <cellStyle name="Date 3" xfId="17672"/>
    <cellStyle name="Date 30" xfId="17673"/>
    <cellStyle name="Date 31" xfId="17674"/>
    <cellStyle name="Date 32" xfId="17675"/>
    <cellStyle name="Date 33" xfId="17676"/>
    <cellStyle name="Date 34" xfId="17677"/>
    <cellStyle name="Date 35" xfId="17678"/>
    <cellStyle name="Date 36" xfId="17679"/>
    <cellStyle name="Date 37" xfId="17680"/>
    <cellStyle name="Date 38" xfId="17681"/>
    <cellStyle name="Date 39" xfId="17682"/>
    <cellStyle name="Date 4" xfId="17683"/>
    <cellStyle name="Date 40" xfId="17684"/>
    <cellStyle name="Date 41" xfId="17685"/>
    <cellStyle name="Date 42" xfId="17686"/>
    <cellStyle name="Date 43" xfId="17687"/>
    <cellStyle name="Date 44" xfId="17688"/>
    <cellStyle name="Date 45" xfId="17689"/>
    <cellStyle name="Date 46" xfId="17690"/>
    <cellStyle name="Date 47" xfId="17691"/>
    <cellStyle name="Date 48" xfId="17692"/>
    <cellStyle name="Date 49" xfId="17693"/>
    <cellStyle name="Date 5" xfId="17694"/>
    <cellStyle name="Date 50" xfId="17695"/>
    <cellStyle name="Date 51" xfId="17696"/>
    <cellStyle name="Date 52" xfId="17697"/>
    <cellStyle name="Date 53" xfId="17698"/>
    <cellStyle name="Date 54" xfId="17699"/>
    <cellStyle name="Date 55" xfId="17700"/>
    <cellStyle name="Date 56" xfId="17701"/>
    <cellStyle name="Date 57" xfId="17702"/>
    <cellStyle name="Date 58" xfId="17703"/>
    <cellStyle name="Date 59" xfId="17704"/>
    <cellStyle name="Date 6" xfId="17705"/>
    <cellStyle name="Date 6 2" xfId="17706"/>
    <cellStyle name="Date 6 3" xfId="17707"/>
    <cellStyle name="Date 6 4" xfId="17708"/>
    <cellStyle name="Date 6 5" xfId="17709"/>
    <cellStyle name="Date 6 6" xfId="17710"/>
    <cellStyle name="Date 6 7" xfId="17711"/>
    <cellStyle name="Date 6 8" xfId="17712"/>
    <cellStyle name="Date 60" xfId="17713"/>
    <cellStyle name="Date 61" xfId="17714"/>
    <cellStyle name="Date 62" xfId="17715"/>
    <cellStyle name="Date 63" xfId="17716"/>
    <cellStyle name="Date 64" xfId="17717"/>
    <cellStyle name="Date 65" xfId="17718"/>
    <cellStyle name="Date 66" xfId="17719"/>
    <cellStyle name="Date 67" xfId="17720"/>
    <cellStyle name="Date 68" xfId="17721"/>
    <cellStyle name="Date 7" xfId="17722"/>
    <cellStyle name="Date 8" xfId="17723"/>
    <cellStyle name="Date 9" xfId="17724"/>
    <cellStyle name="données" xfId="11"/>
    <cellStyle name="donnéesbord" xfId="12"/>
    <cellStyle name="Entrada 10" xfId="17725"/>
    <cellStyle name="Entrada 11" xfId="17726"/>
    <cellStyle name="Entrada 12" xfId="17727"/>
    <cellStyle name="Entrada 13" xfId="17728"/>
    <cellStyle name="Entrada 14" xfId="17729"/>
    <cellStyle name="Entrada 15" xfId="17730"/>
    <cellStyle name="Entrada 16" xfId="17731"/>
    <cellStyle name="Entrada 17" xfId="17732"/>
    <cellStyle name="Entrada 18" xfId="17733"/>
    <cellStyle name="Entrada 19" xfId="17734"/>
    <cellStyle name="Entrada 2" xfId="17735"/>
    <cellStyle name="Entrada 20" xfId="17736"/>
    <cellStyle name="Entrada 21" xfId="17737"/>
    <cellStyle name="Entrada 22" xfId="17738"/>
    <cellStyle name="Entrada 23" xfId="17739"/>
    <cellStyle name="Entrada 3" xfId="17740"/>
    <cellStyle name="Entrada 4" xfId="17741"/>
    <cellStyle name="Entrada 5" xfId="17742"/>
    <cellStyle name="Entrada 6" xfId="17743"/>
    <cellStyle name="Entrada 7" xfId="17744"/>
    <cellStyle name="Entrada 8" xfId="17745"/>
    <cellStyle name="Entrada 9" xfId="17746"/>
    <cellStyle name="Euro" xfId="38"/>
    <cellStyle name="Euro 10" xfId="17747"/>
    <cellStyle name="Euro 10 2" xfId="17748"/>
    <cellStyle name="Euro 10 3" xfId="17749"/>
    <cellStyle name="Euro 10 4" xfId="17750"/>
    <cellStyle name="Euro 10 5" xfId="17751"/>
    <cellStyle name="Euro 10 6" xfId="17752"/>
    <cellStyle name="Euro 10 7" xfId="17753"/>
    <cellStyle name="Euro 10 8" xfId="17754"/>
    <cellStyle name="Euro 11" xfId="17755"/>
    <cellStyle name="Euro 11 2" xfId="17756"/>
    <cellStyle name="Euro 11 3" xfId="17757"/>
    <cellStyle name="Euro 11 4" xfId="17758"/>
    <cellStyle name="Euro 11 5" xfId="17759"/>
    <cellStyle name="Euro 11 6" xfId="17760"/>
    <cellStyle name="Euro 11 7" xfId="17761"/>
    <cellStyle name="Euro 11 8" xfId="17762"/>
    <cellStyle name="Euro 12" xfId="17763"/>
    <cellStyle name="Euro 12 2" xfId="17764"/>
    <cellStyle name="Euro 12 3" xfId="17765"/>
    <cellStyle name="Euro 12 4" xfId="17766"/>
    <cellStyle name="Euro 12 5" xfId="17767"/>
    <cellStyle name="Euro 12 6" xfId="17768"/>
    <cellStyle name="Euro 12 7" xfId="17769"/>
    <cellStyle name="Euro 12 8" xfId="17770"/>
    <cellStyle name="Euro 13" xfId="17771"/>
    <cellStyle name="Euro 13 2" xfId="17772"/>
    <cellStyle name="Euro 13 3" xfId="17773"/>
    <cellStyle name="Euro 13 4" xfId="17774"/>
    <cellStyle name="Euro 13 5" xfId="17775"/>
    <cellStyle name="Euro 14" xfId="17776"/>
    <cellStyle name="Euro 14 2" xfId="17777"/>
    <cellStyle name="Euro 14 3" xfId="17778"/>
    <cellStyle name="Euro 14 4" xfId="17779"/>
    <cellStyle name="Euro 14 5" xfId="17780"/>
    <cellStyle name="Euro 15" xfId="17781"/>
    <cellStyle name="Euro 15 2" xfId="17782"/>
    <cellStyle name="Euro 15 3" xfId="17783"/>
    <cellStyle name="Euro 15 4" xfId="17784"/>
    <cellStyle name="Euro 15 5" xfId="17785"/>
    <cellStyle name="Euro 16" xfId="17786"/>
    <cellStyle name="Euro 17" xfId="17787"/>
    <cellStyle name="Euro 18" xfId="17788"/>
    <cellStyle name="Euro 19" xfId="17789"/>
    <cellStyle name="Euro 2" xfId="17790"/>
    <cellStyle name="Euro 2 2" xfId="17791"/>
    <cellStyle name="Euro 2 3" xfId="17792"/>
    <cellStyle name="Euro 2 4" xfId="17793"/>
    <cellStyle name="Euro 2 5" xfId="17794"/>
    <cellStyle name="Euro 2 6" xfId="17795"/>
    <cellStyle name="Euro 2 7" xfId="17796"/>
    <cellStyle name="Euro 2 8" xfId="17797"/>
    <cellStyle name="Euro 20" xfId="17798"/>
    <cellStyle name="Euro 21" xfId="17799"/>
    <cellStyle name="Euro 22" xfId="17800"/>
    <cellStyle name="Euro 23" xfId="17801"/>
    <cellStyle name="Euro 24" xfId="17802"/>
    <cellStyle name="Euro 25" xfId="17803"/>
    <cellStyle name="Euro 26" xfId="17804"/>
    <cellStyle name="Euro 27" xfId="17805"/>
    <cellStyle name="Euro 28" xfId="17806"/>
    <cellStyle name="Euro 29" xfId="17807"/>
    <cellStyle name="Euro 3" xfId="17808"/>
    <cellStyle name="Euro 3 2" xfId="17809"/>
    <cellStyle name="Euro 3 3" xfId="17810"/>
    <cellStyle name="Euro 3 4" xfId="17811"/>
    <cellStyle name="Euro 3 5" xfId="17812"/>
    <cellStyle name="Euro 3 6" xfId="17813"/>
    <cellStyle name="Euro 3 7" xfId="17814"/>
    <cellStyle name="Euro 3 8" xfId="17815"/>
    <cellStyle name="Euro 30" xfId="17816"/>
    <cellStyle name="Euro 31" xfId="17817"/>
    <cellStyle name="Euro 32" xfId="17818"/>
    <cellStyle name="Euro 33" xfId="17819"/>
    <cellStyle name="Euro 34" xfId="17820"/>
    <cellStyle name="Euro 35" xfId="17821"/>
    <cellStyle name="Euro 36" xfId="17822"/>
    <cellStyle name="Euro 37" xfId="17823"/>
    <cellStyle name="Euro 38" xfId="17824"/>
    <cellStyle name="Euro 39" xfId="17825"/>
    <cellStyle name="Euro 4" xfId="17826"/>
    <cellStyle name="Euro 40" xfId="17827"/>
    <cellStyle name="Euro 41" xfId="17828"/>
    <cellStyle name="Euro 42" xfId="17829"/>
    <cellStyle name="Euro 43" xfId="17830"/>
    <cellStyle name="Euro 44" xfId="17831"/>
    <cellStyle name="Euro 45" xfId="17832"/>
    <cellStyle name="Euro 46" xfId="17833"/>
    <cellStyle name="Euro 47" xfId="17834"/>
    <cellStyle name="Euro 48" xfId="17835"/>
    <cellStyle name="Euro 49" xfId="17836"/>
    <cellStyle name="Euro 5" xfId="17837"/>
    <cellStyle name="Euro 50" xfId="17838"/>
    <cellStyle name="Euro 51" xfId="17839"/>
    <cellStyle name="Euro 52" xfId="17840"/>
    <cellStyle name="Euro 53" xfId="17841"/>
    <cellStyle name="Euro 54" xfId="17842"/>
    <cellStyle name="Euro 55" xfId="17843"/>
    <cellStyle name="Euro 56" xfId="17844"/>
    <cellStyle name="Euro 57" xfId="17845"/>
    <cellStyle name="Euro 58" xfId="17846"/>
    <cellStyle name="Euro 59" xfId="17847"/>
    <cellStyle name="Euro 6" xfId="17848"/>
    <cellStyle name="Euro 6 2" xfId="17849"/>
    <cellStyle name="Euro 6 3" xfId="17850"/>
    <cellStyle name="Euro 6 4" xfId="17851"/>
    <cellStyle name="Euro 6 5" xfId="17852"/>
    <cellStyle name="Euro 6 6" xfId="17853"/>
    <cellStyle name="Euro 6 7" xfId="17854"/>
    <cellStyle name="Euro 6 8" xfId="17855"/>
    <cellStyle name="Euro 60" xfId="17856"/>
    <cellStyle name="Euro 61" xfId="17857"/>
    <cellStyle name="Euro 62" xfId="17858"/>
    <cellStyle name="Euro 63" xfId="17859"/>
    <cellStyle name="Euro 64" xfId="17860"/>
    <cellStyle name="Euro 65" xfId="17861"/>
    <cellStyle name="Euro 66" xfId="17862"/>
    <cellStyle name="Euro 67" xfId="17863"/>
    <cellStyle name="Euro 68" xfId="17864"/>
    <cellStyle name="Euro 7" xfId="17865"/>
    <cellStyle name="Euro 7 2" xfId="17866"/>
    <cellStyle name="Euro 7 3" xfId="17867"/>
    <cellStyle name="Euro 7 4" xfId="17868"/>
    <cellStyle name="Euro 7 5" xfId="17869"/>
    <cellStyle name="Euro 7 6" xfId="17870"/>
    <cellStyle name="Euro 7 7" xfId="17871"/>
    <cellStyle name="Euro 7 8" xfId="17872"/>
    <cellStyle name="Euro 8" xfId="17873"/>
    <cellStyle name="Euro 8 2" xfId="17874"/>
    <cellStyle name="Euro 8 3" xfId="17875"/>
    <cellStyle name="Euro 8 4" xfId="17876"/>
    <cellStyle name="Euro 8 5" xfId="17877"/>
    <cellStyle name="Euro 8 6" xfId="17878"/>
    <cellStyle name="Euro 8 7" xfId="17879"/>
    <cellStyle name="Euro 8 8" xfId="17880"/>
    <cellStyle name="Euro 9" xfId="17881"/>
    <cellStyle name="Euro 9 2" xfId="17882"/>
    <cellStyle name="Euro 9 3" xfId="17883"/>
    <cellStyle name="Euro 9 4" xfId="17884"/>
    <cellStyle name="Euro 9 5" xfId="17885"/>
    <cellStyle name="Euro 9 6" xfId="17886"/>
    <cellStyle name="Euro 9 7" xfId="17887"/>
    <cellStyle name="Euro 9 8" xfId="17888"/>
    <cellStyle name="F2" xfId="17889"/>
    <cellStyle name="F2 10" xfId="17890"/>
    <cellStyle name="F2 11" xfId="17891"/>
    <cellStyle name="F2 12" xfId="17892"/>
    <cellStyle name="F2 13" xfId="17893"/>
    <cellStyle name="F2 14" xfId="17894"/>
    <cellStyle name="F2 15" xfId="17895"/>
    <cellStyle name="F2 16" xfId="17896"/>
    <cellStyle name="F2 17" xfId="17897"/>
    <cellStyle name="F2 18" xfId="17898"/>
    <cellStyle name="F2 19" xfId="17899"/>
    <cellStyle name="F2 2" xfId="17900"/>
    <cellStyle name="F2 2 10" xfId="17901"/>
    <cellStyle name="F2 2 11" xfId="17902"/>
    <cellStyle name="F2 2 12" xfId="17903"/>
    <cellStyle name="F2 2 13" xfId="17904"/>
    <cellStyle name="F2 2 14" xfId="17905"/>
    <cellStyle name="F2 2 15" xfId="17906"/>
    <cellStyle name="F2 2 16" xfId="17907"/>
    <cellStyle name="F2 2 17" xfId="17908"/>
    <cellStyle name="F2 2 18" xfId="17909"/>
    <cellStyle name="F2 2 19" xfId="17910"/>
    <cellStyle name="F2 2 2" xfId="17911"/>
    <cellStyle name="F2 2 20" xfId="17912"/>
    <cellStyle name="F2 2 21" xfId="17913"/>
    <cellStyle name="F2 2 22" xfId="17914"/>
    <cellStyle name="F2 2 23" xfId="17915"/>
    <cellStyle name="F2 2 24" xfId="17916"/>
    <cellStyle name="F2 2 25" xfId="17917"/>
    <cellStyle name="F2 2 26" xfId="17918"/>
    <cellStyle name="F2 2 27" xfId="17919"/>
    <cellStyle name="F2 2 28" xfId="17920"/>
    <cellStyle name="F2 2 29" xfId="17921"/>
    <cellStyle name="F2 2 3" xfId="17922"/>
    <cellStyle name="F2 2 30" xfId="17923"/>
    <cellStyle name="F2 2 31" xfId="17924"/>
    <cellStyle name="F2 2 32" xfId="17925"/>
    <cellStyle name="F2 2 33" xfId="17926"/>
    <cellStyle name="F2 2 34" xfId="17927"/>
    <cellStyle name="F2 2 35" xfId="17928"/>
    <cellStyle name="F2 2 36" xfId="17929"/>
    <cellStyle name="F2 2 37" xfId="17930"/>
    <cellStyle name="F2 2 38" xfId="17931"/>
    <cellStyle name="F2 2 39" xfId="17932"/>
    <cellStyle name="F2 2 4" xfId="17933"/>
    <cellStyle name="F2 2 40" xfId="17934"/>
    <cellStyle name="F2 2 41" xfId="17935"/>
    <cellStyle name="F2 2 5" xfId="17936"/>
    <cellStyle name="F2 2 6" xfId="17937"/>
    <cellStyle name="F2 2 7" xfId="17938"/>
    <cellStyle name="F2 2 8" xfId="17939"/>
    <cellStyle name="F2 2 9" xfId="17940"/>
    <cellStyle name="F2 20" xfId="17941"/>
    <cellStyle name="F2 21" xfId="17942"/>
    <cellStyle name="F2 22" xfId="17943"/>
    <cellStyle name="F2 23" xfId="17944"/>
    <cellStyle name="F2 24" xfId="17945"/>
    <cellStyle name="F2 25" xfId="17946"/>
    <cellStyle name="F2 26" xfId="17947"/>
    <cellStyle name="F2 27" xfId="17948"/>
    <cellStyle name="F2 28" xfId="17949"/>
    <cellStyle name="F2 29" xfId="17950"/>
    <cellStyle name="F2 3" xfId="17951"/>
    <cellStyle name="F2 30" xfId="17952"/>
    <cellStyle name="F2 31" xfId="17953"/>
    <cellStyle name="F2 32" xfId="17954"/>
    <cellStyle name="F2 33" xfId="17955"/>
    <cellStyle name="F2 34" xfId="17956"/>
    <cellStyle name="F2 35" xfId="17957"/>
    <cellStyle name="F2 36" xfId="17958"/>
    <cellStyle name="F2 37" xfId="17959"/>
    <cellStyle name="F2 38" xfId="17960"/>
    <cellStyle name="F2 39" xfId="17961"/>
    <cellStyle name="F2 4" xfId="17962"/>
    <cellStyle name="F2 40" xfId="17963"/>
    <cellStyle name="F2 41" xfId="17964"/>
    <cellStyle name="F2 42" xfId="17965"/>
    <cellStyle name="F2 43" xfId="17966"/>
    <cellStyle name="F2 44" xfId="17967"/>
    <cellStyle name="F2 45" xfId="17968"/>
    <cellStyle name="F2 46" xfId="17969"/>
    <cellStyle name="F2 47" xfId="17970"/>
    <cellStyle name="F2 48" xfId="17971"/>
    <cellStyle name="F2 49" xfId="17972"/>
    <cellStyle name="F2 5" xfId="17973"/>
    <cellStyle name="F2 50" xfId="17974"/>
    <cellStyle name="F2 51" xfId="17975"/>
    <cellStyle name="F2 52" xfId="17976"/>
    <cellStyle name="F2 53" xfId="17977"/>
    <cellStyle name="F2 54" xfId="17978"/>
    <cellStyle name="F2 55" xfId="17979"/>
    <cellStyle name="F2 56" xfId="17980"/>
    <cellStyle name="F2 57" xfId="17981"/>
    <cellStyle name="F2 58" xfId="17982"/>
    <cellStyle name="F2 59" xfId="17983"/>
    <cellStyle name="F2 6" xfId="17984"/>
    <cellStyle name="F2 60" xfId="17985"/>
    <cellStyle name="F2 61" xfId="17986"/>
    <cellStyle name="F2 62" xfId="17987"/>
    <cellStyle name="F2 63" xfId="17988"/>
    <cellStyle name="F2 64" xfId="17989"/>
    <cellStyle name="F2 65" xfId="17990"/>
    <cellStyle name="F2 66" xfId="17991"/>
    <cellStyle name="F2 7" xfId="17992"/>
    <cellStyle name="F2 8" xfId="17993"/>
    <cellStyle name="F2 9" xfId="17994"/>
    <cellStyle name="F2_Rel OE-2010 Cap Internacional" xfId="17995"/>
    <cellStyle name="F3" xfId="17996"/>
    <cellStyle name="F3 10" xfId="17997"/>
    <cellStyle name="F3 11" xfId="17998"/>
    <cellStyle name="F3 12" xfId="17999"/>
    <cellStyle name="F3 13" xfId="18000"/>
    <cellStyle name="F3 14" xfId="18001"/>
    <cellStyle name="F3 15" xfId="18002"/>
    <cellStyle name="F3 16" xfId="18003"/>
    <cellStyle name="F3 17" xfId="18004"/>
    <cellStyle name="F3 18" xfId="18005"/>
    <cellStyle name="F3 19" xfId="18006"/>
    <cellStyle name="F3 2" xfId="18007"/>
    <cellStyle name="F3 2 10" xfId="18008"/>
    <cellStyle name="F3 2 11" xfId="18009"/>
    <cellStyle name="F3 2 12" xfId="18010"/>
    <cellStyle name="F3 2 13" xfId="18011"/>
    <cellStyle name="F3 2 14" xfId="18012"/>
    <cellStyle name="F3 2 15" xfId="18013"/>
    <cellStyle name="F3 2 16" xfId="18014"/>
    <cellStyle name="F3 2 17" xfId="18015"/>
    <cellStyle name="F3 2 18" xfId="18016"/>
    <cellStyle name="F3 2 19" xfId="18017"/>
    <cellStyle name="F3 2 2" xfId="18018"/>
    <cellStyle name="F3 2 20" xfId="18019"/>
    <cellStyle name="F3 2 21" xfId="18020"/>
    <cellStyle name="F3 2 22" xfId="18021"/>
    <cellStyle name="F3 2 23" xfId="18022"/>
    <cellStyle name="F3 2 24" xfId="18023"/>
    <cellStyle name="F3 2 25" xfId="18024"/>
    <cellStyle name="F3 2 26" xfId="18025"/>
    <cellStyle name="F3 2 27" xfId="18026"/>
    <cellStyle name="F3 2 28" xfId="18027"/>
    <cellStyle name="F3 2 29" xfId="18028"/>
    <cellStyle name="F3 2 3" xfId="18029"/>
    <cellStyle name="F3 2 30" xfId="18030"/>
    <cellStyle name="F3 2 31" xfId="18031"/>
    <cellStyle name="F3 2 32" xfId="18032"/>
    <cellStyle name="F3 2 33" xfId="18033"/>
    <cellStyle name="F3 2 34" xfId="18034"/>
    <cellStyle name="F3 2 35" xfId="18035"/>
    <cellStyle name="F3 2 36" xfId="18036"/>
    <cellStyle name="F3 2 37" xfId="18037"/>
    <cellStyle name="F3 2 38" xfId="18038"/>
    <cellStyle name="F3 2 39" xfId="18039"/>
    <cellStyle name="F3 2 4" xfId="18040"/>
    <cellStyle name="F3 2 40" xfId="18041"/>
    <cellStyle name="F3 2 41" xfId="18042"/>
    <cellStyle name="F3 2 5" xfId="18043"/>
    <cellStyle name="F3 2 6" xfId="18044"/>
    <cellStyle name="F3 2 7" xfId="18045"/>
    <cellStyle name="F3 2 8" xfId="18046"/>
    <cellStyle name="F3 2 9" xfId="18047"/>
    <cellStyle name="F3 20" xfId="18048"/>
    <cellStyle name="F3 21" xfId="18049"/>
    <cellStyle name="F3 22" xfId="18050"/>
    <cellStyle name="F3 23" xfId="18051"/>
    <cellStyle name="F3 24" xfId="18052"/>
    <cellStyle name="F3 25" xfId="18053"/>
    <cellStyle name="F3 26" xfId="18054"/>
    <cellStyle name="F3 27" xfId="18055"/>
    <cellStyle name="F3 28" xfId="18056"/>
    <cellStyle name="F3 29" xfId="18057"/>
    <cellStyle name="F3 3" xfId="18058"/>
    <cellStyle name="F3 30" xfId="18059"/>
    <cellStyle name="F3 31" xfId="18060"/>
    <cellStyle name="F3 32" xfId="18061"/>
    <cellStyle name="F3 33" xfId="18062"/>
    <cellStyle name="F3 34" xfId="18063"/>
    <cellStyle name="F3 35" xfId="18064"/>
    <cellStyle name="F3 36" xfId="18065"/>
    <cellStyle name="F3 37" xfId="18066"/>
    <cellStyle name="F3 38" xfId="18067"/>
    <cellStyle name="F3 39" xfId="18068"/>
    <cellStyle name="F3 4" xfId="18069"/>
    <cellStyle name="F3 40" xfId="18070"/>
    <cellStyle name="F3 41" xfId="18071"/>
    <cellStyle name="F3 42" xfId="18072"/>
    <cellStyle name="F3 43" xfId="18073"/>
    <cellStyle name="F3 44" xfId="18074"/>
    <cellStyle name="F3 45" xfId="18075"/>
    <cellStyle name="F3 46" xfId="18076"/>
    <cellStyle name="F3 47" xfId="18077"/>
    <cellStyle name="F3 48" xfId="18078"/>
    <cellStyle name="F3 49" xfId="18079"/>
    <cellStyle name="F3 5" xfId="18080"/>
    <cellStyle name="F3 50" xfId="18081"/>
    <cellStyle name="F3 51" xfId="18082"/>
    <cellStyle name="F3 52" xfId="18083"/>
    <cellStyle name="F3 53" xfId="18084"/>
    <cellStyle name="F3 54" xfId="18085"/>
    <cellStyle name="F3 55" xfId="18086"/>
    <cellStyle name="F3 56" xfId="18087"/>
    <cellStyle name="F3 57" xfId="18088"/>
    <cellStyle name="F3 58" xfId="18089"/>
    <cellStyle name="F3 59" xfId="18090"/>
    <cellStyle name="F3 6" xfId="18091"/>
    <cellStyle name="F3 60" xfId="18092"/>
    <cellStyle name="F3 61" xfId="18093"/>
    <cellStyle name="F3 62" xfId="18094"/>
    <cellStyle name="F3 63" xfId="18095"/>
    <cellStyle name="F3 64" xfId="18096"/>
    <cellStyle name="F3 65" xfId="18097"/>
    <cellStyle name="F3 66" xfId="18098"/>
    <cellStyle name="F3 7" xfId="18099"/>
    <cellStyle name="F3 8" xfId="18100"/>
    <cellStyle name="F3 9" xfId="18101"/>
    <cellStyle name="F3_Rel OE-2010 Cap Internacional" xfId="18102"/>
    <cellStyle name="F4" xfId="18103"/>
    <cellStyle name="F4 10" xfId="18104"/>
    <cellStyle name="F4 11" xfId="18105"/>
    <cellStyle name="F4 12" xfId="18106"/>
    <cellStyle name="F4 13" xfId="18107"/>
    <cellStyle name="F4 14" xfId="18108"/>
    <cellStyle name="F4 15" xfId="18109"/>
    <cellStyle name="F4 16" xfId="18110"/>
    <cellStyle name="F4 17" xfId="18111"/>
    <cellStyle name="F4 18" xfId="18112"/>
    <cellStyle name="F4 19" xfId="18113"/>
    <cellStyle name="F4 2" xfId="18114"/>
    <cellStyle name="F4 2 10" xfId="18115"/>
    <cellStyle name="F4 2 11" xfId="18116"/>
    <cellStyle name="F4 2 12" xfId="18117"/>
    <cellStyle name="F4 2 13" xfId="18118"/>
    <cellStyle name="F4 2 14" xfId="18119"/>
    <cellStyle name="F4 2 15" xfId="18120"/>
    <cellStyle name="F4 2 16" xfId="18121"/>
    <cellStyle name="F4 2 17" xfId="18122"/>
    <cellStyle name="F4 2 18" xfId="18123"/>
    <cellStyle name="F4 2 19" xfId="18124"/>
    <cellStyle name="F4 2 2" xfId="18125"/>
    <cellStyle name="F4 2 20" xfId="18126"/>
    <cellStyle name="F4 2 21" xfId="18127"/>
    <cellStyle name="F4 2 22" xfId="18128"/>
    <cellStyle name="F4 2 23" xfId="18129"/>
    <cellStyle name="F4 2 24" xfId="18130"/>
    <cellStyle name="F4 2 25" xfId="18131"/>
    <cellStyle name="F4 2 26" xfId="18132"/>
    <cellStyle name="F4 2 27" xfId="18133"/>
    <cellStyle name="F4 2 28" xfId="18134"/>
    <cellStyle name="F4 2 29" xfId="18135"/>
    <cellStyle name="F4 2 3" xfId="18136"/>
    <cellStyle name="F4 2 30" xfId="18137"/>
    <cellStyle name="F4 2 31" xfId="18138"/>
    <cellStyle name="F4 2 32" xfId="18139"/>
    <cellStyle name="F4 2 33" xfId="18140"/>
    <cellStyle name="F4 2 34" xfId="18141"/>
    <cellStyle name="F4 2 35" xfId="18142"/>
    <cellStyle name="F4 2 36" xfId="18143"/>
    <cellStyle name="F4 2 37" xfId="18144"/>
    <cellStyle name="F4 2 38" xfId="18145"/>
    <cellStyle name="F4 2 39" xfId="18146"/>
    <cellStyle name="F4 2 4" xfId="18147"/>
    <cellStyle name="F4 2 40" xfId="18148"/>
    <cellStyle name="F4 2 41" xfId="18149"/>
    <cellStyle name="F4 2 5" xfId="18150"/>
    <cellStyle name="F4 2 6" xfId="18151"/>
    <cellStyle name="F4 2 7" xfId="18152"/>
    <cellStyle name="F4 2 8" xfId="18153"/>
    <cellStyle name="F4 2 9" xfId="18154"/>
    <cellStyle name="F4 20" xfId="18155"/>
    <cellStyle name="F4 21" xfId="18156"/>
    <cellStyle name="F4 22" xfId="18157"/>
    <cellStyle name="F4 23" xfId="18158"/>
    <cellStyle name="F4 24" xfId="18159"/>
    <cellStyle name="F4 25" xfId="18160"/>
    <cellStyle name="F4 26" xfId="18161"/>
    <cellStyle name="F4 27" xfId="18162"/>
    <cellStyle name="F4 28" xfId="18163"/>
    <cellStyle name="F4 29" xfId="18164"/>
    <cellStyle name="F4 3" xfId="18165"/>
    <cellStyle name="F4 30" xfId="18166"/>
    <cellStyle name="F4 31" xfId="18167"/>
    <cellStyle name="F4 32" xfId="18168"/>
    <cellStyle name="F4 33" xfId="18169"/>
    <cellStyle name="F4 34" xfId="18170"/>
    <cellStyle name="F4 35" xfId="18171"/>
    <cellStyle name="F4 36" xfId="18172"/>
    <cellStyle name="F4 37" xfId="18173"/>
    <cellStyle name="F4 38" xfId="18174"/>
    <cellStyle name="F4 39" xfId="18175"/>
    <cellStyle name="F4 4" xfId="18176"/>
    <cellStyle name="F4 40" xfId="18177"/>
    <cellStyle name="F4 41" xfId="18178"/>
    <cellStyle name="F4 42" xfId="18179"/>
    <cellStyle name="F4 43" xfId="18180"/>
    <cellStyle name="F4 44" xfId="18181"/>
    <cellStyle name="F4 45" xfId="18182"/>
    <cellStyle name="F4 46" xfId="18183"/>
    <cellStyle name="F4 47" xfId="18184"/>
    <cellStyle name="F4 48" xfId="18185"/>
    <cellStyle name="F4 49" xfId="18186"/>
    <cellStyle name="F4 5" xfId="18187"/>
    <cellStyle name="F4 50" xfId="18188"/>
    <cellStyle name="F4 51" xfId="18189"/>
    <cellStyle name="F4 52" xfId="18190"/>
    <cellStyle name="F4 53" xfId="18191"/>
    <cellStyle name="F4 54" xfId="18192"/>
    <cellStyle name="F4 55" xfId="18193"/>
    <cellStyle name="F4 56" xfId="18194"/>
    <cellStyle name="F4 57" xfId="18195"/>
    <cellStyle name="F4 58" xfId="18196"/>
    <cellStyle name="F4 59" xfId="18197"/>
    <cellStyle name="F4 6" xfId="18198"/>
    <cellStyle name="F4 60" xfId="18199"/>
    <cellStyle name="F4 61" xfId="18200"/>
    <cellStyle name="F4 62" xfId="18201"/>
    <cellStyle name="F4 63" xfId="18202"/>
    <cellStyle name="F4 64" xfId="18203"/>
    <cellStyle name="F4 65" xfId="18204"/>
    <cellStyle name="F4 66" xfId="18205"/>
    <cellStyle name="F4 7" xfId="18206"/>
    <cellStyle name="F4 8" xfId="18207"/>
    <cellStyle name="F4 9" xfId="18208"/>
    <cellStyle name="F4_Rel OE-2010 Cap Internacional" xfId="18209"/>
    <cellStyle name="F5" xfId="18210"/>
    <cellStyle name="F5 10" xfId="18211"/>
    <cellStyle name="F5 11" xfId="18212"/>
    <cellStyle name="F5 12" xfId="18213"/>
    <cellStyle name="F5 13" xfId="18214"/>
    <cellStyle name="F5 14" xfId="18215"/>
    <cellStyle name="F5 15" xfId="18216"/>
    <cellStyle name="F5 16" xfId="18217"/>
    <cellStyle name="F5 17" xfId="18218"/>
    <cellStyle name="F5 18" xfId="18219"/>
    <cellStyle name="F5 19" xfId="18220"/>
    <cellStyle name="F5 2" xfId="18221"/>
    <cellStyle name="F5 2 10" xfId="18222"/>
    <cellStyle name="F5 2 11" xfId="18223"/>
    <cellStyle name="F5 2 12" xfId="18224"/>
    <cellStyle name="F5 2 13" xfId="18225"/>
    <cellStyle name="F5 2 14" xfId="18226"/>
    <cellStyle name="F5 2 15" xfId="18227"/>
    <cellStyle name="F5 2 16" xfId="18228"/>
    <cellStyle name="F5 2 17" xfId="18229"/>
    <cellStyle name="F5 2 18" xfId="18230"/>
    <cellStyle name="F5 2 19" xfId="18231"/>
    <cellStyle name="F5 2 2" xfId="18232"/>
    <cellStyle name="F5 2 20" xfId="18233"/>
    <cellStyle name="F5 2 21" xfId="18234"/>
    <cellStyle name="F5 2 22" xfId="18235"/>
    <cellStyle name="F5 2 23" xfId="18236"/>
    <cellStyle name="F5 2 24" xfId="18237"/>
    <cellStyle name="F5 2 25" xfId="18238"/>
    <cellStyle name="F5 2 26" xfId="18239"/>
    <cellStyle name="F5 2 27" xfId="18240"/>
    <cellStyle name="F5 2 28" xfId="18241"/>
    <cellStyle name="F5 2 29" xfId="18242"/>
    <cellStyle name="F5 2 3" xfId="18243"/>
    <cellStyle name="F5 2 30" xfId="18244"/>
    <cellStyle name="F5 2 31" xfId="18245"/>
    <cellStyle name="F5 2 32" xfId="18246"/>
    <cellStyle name="F5 2 33" xfId="18247"/>
    <cellStyle name="F5 2 34" xfId="18248"/>
    <cellStyle name="F5 2 35" xfId="18249"/>
    <cellStyle name="F5 2 36" xfId="18250"/>
    <cellStyle name="F5 2 37" xfId="18251"/>
    <cellStyle name="F5 2 38" xfId="18252"/>
    <cellStyle name="F5 2 39" xfId="18253"/>
    <cellStyle name="F5 2 4" xfId="18254"/>
    <cellStyle name="F5 2 40" xfId="18255"/>
    <cellStyle name="F5 2 41" xfId="18256"/>
    <cellStyle name="F5 2 5" xfId="18257"/>
    <cellStyle name="F5 2 6" xfId="18258"/>
    <cellStyle name="F5 2 7" xfId="18259"/>
    <cellStyle name="F5 2 8" xfId="18260"/>
    <cellStyle name="F5 2 9" xfId="18261"/>
    <cellStyle name="F5 20" xfId="18262"/>
    <cellStyle name="F5 21" xfId="18263"/>
    <cellStyle name="F5 22" xfId="18264"/>
    <cellStyle name="F5 23" xfId="18265"/>
    <cellStyle name="F5 24" xfId="18266"/>
    <cellStyle name="F5 25" xfId="18267"/>
    <cellStyle name="F5 26" xfId="18268"/>
    <cellStyle name="F5 27" xfId="18269"/>
    <cellStyle name="F5 28" xfId="18270"/>
    <cellStyle name="F5 29" xfId="18271"/>
    <cellStyle name="F5 3" xfId="18272"/>
    <cellStyle name="F5 30" xfId="18273"/>
    <cellStyle name="F5 31" xfId="18274"/>
    <cellStyle name="F5 32" xfId="18275"/>
    <cellStyle name="F5 33" xfId="18276"/>
    <cellStyle name="F5 34" xfId="18277"/>
    <cellStyle name="F5 35" xfId="18278"/>
    <cellStyle name="F5 36" xfId="18279"/>
    <cellStyle name="F5 37" xfId="18280"/>
    <cellStyle name="F5 38" xfId="18281"/>
    <cellStyle name="F5 39" xfId="18282"/>
    <cellStyle name="F5 4" xfId="18283"/>
    <cellStyle name="F5 40" xfId="18284"/>
    <cellStyle name="F5 41" xfId="18285"/>
    <cellStyle name="F5 42" xfId="18286"/>
    <cellStyle name="F5 43" xfId="18287"/>
    <cellStyle name="F5 44" xfId="18288"/>
    <cellStyle name="F5 45" xfId="18289"/>
    <cellStyle name="F5 46" xfId="18290"/>
    <cellStyle name="F5 47" xfId="18291"/>
    <cellStyle name="F5 48" xfId="18292"/>
    <cellStyle name="F5 49" xfId="18293"/>
    <cellStyle name="F5 5" xfId="18294"/>
    <cellStyle name="F5 50" xfId="18295"/>
    <cellStyle name="F5 51" xfId="18296"/>
    <cellStyle name="F5 52" xfId="18297"/>
    <cellStyle name="F5 53" xfId="18298"/>
    <cellStyle name="F5 54" xfId="18299"/>
    <cellStyle name="F5 55" xfId="18300"/>
    <cellStyle name="F5 56" xfId="18301"/>
    <cellStyle name="F5 57" xfId="18302"/>
    <cellStyle name="F5 58" xfId="18303"/>
    <cellStyle name="F5 59" xfId="18304"/>
    <cellStyle name="F5 6" xfId="18305"/>
    <cellStyle name="F5 60" xfId="18306"/>
    <cellStyle name="F5 61" xfId="18307"/>
    <cellStyle name="F5 62" xfId="18308"/>
    <cellStyle name="F5 63" xfId="18309"/>
    <cellStyle name="F5 64" xfId="18310"/>
    <cellStyle name="F5 65" xfId="18311"/>
    <cellStyle name="F5 66" xfId="18312"/>
    <cellStyle name="F5 7" xfId="18313"/>
    <cellStyle name="F5 8" xfId="18314"/>
    <cellStyle name="F5 9" xfId="18315"/>
    <cellStyle name="F5_Rel OE-2010 Cap Internacional" xfId="18316"/>
    <cellStyle name="F6" xfId="18317"/>
    <cellStyle name="F6 10" xfId="18318"/>
    <cellStyle name="F6 11" xfId="18319"/>
    <cellStyle name="F6 12" xfId="18320"/>
    <cellStyle name="F6 13" xfId="18321"/>
    <cellStyle name="F6 14" xfId="18322"/>
    <cellStyle name="F6 15" xfId="18323"/>
    <cellStyle name="F6 16" xfId="18324"/>
    <cellStyle name="F6 17" xfId="18325"/>
    <cellStyle name="F6 18" xfId="18326"/>
    <cellStyle name="F6 19" xfId="18327"/>
    <cellStyle name="F6 2" xfId="18328"/>
    <cellStyle name="F6 2 10" xfId="18329"/>
    <cellStyle name="F6 2 11" xfId="18330"/>
    <cellStyle name="F6 2 12" xfId="18331"/>
    <cellStyle name="F6 2 13" xfId="18332"/>
    <cellStyle name="F6 2 14" xfId="18333"/>
    <cellStyle name="F6 2 15" xfId="18334"/>
    <cellStyle name="F6 2 16" xfId="18335"/>
    <cellStyle name="F6 2 17" xfId="18336"/>
    <cellStyle name="F6 2 18" xfId="18337"/>
    <cellStyle name="F6 2 19" xfId="18338"/>
    <cellStyle name="F6 2 2" xfId="18339"/>
    <cellStyle name="F6 2 20" xfId="18340"/>
    <cellStyle name="F6 2 21" xfId="18341"/>
    <cellStyle name="F6 2 22" xfId="18342"/>
    <cellStyle name="F6 2 23" xfId="18343"/>
    <cellStyle name="F6 2 24" xfId="18344"/>
    <cellStyle name="F6 2 25" xfId="18345"/>
    <cellStyle name="F6 2 26" xfId="18346"/>
    <cellStyle name="F6 2 27" xfId="18347"/>
    <cellStyle name="F6 2 28" xfId="18348"/>
    <cellStyle name="F6 2 29" xfId="18349"/>
    <cellStyle name="F6 2 3" xfId="18350"/>
    <cellStyle name="F6 2 30" xfId="18351"/>
    <cellStyle name="F6 2 31" xfId="18352"/>
    <cellStyle name="F6 2 32" xfId="18353"/>
    <cellStyle name="F6 2 33" xfId="18354"/>
    <cellStyle name="F6 2 34" xfId="18355"/>
    <cellStyle name="F6 2 35" xfId="18356"/>
    <cellStyle name="F6 2 36" xfId="18357"/>
    <cellStyle name="F6 2 37" xfId="18358"/>
    <cellStyle name="F6 2 38" xfId="18359"/>
    <cellStyle name="F6 2 39" xfId="18360"/>
    <cellStyle name="F6 2 4" xfId="18361"/>
    <cellStyle name="F6 2 40" xfId="18362"/>
    <cellStyle name="F6 2 41" xfId="18363"/>
    <cellStyle name="F6 2 5" xfId="18364"/>
    <cellStyle name="F6 2 6" xfId="18365"/>
    <cellStyle name="F6 2 7" xfId="18366"/>
    <cellStyle name="F6 2 8" xfId="18367"/>
    <cellStyle name="F6 2 9" xfId="18368"/>
    <cellStyle name="F6 20" xfId="18369"/>
    <cellStyle name="F6 21" xfId="18370"/>
    <cellStyle name="F6 22" xfId="18371"/>
    <cellStyle name="F6 23" xfId="18372"/>
    <cellStyle name="F6 24" xfId="18373"/>
    <cellStyle name="F6 25" xfId="18374"/>
    <cellStyle name="F6 26" xfId="18375"/>
    <cellStyle name="F6 27" xfId="18376"/>
    <cellStyle name="F6 28" xfId="18377"/>
    <cellStyle name="F6 29" xfId="18378"/>
    <cellStyle name="F6 3" xfId="18379"/>
    <cellStyle name="F6 30" xfId="18380"/>
    <cellStyle name="F6 31" xfId="18381"/>
    <cellStyle name="F6 32" xfId="18382"/>
    <cellStyle name="F6 33" xfId="18383"/>
    <cellStyle name="F6 34" xfId="18384"/>
    <cellStyle name="F6 35" xfId="18385"/>
    <cellStyle name="F6 36" xfId="18386"/>
    <cellStyle name="F6 37" xfId="18387"/>
    <cellStyle name="F6 38" xfId="18388"/>
    <cellStyle name="F6 39" xfId="18389"/>
    <cellStyle name="F6 4" xfId="18390"/>
    <cellStyle name="F6 40" xfId="18391"/>
    <cellStyle name="F6 41" xfId="18392"/>
    <cellStyle name="F6 42" xfId="18393"/>
    <cellStyle name="F6 43" xfId="18394"/>
    <cellStyle name="F6 44" xfId="18395"/>
    <cellStyle name="F6 45" xfId="18396"/>
    <cellStyle name="F6 46" xfId="18397"/>
    <cellStyle name="F6 47" xfId="18398"/>
    <cellStyle name="F6 48" xfId="18399"/>
    <cellStyle name="F6 49" xfId="18400"/>
    <cellStyle name="F6 5" xfId="18401"/>
    <cellStyle name="F6 50" xfId="18402"/>
    <cellStyle name="F6 51" xfId="18403"/>
    <cellStyle name="F6 52" xfId="18404"/>
    <cellStyle name="F6 53" xfId="18405"/>
    <cellStyle name="F6 54" xfId="18406"/>
    <cellStyle name="F6 55" xfId="18407"/>
    <cellStyle name="F6 56" xfId="18408"/>
    <cellStyle name="F6 57" xfId="18409"/>
    <cellStyle name="F6 58" xfId="18410"/>
    <cellStyle name="F6 59" xfId="18411"/>
    <cellStyle name="F6 6" xfId="18412"/>
    <cellStyle name="F6 60" xfId="18413"/>
    <cellStyle name="F6 61" xfId="18414"/>
    <cellStyle name="F6 62" xfId="18415"/>
    <cellStyle name="F6 63" xfId="18416"/>
    <cellStyle name="F6 64" xfId="18417"/>
    <cellStyle name="F6 65" xfId="18418"/>
    <cellStyle name="F6 66" xfId="18419"/>
    <cellStyle name="F6 7" xfId="18420"/>
    <cellStyle name="F6 8" xfId="18421"/>
    <cellStyle name="F6 9" xfId="18422"/>
    <cellStyle name="F6_Rel OE-2010 Cap Internacional" xfId="18423"/>
    <cellStyle name="F7" xfId="18424"/>
    <cellStyle name="F7 10" xfId="18425"/>
    <cellStyle name="F7 11" xfId="18426"/>
    <cellStyle name="F7 12" xfId="18427"/>
    <cellStyle name="F7 13" xfId="18428"/>
    <cellStyle name="F7 14" xfId="18429"/>
    <cellStyle name="F7 15" xfId="18430"/>
    <cellStyle name="F7 16" xfId="18431"/>
    <cellStyle name="F7 17" xfId="18432"/>
    <cellStyle name="F7 18" xfId="18433"/>
    <cellStyle name="F7 19" xfId="18434"/>
    <cellStyle name="F7 2" xfId="18435"/>
    <cellStyle name="F7 2 10" xfId="18436"/>
    <cellStyle name="F7 2 11" xfId="18437"/>
    <cellStyle name="F7 2 12" xfId="18438"/>
    <cellStyle name="F7 2 13" xfId="18439"/>
    <cellStyle name="F7 2 14" xfId="18440"/>
    <cellStyle name="F7 2 15" xfId="18441"/>
    <cellStyle name="F7 2 16" xfId="18442"/>
    <cellStyle name="F7 2 17" xfId="18443"/>
    <cellStyle name="F7 2 18" xfId="18444"/>
    <cellStyle name="F7 2 19" xfId="18445"/>
    <cellStyle name="F7 2 2" xfId="18446"/>
    <cellStyle name="F7 2 20" xfId="18447"/>
    <cellStyle name="F7 2 21" xfId="18448"/>
    <cellStyle name="F7 2 22" xfId="18449"/>
    <cellStyle name="F7 2 23" xfId="18450"/>
    <cellStyle name="F7 2 24" xfId="18451"/>
    <cellStyle name="F7 2 25" xfId="18452"/>
    <cellStyle name="F7 2 26" xfId="18453"/>
    <cellStyle name="F7 2 27" xfId="18454"/>
    <cellStyle name="F7 2 28" xfId="18455"/>
    <cellStyle name="F7 2 29" xfId="18456"/>
    <cellStyle name="F7 2 3" xfId="18457"/>
    <cellStyle name="F7 2 30" xfId="18458"/>
    <cellStyle name="F7 2 31" xfId="18459"/>
    <cellStyle name="F7 2 32" xfId="18460"/>
    <cellStyle name="F7 2 33" xfId="18461"/>
    <cellStyle name="F7 2 34" xfId="18462"/>
    <cellStyle name="F7 2 35" xfId="18463"/>
    <cellStyle name="F7 2 36" xfId="18464"/>
    <cellStyle name="F7 2 37" xfId="18465"/>
    <cellStyle name="F7 2 38" xfId="18466"/>
    <cellStyle name="F7 2 39" xfId="18467"/>
    <cellStyle name="F7 2 4" xfId="18468"/>
    <cellStyle name="F7 2 40" xfId="18469"/>
    <cellStyle name="F7 2 41" xfId="18470"/>
    <cellStyle name="F7 2 5" xfId="18471"/>
    <cellStyle name="F7 2 6" xfId="18472"/>
    <cellStyle name="F7 2 7" xfId="18473"/>
    <cellStyle name="F7 2 8" xfId="18474"/>
    <cellStyle name="F7 2 9" xfId="18475"/>
    <cellStyle name="F7 20" xfId="18476"/>
    <cellStyle name="F7 21" xfId="18477"/>
    <cellStyle name="F7 22" xfId="18478"/>
    <cellStyle name="F7 23" xfId="18479"/>
    <cellStyle name="F7 24" xfId="18480"/>
    <cellStyle name="F7 25" xfId="18481"/>
    <cellStyle name="F7 26" xfId="18482"/>
    <cellStyle name="F7 27" xfId="18483"/>
    <cellStyle name="F7 28" xfId="18484"/>
    <cellStyle name="F7 29" xfId="18485"/>
    <cellStyle name="F7 3" xfId="18486"/>
    <cellStyle name="F7 30" xfId="18487"/>
    <cellStyle name="F7 31" xfId="18488"/>
    <cellStyle name="F7 32" xfId="18489"/>
    <cellStyle name="F7 33" xfId="18490"/>
    <cellStyle name="F7 34" xfId="18491"/>
    <cellStyle name="F7 35" xfId="18492"/>
    <cellStyle name="F7 36" xfId="18493"/>
    <cellStyle name="F7 37" xfId="18494"/>
    <cellStyle name="F7 38" xfId="18495"/>
    <cellStyle name="F7 39" xfId="18496"/>
    <cellStyle name="F7 4" xfId="18497"/>
    <cellStyle name="F7 40" xfId="18498"/>
    <cellStyle name="F7 41" xfId="18499"/>
    <cellStyle name="F7 42" xfId="18500"/>
    <cellStyle name="F7 43" xfId="18501"/>
    <cellStyle name="F7 44" xfId="18502"/>
    <cellStyle name="F7 45" xfId="18503"/>
    <cellStyle name="F7 46" xfId="18504"/>
    <cellStyle name="F7 47" xfId="18505"/>
    <cellStyle name="F7 48" xfId="18506"/>
    <cellStyle name="F7 49" xfId="18507"/>
    <cellStyle name="F7 5" xfId="18508"/>
    <cellStyle name="F7 50" xfId="18509"/>
    <cellStyle name="F7 51" xfId="18510"/>
    <cellStyle name="F7 52" xfId="18511"/>
    <cellStyle name="F7 53" xfId="18512"/>
    <cellStyle name="F7 54" xfId="18513"/>
    <cellStyle name="F7 55" xfId="18514"/>
    <cellStyle name="F7 56" xfId="18515"/>
    <cellStyle name="F7 57" xfId="18516"/>
    <cellStyle name="F7 58" xfId="18517"/>
    <cellStyle name="F7 59" xfId="18518"/>
    <cellStyle name="F7 6" xfId="18519"/>
    <cellStyle name="F7 60" xfId="18520"/>
    <cellStyle name="F7 61" xfId="18521"/>
    <cellStyle name="F7 62" xfId="18522"/>
    <cellStyle name="F7 63" xfId="18523"/>
    <cellStyle name="F7 64" xfId="18524"/>
    <cellStyle name="F7 65" xfId="18525"/>
    <cellStyle name="F7 66" xfId="18526"/>
    <cellStyle name="F7 7" xfId="18527"/>
    <cellStyle name="F7 8" xfId="18528"/>
    <cellStyle name="F7 9" xfId="18529"/>
    <cellStyle name="F7_Rel OE-2010 Cap Internacional" xfId="18530"/>
    <cellStyle name="F8" xfId="18531"/>
    <cellStyle name="F8 10" xfId="18532"/>
    <cellStyle name="F8 11" xfId="18533"/>
    <cellStyle name="F8 12" xfId="18534"/>
    <cellStyle name="F8 13" xfId="18535"/>
    <cellStyle name="F8 14" xfId="18536"/>
    <cellStyle name="F8 15" xfId="18537"/>
    <cellStyle name="F8 16" xfId="18538"/>
    <cellStyle name="F8 17" xfId="18539"/>
    <cellStyle name="F8 18" xfId="18540"/>
    <cellStyle name="F8 19" xfId="18541"/>
    <cellStyle name="F8 2" xfId="18542"/>
    <cellStyle name="F8 2 10" xfId="18543"/>
    <cellStyle name="F8 2 11" xfId="18544"/>
    <cellStyle name="F8 2 12" xfId="18545"/>
    <cellStyle name="F8 2 13" xfId="18546"/>
    <cellStyle name="F8 2 14" xfId="18547"/>
    <cellStyle name="F8 2 15" xfId="18548"/>
    <cellStyle name="F8 2 16" xfId="18549"/>
    <cellStyle name="F8 2 17" xfId="18550"/>
    <cellStyle name="F8 2 18" xfId="18551"/>
    <cellStyle name="F8 2 19" xfId="18552"/>
    <cellStyle name="F8 2 2" xfId="18553"/>
    <cellStyle name="F8 2 20" xfId="18554"/>
    <cellStyle name="F8 2 21" xfId="18555"/>
    <cellStyle name="F8 2 22" xfId="18556"/>
    <cellStyle name="F8 2 23" xfId="18557"/>
    <cellStyle name="F8 2 24" xfId="18558"/>
    <cellStyle name="F8 2 25" xfId="18559"/>
    <cellStyle name="F8 2 26" xfId="18560"/>
    <cellStyle name="F8 2 27" xfId="18561"/>
    <cellStyle name="F8 2 28" xfId="18562"/>
    <cellStyle name="F8 2 29" xfId="18563"/>
    <cellStyle name="F8 2 3" xfId="18564"/>
    <cellStyle name="F8 2 30" xfId="18565"/>
    <cellStyle name="F8 2 31" xfId="18566"/>
    <cellStyle name="F8 2 32" xfId="18567"/>
    <cellStyle name="F8 2 33" xfId="18568"/>
    <cellStyle name="F8 2 34" xfId="18569"/>
    <cellStyle name="F8 2 35" xfId="18570"/>
    <cellStyle name="F8 2 36" xfId="18571"/>
    <cellStyle name="F8 2 37" xfId="18572"/>
    <cellStyle name="F8 2 38" xfId="18573"/>
    <cellStyle name="F8 2 39" xfId="18574"/>
    <cellStyle name="F8 2 4" xfId="18575"/>
    <cellStyle name="F8 2 40" xfId="18576"/>
    <cellStyle name="F8 2 41" xfId="18577"/>
    <cellStyle name="F8 2 5" xfId="18578"/>
    <cellStyle name="F8 2 6" xfId="18579"/>
    <cellStyle name="F8 2 7" xfId="18580"/>
    <cellStyle name="F8 2 8" xfId="18581"/>
    <cellStyle name="F8 2 9" xfId="18582"/>
    <cellStyle name="F8 20" xfId="18583"/>
    <cellStyle name="F8 21" xfId="18584"/>
    <cellStyle name="F8 22" xfId="18585"/>
    <cellStyle name="F8 23" xfId="18586"/>
    <cellStyle name="F8 24" xfId="18587"/>
    <cellStyle name="F8 25" xfId="18588"/>
    <cellStyle name="F8 26" xfId="18589"/>
    <cellStyle name="F8 27" xfId="18590"/>
    <cellStyle name="F8 28" xfId="18591"/>
    <cellStyle name="F8 29" xfId="18592"/>
    <cellStyle name="F8 3" xfId="18593"/>
    <cellStyle name="F8 30" xfId="18594"/>
    <cellStyle name="F8 31" xfId="18595"/>
    <cellStyle name="F8 32" xfId="18596"/>
    <cellStyle name="F8 33" xfId="18597"/>
    <cellStyle name="F8 34" xfId="18598"/>
    <cellStyle name="F8 35" xfId="18599"/>
    <cellStyle name="F8 36" xfId="18600"/>
    <cellStyle name="F8 37" xfId="18601"/>
    <cellStyle name="F8 38" xfId="18602"/>
    <cellStyle name="F8 39" xfId="18603"/>
    <cellStyle name="F8 4" xfId="18604"/>
    <cellStyle name="F8 40" xfId="18605"/>
    <cellStyle name="F8 41" xfId="18606"/>
    <cellStyle name="F8 42" xfId="18607"/>
    <cellStyle name="F8 43" xfId="18608"/>
    <cellStyle name="F8 44" xfId="18609"/>
    <cellStyle name="F8 45" xfId="18610"/>
    <cellStyle name="F8 46" xfId="18611"/>
    <cellStyle name="F8 47" xfId="18612"/>
    <cellStyle name="F8 48" xfId="18613"/>
    <cellStyle name="F8 49" xfId="18614"/>
    <cellStyle name="F8 5" xfId="18615"/>
    <cellStyle name="F8 50" xfId="18616"/>
    <cellStyle name="F8 51" xfId="18617"/>
    <cellStyle name="F8 52" xfId="18618"/>
    <cellStyle name="F8 53" xfId="18619"/>
    <cellStyle name="F8 54" xfId="18620"/>
    <cellStyle name="F8 55" xfId="18621"/>
    <cellStyle name="F8 56" xfId="18622"/>
    <cellStyle name="F8 57" xfId="18623"/>
    <cellStyle name="F8 58" xfId="18624"/>
    <cellStyle name="F8 59" xfId="18625"/>
    <cellStyle name="F8 6" xfId="18626"/>
    <cellStyle name="F8 60" xfId="18627"/>
    <cellStyle name="F8 61" xfId="18628"/>
    <cellStyle name="F8 62" xfId="18629"/>
    <cellStyle name="F8 63" xfId="18630"/>
    <cellStyle name="F8 64" xfId="18631"/>
    <cellStyle name="F8 65" xfId="18632"/>
    <cellStyle name="F8 66" xfId="18633"/>
    <cellStyle name="F8 7" xfId="18634"/>
    <cellStyle name="F8 8" xfId="18635"/>
    <cellStyle name="F8 9" xfId="18636"/>
    <cellStyle name="F8_Rel OE-2010 Cap Internacional" xfId="18637"/>
    <cellStyle name="financniO" xfId="18638"/>
    <cellStyle name="Fixed" xfId="18639"/>
    <cellStyle name="Fixed 10" xfId="18640"/>
    <cellStyle name="Fixed 11" xfId="18641"/>
    <cellStyle name="Fixed 12" xfId="18642"/>
    <cellStyle name="Fixed 13" xfId="18643"/>
    <cellStyle name="Fixed 14" xfId="18644"/>
    <cellStyle name="Fixed 15" xfId="18645"/>
    <cellStyle name="Fixed 16" xfId="18646"/>
    <cellStyle name="Fixed 17" xfId="18647"/>
    <cellStyle name="Fixed 18" xfId="18648"/>
    <cellStyle name="Fixed 19" xfId="18649"/>
    <cellStyle name="Fixed 2" xfId="18650"/>
    <cellStyle name="Fixed 2 2" xfId="18651"/>
    <cellStyle name="Fixed 2 3" xfId="18652"/>
    <cellStyle name="Fixed 2 4" xfId="18653"/>
    <cellStyle name="Fixed 2 5" xfId="18654"/>
    <cellStyle name="Fixed 2 6" xfId="18655"/>
    <cellStyle name="Fixed 2 7" xfId="18656"/>
    <cellStyle name="Fixed 2 8" xfId="18657"/>
    <cellStyle name="Fixed 20" xfId="18658"/>
    <cellStyle name="Fixed 21" xfId="18659"/>
    <cellStyle name="Fixed 22" xfId="18660"/>
    <cellStyle name="Fixed 23" xfId="18661"/>
    <cellStyle name="Fixed 24" xfId="18662"/>
    <cellStyle name="Fixed 25" xfId="18663"/>
    <cellStyle name="Fixed 26" xfId="18664"/>
    <cellStyle name="Fixed 27" xfId="18665"/>
    <cellStyle name="Fixed 28" xfId="18666"/>
    <cellStyle name="Fixed 29" xfId="18667"/>
    <cellStyle name="Fixed 3" xfId="18668"/>
    <cellStyle name="Fixed 30" xfId="18669"/>
    <cellStyle name="Fixed 31" xfId="18670"/>
    <cellStyle name="Fixed 32" xfId="18671"/>
    <cellStyle name="Fixed 33" xfId="18672"/>
    <cellStyle name="Fixed 34" xfId="18673"/>
    <cellStyle name="Fixed 35" xfId="18674"/>
    <cellStyle name="Fixed 36" xfId="18675"/>
    <cellStyle name="Fixed 37" xfId="18676"/>
    <cellStyle name="Fixed 38" xfId="18677"/>
    <cellStyle name="Fixed 39" xfId="18678"/>
    <cellStyle name="Fixed 4" xfId="18679"/>
    <cellStyle name="Fixed 40" xfId="18680"/>
    <cellStyle name="Fixed 41" xfId="18681"/>
    <cellStyle name="Fixed 42" xfId="18682"/>
    <cellStyle name="Fixed 43" xfId="18683"/>
    <cellStyle name="Fixed 44" xfId="18684"/>
    <cellStyle name="Fixed 45" xfId="18685"/>
    <cellStyle name="Fixed 46" xfId="18686"/>
    <cellStyle name="Fixed 47" xfId="18687"/>
    <cellStyle name="Fixed 48" xfId="18688"/>
    <cellStyle name="Fixed 49" xfId="18689"/>
    <cellStyle name="Fixed 5" xfId="18690"/>
    <cellStyle name="Fixed 50" xfId="18691"/>
    <cellStyle name="Fixed 51" xfId="18692"/>
    <cellStyle name="Fixed 52" xfId="18693"/>
    <cellStyle name="Fixed 53" xfId="18694"/>
    <cellStyle name="Fixed 54" xfId="18695"/>
    <cellStyle name="Fixed 55" xfId="18696"/>
    <cellStyle name="Fixed 56" xfId="18697"/>
    <cellStyle name="Fixed 57" xfId="18698"/>
    <cellStyle name="Fixed 58" xfId="18699"/>
    <cellStyle name="Fixed 59" xfId="18700"/>
    <cellStyle name="Fixed 6" xfId="18701"/>
    <cellStyle name="Fixed 6 2" xfId="18702"/>
    <cellStyle name="Fixed 6 3" xfId="18703"/>
    <cellStyle name="Fixed 6 4" xfId="18704"/>
    <cellStyle name="Fixed 6 5" xfId="18705"/>
    <cellStyle name="Fixed 6 6" xfId="18706"/>
    <cellStyle name="Fixed 6 7" xfId="18707"/>
    <cellStyle name="Fixed 6 8" xfId="18708"/>
    <cellStyle name="Fixed 60" xfId="18709"/>
    <cellStyle name="Fixed 61" xfId="18710"/>
    <cellStyle name="Fixed 62" xfId="18711"/>
    <cellStyle name="Fixed 63" xfId="18712"/>
    <cellStyle name="Fixed 64" xfId="18713"/>
    <cellStyle name="Fixed 65" xfId="18714"/>
    <cellStyle name="Fixed 66" xfId="18715"/>
    <cellStyle name="Fixed 67" xfId="18716"/>
    <cellStyle name="Fixed 68" xfId="18717"/>
    <cellStyle name="Fixed 7" xfId="18718"/>
    <cellStyle name="Fixed 8" xfId="18719"/>
    <cellStyle name="Fixed 9" xfId="18720"/>
    <cellStyle name="ƒnƒCƒp[ƒŠƒ“ƒN" xfId="18721"/>
    <cellStyle name="formula" xfId="13"/>
    <cellStyle name="gap" xfId="14"/>
    <cellStyle name="Grey" xfId="18722"/>
    <cellStyle name="Grey 10" xfId="18723"/>
    <cellStyle name="Grey 11" xfId="18724"/>
    <cellStyle name="Grey 12" xfId="18725"/>
    <cellStyle name="Grey 13" xfId="18726"/>
    <cellStyle name="Grey 14" xfId="18727"/>
    <cellStyle name="Grey 15" xfId="18728"/>
    <cellStyle name="Grey 16" xfId="18729"/>
    <cellStyle name="Grey 17" xfId="18730"/>
    <cellStyle name="Grey 18" xfId="18731"/>
    <cellStyle name="Grey 19" xfId="18732"/>
    <cellStyle name="Grey 2" xfId="18733"/>
    <cellStyle name="Grey 20" xfId="18734"/>
    <cellStyle name="Grey 21" xfId="18735"/>
    <cellStyle name="Grey 22" xfId="18736"/>
    <cellStyle name="Grey 23" xfId="18737"/>
    <cellStyle name="Grey 24" xfId="18738"/>
    <cellStyle name="Grey 25" xfId="18739"/>
    <cellStyle name="Grey 26" xfId="18740"/>
    <cellStyle name="Grey 27" xfId="18741"/>
    <cellStyle name="Grey 28" xfId="18742"/>
    <cellStyle name="Grey 29" xfId="18743"/>
    <cellStyle name="Grey 3" xfId="18744"/>
    <cellStyle name="Grey 30" xfId="18745"/>
    <cellStyle name="Grey 31" xfId="18746"/>
    <cellStyle name="Grey 32" xfId="18747"/>
    <cellStyle name="Grey 33" xfId="18748"/>
    <cellStyle name="Grey 34" xfId="18749"/>
    <cellStyle name="Grey 35" xfId="18750"/>
    <cellStyle name="Grey 36" xfId="18751"/>
    <cellStyle name="Grey 37" xfId="18752"/>
    <cellStyle name="Grey 38" xfId="18753"/>
    <cellStyle name="Grey 39" xfId="18754"/>
    <cellStyle name="Grey 4" xfId="18755"/>
    <cellStyle name="Grey 40" xfId="18756"/>
    <cellStyle name="Grey 41" xfId="18757"/>
    <cellStyle name="Grey 42" xfId="18758"/>
    <cellStyle name="Grey 43" xfId="18759"/>
    <cellStyle name="Grey 44" xfId="18760"/>
    <cellStyle name="Grey 45" xfId="18761"/>
    <cellStyle name="Grey 46" xfId="18762"/>
    <cellStyle name="Grey 47" xfId="18763"/>
    <cellStyle name="Grey 48" xfId="18764"/>
    <cellStyle name="Grey 49" xfId="18765"/>
    <cellStyle name="Grey 5" xfId="18766"/>
    <cellStyle name="Grey 50" xfId="18767"/>
    <cellStyle name="Grey 51" xfId="18768"/>
    <cellStyle name="Grey 52" xfId="18769"/>
    <cellStyle name="Grey 53" xfId="18770"/>
    <cellStyle name="Grey 54" xfId="18771"/>
    <cellStyle name="Grey 55" xfId="18772"/>
    <cellStyle name="Grey 56" xfId="18773"/>
    <cellStyle name="Grey 6" xfId="18774"/>
    <cellStyle name="Grey 7" xfId="18775"/>
    <cellStyle name="Grey 8" xfId="18776"/>
    <cellStyle name="Grey 9" xfId="18777"/>
    <cellStyle name="GreyBackground" xfId="15"/>
    <cellStyle name="GreyBackground 10" xfId="18778"/>
    <cellStyle name="GreyBackground 11" xfId="18779"/>
    <cellStyle name="GreyBackground 12" xfId="18780"/>
    <cellStyle name="GreyBackground 13" xfId="18781"/>
    <cellStyle name="GreyBackground 14" xfId="18782"/>
    <cellStyle name="GreyBackground 15" xfId="18783"/>
    <cellStyle name="GreyBackground 16" xfId="18784"/>
    <cellStyle name="GreyBackground 17" xfId="18785"/>
    <cellStyle name="GreyBackground 18" xfId="18786"/>
    <cellStyle name="GreyBackground 19" xfId="18787"/>
    <cellStyle name="GreyBackground 2" xfId="18788"/>
    <cellStyle name="GreyBackground 20" xfId="18789"/>
    <cellStyle name="GreyBackground 21" xfId="18790"/>
    <cellStyle name="GreyBackground 22" xfId="18791"/>
    <cellStyle name="GreyBackground 23" xfId="18792"/>
    <cellStyle name="GreyBackground 24" xfId="18793"/>
    <cellStyle name="GreyBackground 25" xfId="18794"/>
    <cellStyle name="GreyBackground 26" xfId="18795"/>
    <cellStyle name="GreyBackground 27" xfId="18796"/>
    <cellStyle name="GreyBackground 28" xfId="18797"/>
    <cellStyle name="GreyBackground 29" xfId="18798"/>
    <cellStyle name="GreyBackground 3" xfId="18799"/>
    <cellStyle name="GreyBackground 30" xfId="18800"/>
    <cellStyle name="GreyBackground 31" xfId="18801"/>
    <cellStyle name="GreyBackground 32" xfId="18802"/>
    <cellStyle name="GreyBackground 33" xfId="18803"/>
    <cellStyle name="GreyBackground 34" xfId="18804"/>
    <cellStyle name="GreyBackground 35" xfId="18805"/>
    <cellStyle name="GreyBackground 36" xfId="18806"/>
    <cellStyle name="GreyBackground 37" xfId="18807"/>
    <cellStyle name="GreyBackground 38" xfId="18808"/>
    <cellStyle name="GreyBackground 39" xfId="18809"/>
    <cellStyle name="GreyBackground 4" xfId="18810"/>
    <cellStyle name="GreyBackground 40" xfId="18811"/>
    <cellStyle name="GreyBackground 41" xfId="18812"/>
    <cellStyle name="GreyBackground 42" xfId="18813"/>
    <cellStyle name="GreyBackground 43" xfId="18814"/>
    <cellStyle name="GreyBackground 44" xfId="18815"/>
    <cellStyle name="GreyBackground 45" xfId="18816"/>
    <cellStyle name="GreyBackground 46" xfId="18817"/>
    <cellStyle name="GreyBackground 47" xfId="18818"/>
    <cellStyle name="GreyBackground 48" xfId="18819"/>
    <cellStyle name="GreyBackground 49" xfId="18820"/>
    <cellStyle name="GreyBackground 5" xfId="18821"/>
    <cellStyle name="GreyBackground 50" xfId="18822"/>
    <cellStyle name="GreyBackground 51" xfId="18823"/>
    <cellStyle name="GreyBackground 52" xfId="18824"/>
    <cellStyle name="GreyBackground 53" xfId="18825"/>
    <cellStyle name="GreyBackground 54" xfId="18826"/>
    <cellStyle name="GreyBackground 55" xfId="18827"/>
    <cellStyle name="GreyBackground 56" xfId="18828"/>
    <cellStyle name="GreyBackground 57" xfId="18829"/>
    <cellStyle name="GreyBackground 58" xfId="18830"/>
    <cellStyle name="GreyBackground 59" xfId="18831"/>
    <cellStyle name="GreyBackground 6" xfId="18832"/>
    <cellStyle name="GreyBackground 60" xfId="18833"/>
    <cellStyle name="GreyBackground 61" xfId="18834"/>
    <cellStyle name="GreyBackground 62" xfId="18835"/>
    <cellStyle name="GreyBackground 63" xfId="18836"/>
    <cellStyle name="GreyBackground 64" xfId="18837"/>
    <cellStyle name="GreyBackground 65" xfId="18838"/>
    <cellStyle name="GreyBackground 66" xfId="18839"/>
    <cellStyle name="GreyBackground 7" xfId="18840"/>
    <cellStyle name="GreyBackground 8" xfId="18841"/>
    <cellStyle name="GreyBackground 9" xfId="18842"/>
    <cellStyle name="GreyBackground_Rel OE-2010 Cap Internacional" xfId="18843"/>
    <cellStyle name="Header1" xfId="18844"/>
    <cellStyle name="Header2" xfId="18845"/>
    <cellStyle name="Heading 1 10" xfId="18846"/>
    <cellStyle name="Heading 1 11" xfId="18847"/>
    <cellStyle name="Heading 1 12" xfId="18848"/>
    <cellStyle name="Heading 1 13" xfId="18849"/>
    <cellStyle name="Heading 1 14" xfId="18850"/>
    <cellStyle name="Heading 1 15" xfId="18851"/>
    <cellStyle name="Heading 1 16" xfId="18852"/>
    <cellStyle name="Heading 1 17" xfId="18853"/>
    <cellStyle name="Heading 1 18" xfId="18854"/>
    <cellStyle name="Heading 1 19" xfId="18855"/>
    <cellStyle name="Heading 1 2" xfId="18856"/>
    <cellStyle name="Heading 1 20" xfId="18857"/>
    <cellStyle name="Heading 1 21" xfId="18858"/>
    <cellStyle name="Heading 1 22" xfId="18859"/>
    <cellStyle name="Heading 1 23" xfId="18860"/>
    <cellStyle name="Heading 1 24" xfId="18861"/>
    <cellStyle name="Heading 1 25" xfId="18862"/>
    <cellStyle name="Heading 1 26" xfId="18863"/>
    <cellStyle name="Heading 1 27" xfId="18864"/>
    <cellStyle name="Heading 1 28" xfId="18865"/>
    <cellStyle name="Heading 1 29" xfId="18866"/>
    <cellStyle name="Heading 1 3" xfId="18867"/>
    <cellStyle name="Heading 1 30" xfId="18868"/>
    <cellStyle name="Heading 1 31" xfId="18869"/>
    <cellStyle name="Heading 1 32" xfId="18870"/>
    <cellStyle name="Heading 1 33" xfId="18871"/>
    <cellStyle name="Heading 1 34" xfId="18872"/>
    <cellStyle name="Heading 1 35" xfId="18873"/>
    <cellStyle name="Heading 1 36" xfId="18874"/>
    <cellStyle name="Heading 1 37" xfId="18875"/>
    <cellStyle name="Heading 1 38" xfId="18876"/>
    <cellStyle name="Heading 1 39" xfId="18877"/>
    <cellStyle name="Heading 1 4" xfId="18878"/>
    <cellStyle name="Heading 1 40" xfId="18879"/>
    <cellStyle name="Heading 1 41" xfId="18880"/>
    <cellStyle name="Heading 1 42" xfId="18881"/>
    <cellStyle name="Heading 1 43" xfId="18882"/>
    <cellStyle name="Heading 1 44" xfId="18883"/>
    <cellStyle name="Heading 1 45" xfId="18884"/>
    <cellStyle name="Heading 1 46" xfId="18885"/>
    <cellStyle name="Heading 1 47" xfId="18886"/>
    <cellStyle name="Heading 1 48" xfId="18887"/>
    <cellStyle name="Heading 1 49" xfId="18888"/>
    <cellStyle name="Heading 1 5" xfId="18889"/>
    <cellStyle name="Heading 1 5 2" xfId="18890"/>
    <cellStyle name="Heading 1 5 3" xfId="18891"/>
    <cellStyle name="Heading 1 5 4" xfId="18892"/>
    <cellStyle name="Heading 1 5 5" xfId="18893"/>
    <cellStyle name="Heading 1 50" xfId="18894"/>
    <cellStyle name="Heading 1 51" xfId="18895"/>
    <cellStyle name="Heading 1 52" xfId="18896"/>
    <cellStyle name="Heading 1 53" xfId="18897"/>
    <cellStyle name="Heading 1 54" xfId="18898"/>
    <cellStyle name="Heading 1 55" xfId="18899"/>
    <cellStyle name="Heading 1 56" xfId="18900"/>
    <cellStyle name="Heading 1 57" xfId="18901"/>
    <cellStyle name="Heading 1 58" xfId="18902"/>
    <cellStyle name="Heading 1 59" xfId="18903"/>
    <cellStyle name="Heading 1 6" xfId="18904"/>
    <cellStyle name="Heading 1 6 2" xfId="18905"/>
    <cellStyle name="Heading 1 6 3" xfId="18906"/>
    <cellStyle name="Heading 1 6 4" xfId="18907"/>
    <cellStyle name="Heading 1 6 5" xfId="18908"/>
    <cellStyle name="Heading 1 60" xfId="18909"/>
    <cellStyle name="Heading 1 61" xfId="18910"/>
    <cellStyle name="Heading 1 62" xfId="18911"/>
    <cellStyle name="Heading 1 63" xfId="18912"/>
    <cellStyle name="Heading 1 64" xfId="18913"/>
    <cellStyle name="Heading 1 65" xfId="18914"/>
    <cellStyle name="Heading 1 66" xfId="18915"/>
    <cellStyle name="Heading 1 67" xfId="18916"/>
    <cellStyle name="Heading 1 7" xfId="18917"/>
    <cellStyle name="Heading 1 8" xfId="18918"/>
    <cellStyle name="Heading 1 9" xfId="18919"/>
    <cellStyle name="Heading 2 10" xfId="18920"/>
    <cellStyle name="Heading 2 11" xfId="18921"/>
    <cellStyle name="Heading 2 12" xfId="18922"/>
    <cellStyle name="Heading 2 13" xfId="18923"/>
    <cellStyle name="Heading 2 14" xfId="18924"/>
    <cellStyle name="Heading 2 15" xfId="18925"/>
    <cellStyle name="Heading 2 16" xfId="18926"/>
    <cellStyle name="Heading 2 17" xfId="18927"/>
    <cellStyle name="Heading 2 18" xfId="18928"/>
    <cellStyle name="Heading 2 19" xfId="18929"/>
    <cellStyle name="Heading 2 2" xfId="18930"/>
    <cellStyle name="Heading 2 20" xfId="18931"/>
    <cellStyle name="Heading 2 21" xfId="18932"/>
    <cellStyle name="Heading 2 22" xfId="18933"/>
    <cellStyle name="Heading 2 23" xfId="18934"/>
    <cellStyle name="Heading 2 24" xfId="18935"/>
    <cellStyle name="Heading 2 25" xfId="18936"/>
    <cellStyle name="Heading 2 26" xfId="18937"/>
    <cellStyle name="Heading 2 27" xfId="18938"/>
    <cellStyle name="Heading 2 28" xfId="18939"/>
    <cellStyle name="Heading 2 29" xfId="18940"/>
    <cellStyle name="Heading 2 3" xfId="18941"/>
    <cellStyle name="Heading 2 30" xfId="18942"/>
    <cellStyle name="Heading 2 31" xfId="18943"/>
    <cellStyle name="Heading 2 32" xfId="18944"/>
    <cellStyle name="Heading 2 33" xfId="18945"/>
    <cellStyle name="Heading 2 34" xfId="18946"/>
    <cellStyle name="Heading 2 35" xfId="18947"/>
    <cellStyle name="Heading 2 36" xfId="18948"/>
    <cellStyle name="Heading 2 37" xfId="18949"/>
    <cellStyle name="Heading 2 38" xfId="18950"/>
    <cellStyle name="Heading 2 39" xfId="18951"/>
    <cellStyle name="Heading 2 4" xfId="18952"/>
    <cellStyle name="Heading 2 40" xfId="18953"/>
    <cellStyle name="Heading 2 41" xfId="18954"/>
    <cellStyle name="Heading 2 42" xfId="18955"/>
    <cellStyle name="Heading 2 43" xfId="18956"/>
    <cellStyle name="Heading 2 44" xfId="18957"/>
    <cellStyle name="Heading 2 45" xfId="18958"/>
    <cellStyle name="Heading 2 46" xfId="18959"/>
    <cellStyle name="Heading 2 47" xfId="18960"/>
    <cellStyle name="Heading 2 48" xfId="18961"/>
    <cellStyle name="Heading 2 49" xfId="18962"/>
    <cellStyle name="Heading 2 5" xfId="18963"/>
    <cellStyle name="Heading 2 5 2" xfId="18964"/>
    <cellStyle name="Heading 2 5 3" xfId="18965"/>
    <cellStyle name="Heading 2 5 4" xfId="18966"/>
    <cellStyle name="Heading 2 5 5" xfId="18967"/>
    <cellStyle name="Heading 2 50" xfId="18968"/>
    <cellStyle name="Heading 2 51" xfId="18969"/>
    <cellStyle name="Heading 2 52" xfId="18970"/>
    <cellStyle name="Heading 2 53" xfId="18971"/>
    <cellStyle name="Heading 2 54" xfId="18972"/>
    <cellStyle name="Heading 2 55" xfId="18973"/>
    <cellStyle name="Heading 2 56" xfId="18974"/>
    <cellStyle name="Heading 2 57" xfId="18975"/>
    <cellStyle name="Heading 2 58" xfId="18976"/>
    <cellStyle name="Heading 2 59" xfId="18977"/>
    <cellStyle name="Heading 2 6" xfId="18978"/>
    <cellStyle name="Heading 2 6 2" xfId="18979"/>
    <cellStyle name="Heading 2 6 3" xfId="18980"/>
    <cellStyle name="Heading 2 6 4" xfId="18981"/>
    <cellStyle name="Heading 2 6 5" xfId="18982"/>
    <cellStyle name="Heading 2 60" xfId="18983"/>
    <cellStyle name="Heading 2 61" xfId="18984"/>
    <cellStyle name="Heading 2 62" xfId="18985"/>
    <cellStyle name="Heading 2 63" xfId="18986"/>
    <cellStyle name="Heading 2 64" xfId="18987"/>
    <cellStyle name="Heading 2 65" xfId="18988"/>
    <cellStyle name="Heading 2 66" xfId="18989"/>
    <cellStyle name="Heading 2 67" xfId="18990"/>
    <cellStyle name="Heading 2 7" xfId="18991"/>
    <cellStyle name="Heading 2 8" xfId="18992"/>
    <cellStyle name="Heading 2 9" xfId="18993"/>
    <cellStyle name="Hiperligação" xfId="36" builtinId="8"/>
    <cellStyle name="Incorrecto 10" xfId="18994"/>
    <cellStyle name="Incorrecto 11" xfId="18995"/>
    <cellStyle name="Incorrecto 12" xfId="18996"/>
    <cellStyle name="Incorrecto 13" xfId="18997"/>
    <cellStyle name="Incorrecto 14" xfId="18998"/>
    <cellStyle name="Incorrecto 15" xfId="18999"/>
    <cellStyle name="Incorrecto 16" xfId="19000"/>
    <cellStyle name="Incorrecto 17" xfId="19001"/>
    <cellStyle name="Incorrecto 18" xfId="19002"/>
    <cellStyle name="Incorrecto 19" xfId="19003"/>
    <cellStyle name="Incorrecto 2" xfId="19004"/>
    <cellStyle name="Incorrecto 20" xfId="19005"/>
    <cellStyle name="Incorrecto 21" xfId="19006"/>
    <cellStyle name="Incorrecto 22" xfId="19007"/>
    <cellStyle name="Incorrecto 23" xfId="19008"/>
    <cellStyle name="Incorrecto 3" xfId="19009"/>
    <cellStyle name="Incorrecto 4" xfId="19010"/>
    <cellStyle name="Incorrecto 5" xfId="19011"/>
    <cellStyle name="Incorrecto 6" xfId="19012"/>
    <cellStyle name="Incorrecto 7" xfId="19013"/>
    <cellStyle name="Incorrecto 8" xfId="19014"/>
    <cellStyle name="Incorrecto 9" xfId="19015"/>
    <cellStyle name="Input [yellow]" xfId="19016"/>
    <cellStyle name="Input [yellow] 10" xfId="19017"/>
    <cellStyle name="Input [yellow] 11" xfId="19018"/>
    <cellStyle name="Input [yellow] 12" xfId="19019"/>
    <cellStyle name="Input [yellow] 13" xfId="19020"/>
    <cellStyle name="Input [yellow] 14" xfId="19021"/>
    <cellStyle name="Input [yellow] 15" xfId="19022"/>
    <cellStyle name="Input [yellow] 16" xfId="19023"/>
    <cellStyle name="Input [yellow] 17" xfId="19024"/>
    <cellStyle name="Input [yellow] 18" xfId="19025"/>
    <cellStyle name="Input [yellow] 19" xfId="19026"/>
    <cellStyle name="Input [yellow] 2" xfId="19027"/>
    <cellStyle name="Input [yellow] 20" xfId="19028"/>
    <cellStyle name="Input [yellow] 21" xfId="19029"/>
    <cellStyle name="Input [yellow] 22" xfId="19030"/>
    <cellStyle name="Input [yellow] 23" xfId="19031"/>
    <cellStyle name="Input [yellow] 24" xfId="19032"/>
    <cellStyle name="Input [yellow] 25" xfId="19033"/>
    <cellStyle name="Input [yellow] 26" xfId="19034"/>
    <cellStyle name="Input [yellow] 27" xfId="19035"/>
    <cellStyle name="Input [yellow] 28" xfId="19036"/>
    <cellStyle name="Input [yellow] 29" xfId="19037"/>
    <cellStyle name="Input [yellow] 3" xfId="19038"/>
    <cellStyle name="Input [yellow] 30" xfId="19039"/>
    <cellStyle name="Input [yellow] 31" xfId="19040"/>
    <cellStyle name="Input [yellow] 32" xfId="19041"/>
    <cellStyle name="Input [yellow] 33" xfId="19042"/>
    <cellStyle name="Input [yellow] 34" xfId="19043"/>
    <cellStyle name="Input [yellow] 35" xfId="19044"/>
    <cellStyle name="Input [yellow] 36" xfId="19045"/>
    <cellStyle name="Input [yellow] 37" xfId="19046"/>
    <cellStyle name="Input [yellow] 38" xfId="19047"/>
    <cellStyle name="Input [yellow] 39" xfId="19048"/>
    <cellStyle name="Input [yellow] 4" xfId="19049"/>
    <cellStyle name="Input [yellow] 40" xfId="19050"/>
    <cellStyle name="Input [yellow] 41" xfId="19051"/>
    <cellStyle name="Input [yellow] 42" xfId="19052"/>
    <cellStyle name="Input [yellow] 43" xfId="19053"/>
    <cellStyle name="Input [yellow] 44" xfId="19054"/>
    <cellStyle name="Input [yellow] 45" xfId="19055"/>
    <cellStyle name="Input [yellow] 46" xfId="19056"/>
    <cellStyle name="Input [yellow] 47" xfId="19057"/>
    <cellStyle name="Input [yellow] 48" xfId="19058"/>
    <cellStyle name="Input [yellow] 49" xfId="19059"/>
    <cellStyle name="Input [yellow] 5" xfId="19060"/>
    <cellStyle name="Input [yellow] 50" xfId="19061"/>
    <cellStyle name="Input [yellow] 51" xfId="19062"/>
    <cellStyle name="Input [yellow] 52" xfId="19063"/>
    <cellStyle name="Input [yellow] 53" xfId="19064"/>
    <cellStyle name="Input [yellow] 54" xfId="19065"/>
    <cellStyle name="Input [yellow] 55" xfId="19066"/>
    <cellStyle name="Input [yellow] 56" xfId="19067"/>
    <cellStyle name="Input [yellow] 6" xfId="19068"/>
    <cellStyle name="Input [yellow] 7" xfId="19069"/>
    <cellStyle name="Input [yellow] 8" xfId="19070"/>
    <cellStyle name="Input [yellow] 9" xfId="19071"/>
    <cellStyle name="ISC" xfId="16"/>
    <cellStyle name="ISC 10" xfId="19072"/>
    <cellStyle name="ISC 11" xfId="19073"/>
    <cellStyle name="ISC 12" xfId="19074"/>
    <cellStyle name="ISC 13" xfId="19075"/>
    <cellStyle name="ISC 14" xfId="19076"/>
    <cellStyle name="ISC 15" xfId="19077"/>
    <cellStyle name="ISC 16" xfId="19078"/>
    <cellStyle name="ISC 17" xfId="19079"/>
    <cellStyle name="ISC 18" xfId="19080"/>
    <cellStyle name="ISC 19" xfId="19081"/>
    <cellStyle name="ISC 2" xfId="19082"/>
    <cellStyle name="ISC 20" xfId="19083"/>
    <cellStyle name="ISC 21" xfId="19084"/>
    <cellStyle name="ISC 22" xfId="19085"/>
    <cellStyle name="ISC 23" xfId="19086"/>
    <cellStyle name="ISC 24" xfId="19087"/>
    <cellStyle name="ISC 25" xfId="19088"/>
    <cellStyle name="ISC 26" xfId="19089"/>
    <cellStyle name="ISC 27" xfId="19090"/>
    <cellStyle name="ISC 28" xfId="19091"/>
    <cellStyle name="ISC 29" xfId="19092"/>
    <cellStyle name="ISC 3" xfId="19093"/>
    <cellStyle name="ISC 30" xfId="19094"/>
    <cellStyle name="ISC 31" xfId="19095"/>
    <cellStyle name="ISC 32" xfId="19096"/>
    <cellStyle name="ISC 33" xfId="19097"/>
    <cellStyle name="ISC 34" xfId="19098"/>
    <cellStyle name="ISC 35" xfId="19099"/>
    <cellStyle name="ISC 36" xfId="19100"/>
    <cellStyle name="ISC 37" xfId="19101"/>
    <cellStyle name="ISC 38" xfId="19102"/>
    <cellStyle name="ISC 39" xfId="19103"/>
    <cellStyle name="ISC 4" xfId="19104"/>
    <cellStyle name="ISC 40" xfId="19105"/>
    <cellStyle name="ISC 41" xfId="19106"/>
    <cellStyle name="ISC 42" xfId="19107"/>
    <cellStyle name="ISC 43" xfId="19108"/>
    <cellStyle name="ISC 44" xfId="19109"/>
    <cellStyle name="ISC 45" xfId="19110"/>
    <cellStyle name="ISC 46" xfId="19111"/>
    <cellStyle name="ISC 47" xfId="19112"/>
    <cellStyle name="ISC 48" xfId="19113"/>
    <cellStyle name="ISC 49" xfId="19114"/>
    <cellStyle name="ISC 5" xfId="19115"/>
    <cellStyle name="ISC 50" xfId="19116"/>
    <cellStyle name="ISC 51" xfId="19117"/>
    <cellStyle name="ISC 52" xfId="19118"/>
    <cellStyle name="ISC 53" xfId="19119"/>
    <cellStyle name="ISC 54" xfId="19120"/>
    <cellStyle name="ISC 55" xfId="19121"/>
    <cellStyle name="ISC 56" xfId="19122"/>
    <cellStyle name="ISC 57" xfId="19123"/>
    <cellStyle name="ISC 58" xfId="19124"/>
    <cellStyle name="ISC 59" xfId="19125"/>
    <cellStyle name="ISC 6" xfId="19126"/>
    <cellStyle name="ISC 60" xfId="19127"/>
    <cellStyle name="ISC 61" xfId="19128"/>
    <cellStyle name="ISC 62" xfId="19129"/>
    <cellStyle name="ISC 63" xfId="19130"/>
    <cellStyle name="ISC 64" xfId="19131"/>
    <cellStyle name="ISC 65" xfId="19132"/>
    <cellStyle name="ISC 66" xfId="19133"/>
    <cellStyle name="ISC 7" xfId="19134"/>
    <cellStyle name="ISC 8" xfId="19135"/>
    <cellStyle name="ISC 9" xfId="19136"/>
    <cellStyle name="ISC_Rel OE-2010 Cap Internacional" xfId="19137"/>
    <cellStyle name="level1a" xfId="17"/>
    <cellStyle name="level2" xfId="18"/>
    <cellStyle name="level2a" xfId="19"/>
    <cellStyle name="level3" xfId="20"/>
    <cellStyle name="LineBottom1" xfId="19138"/>
    <cellStyle name="LineBottom2" xfId="19139"/>
    <cellStyle name="LineBottom3" xfId="19140"/>
    <cellStyle name="Migliaia (0)_conti99" xfId="21"/>
    <cellStyle name="Millares [0]_IndiceTablas" xfId="19141"/>
    <cellStyle name="Millares_IndiceTablas" xfId="19142"/>
    <cellStyle name="Moneda [0]_IndiceTablas" xfId="19143"/>
    <cellStyle name="Moneda_IndiceTablas" xfId="19144"/>
    <cellStyle name="Neutro 10" xfId="19145"/>
    <cellStyle name="Neutro 11" xfId="19146"/>
    <cellStyle name="Neutro 12" xfId="19147"/>
    <cellStyle name="Neutro 13" xfId="19148"/>
    <cellStyle name="Neutro 14" xfId="19149"/>
    <cellStyle name="Neutro 15" xfId="19150"/>
    <cellStyle name="Neutro 16" xfId="19151"/>
    <cellStyle name="Neutro 17" xfId="19152"/>
    <cellStyle name="Neutro 18" xfId="19153"/>
    <cellStyle name="Neutro 19" xfId="19154"/>
    <cellStyle name="Neutro 2" xfId="19155"/>
    <cellStyle name="Neutro 20" xfId="19156"/>
    <cellStyle name="Neutro 21" xfId="19157"/>
    <cellStyle name="Neutro 22" xfId="19158"/>
    <cellStyle name="Neutro 23" xfId="19159"/>
    <cellStyle name="Neutro 3" xfId="19160"/>
    <cellStyle name="Neutro 4" xfId="19161"/>
    <cellStyle name="Neutro 5" xfId="19162"/>
    <cellStyle name="Neutro 6" xfId="19163"/>
    <cellStyle name="Neutro 7" xfId="19164"/>
    <cellStyle name="Neutro 8" xfId="19165"/>
    <cellStyle name="Neutro 9" xfId="19166"/>
    <cellStyle name="Normal" xfId="0" builtinId="0"/>
    <cellStyle name="Normal - Style1" xfId="19167"/>
    <cellStyle name="Normal 10" xfId="19168"/>
    <cellStyle name="Normal 10 10" xfId="19169"/>
    <cellStyle name="Normal 10 11" xfId="19170"/>
    <cellStyle name="Normal 10 12" xfId="19171"/>
    <cellStyle name="Normal 10 13" xfId="19172"/>
    <cellStyle name="Normal 10 14" xfId="19173"/>
    <cellStyle name="Normal 10 15" xfId="19174"/>
    <cellStyle name="Normal 10 16" xfId="19175"/>
    <cellStyle name="Normal 10 17" xfId="19176"/>
    <cellStyle name="Normal 10 18" xfId="19177"/>
    <cellStyle name="Normal 10 19" xfId="19178"/>
    <cellStyle name="Normal 10 2" xfId="19179"/>
    <cellStyle name="Normal 10 2 10" xfId="19180"/>
    <cellStyle name="Normal 10 2 11" xfId="19181"/>
    <cellStyle name="Normal 10 2 12" xfId="19182"/>
    <cellStyle name="Normal 10 2 13" xfId="19183"/>
    <cellStyle name="Normal 10 2 14" xfId="19184"/>
    <cellStyle name="Normal 10 2 15" xfId="19185"/>
    <cellStyle name="Normal 10 2 16" xfId="19186"/>
    <cellStyle name="Normal 10 2 17" xfId="19187"/>
    <cellStyle name="Normal 10 2 18" xfId="19188"/>
    <cellStyle name="Normal 10 2 19" xfId="19189"/>
    <cellStyle name="Normal 10 2 2" xfId="19190"/>
    <cellStyle name="Normal 10 2 20" xfId="19191"/>
    <cellStyle name="Normal 10 2 21" xfId="19192"/>
    <cellStyle name="Normal 10 2 22" xfId="19193"/>
    <cellStyle name="Normal 10 2 23" xfId="19194"/>
    <cellStyle name="Normal 10 2 24" xfId="19195"/>
    <cellStyle name="Normal 10 2 25" xfId="19196"/>
    <cellStyle name="Normal 10 2 26" xfId="19197"/>
    <cellStyle name="Normal 10 2 27" xfId="19198"/>
    <cellStyle name="Normal 10 2 28" xfId="19199"/>
    <cellStyle name="Normal 10 2 29" xfId="19200"/>
    <cellStyle name="Normal 10 2 3" xfId="19201"/>
    <cellStyle name="Normal 10 2 30" xfId="19202"/>
    <cellStyle name="Normal 10 2 31" xfId="19203"/>
    <cellStyle name="Normal 10 2 32" xfId="19204"/>
    <cellStyle name="Normal 10 2 33" xfId="19205"/>
    <cellStyle name="Normal 10 2 34" xfId="19206"/>
    <cellStyle name="Normal 10 2 35" xfId="19207"/>
    <cellStyle name="Normal 10 2 36" xfId="19208"/>
    <cellStyle name="Normal 10 2 37" xfId="19209"/>
    <cellStyle name="Normal 10 2 38" xfId="19210"/>
    <cellStyle name="Normal 10 2 39" xfId="19211"/>
    <cellStyle name="Normal 10 2 4" xfId="19212"/>
    <cellStyle name="Normal 10 2 40" xfId="19213"/>
    <cellStyle name="Normal 10 2 41" xfId="19214"/>
    <cellStyle name="Normal 10 2 42" xfId="19215"/>
    <cellStyle name="Normal 10 2 43" xfId="19216"/>
    <cellStyle name="Normal 10 2 44" xfId="19217"/>
    <cellStyle name="Normal 10 2 45" xfId="19218"/>
    <cellStyle name="Normal 10 2 46" xfId="19219"/>
    <cellStyle name="Normal 10 2 47" xfId="19220"/>
    <cellStyle name="Normal 10 2 48" xfId="19221"/>
    <cellStyle name="Normal 10 2 49" xfId="19222"/>
    <cellStyle name="Normal 10 2 5" xfId="19223"/>
    <cellStyle name="Normal 10 2 50" xfId="19224"/>
    <cellStyle name="Normal 10 2 51" xfId="19225"/>
    <cellStyle name="Normal 10 2 52" xfId="19226"/>
    <cellStyle name="Normal 10 2 53" xfId="19227"/>
    <cellStyle name="Normal 10 2 54" xfId="19228"/>
    <cellStyle name="Normal 10 2 55" xfId="19229"/>
    <cellStyle name="Normal 10 2 56" xfId="19230"/>
    <cellStyle name="Normal 10 2 57" xfId="19231"/>
    <cellStyle name="Normal 10 2 58" xfId="19232"/>
    <cellStyle name="Normal 10 2 59" xfId="19233"/>
    <cellStyle name="Normal 10 2 6" xfId="19234"/>
    <cellStyle name="Normal 10 2 60" xfId="19235"/>
    <cellStyle name="Normal 10 2 61" xfId="19236"/>
    <cellStyle name="Normal 10 2 62" xfId="19237"/>
    <cellStyle name="Normal 10 2 63" xfId="19238"/>
    <cellStyle name="Normal 10 2 64" xfId="19239"/>
    <cellStyle name="Normal 10 2 7" xfId="19240"/>
    <cellStyle name="Normal 10 2 8" xfId="19241"/>
    <cellStyle name="Normal 10 2 9" xfId="19242"/>
    <cellStyle name="Normal 10 20" xfId="19243"/>
    <cellStyle name="Normal 10 21" xfId="19244"/>
    <cellStyle name="Normal 10 22" xfId="19245"/>
    <cellStyle name="Normal 10 23" xfId="19246"/>
    <cellStyle name="Normal 10 24" xfId="19247"/>
    <cellStyle name="Normal 10 25" xfId="19248"/>
    <cellStyle name="Normal 10 26" xfId="19249"/>
    <cellStyle name="Normal 10 27" xfId="19250"/>
    <cellStyle name="Normal 10 28" xfId="19251"/>
    <cellStyle name="Normal 10 29" xfId="19252"/>
    <cellStyle name="Normal 10 3" xfId="19253"/>
    <cellStyle name="Normal 10 3 10" xfId="19254"/>
    <cellStyle name="Normal 10 3 11" xfId="19255"/>
    <cellStyle name="Normal 10 3 12" xfId="19256"/>
    <cellStyle name="Normal 10 3 13" xfId="19257"/>
    <cellStyle name="Normal 10 3 14" xfId="19258"/>
    <cellStyle name="Normal 10 3 15" xfId="19259"/>
    <cellStyle name="Normal 10 3 16" xfId="19260"/>
    <cellStyle name="Normal 10 3 17" xfId="19261"/>
    <cellStyle name="Normal 10 3 18" xfId="19262"/>
    <cellStyle name="Normal 10 3 19" xfId="19263"/>
    <cellStyle name="Normal 10 3 2" xfId="19264"/>
    <cellStyle name="Normal 10 3 20" xfId="19265"/>
    <cellStyle name="Normal 10 3 21" xfId="19266"/>
    <cellStyle name="Normal 10 3 22" xfId="19267"/>
    <cellStyle name="Normal 10 3 23" xfId="19268"/>
    <cellStyle name="Normal 10 3 24" xfId="19269"/>
    <cellStyle name="Normal 10 3 25" xfId="19270"/>
    <cellStyle name="Normal 10 3 26" xfId="19271"/>
    <cellStyle name="Normal 10 3 27" xfId="19272"/>
    <cellStyle name="Normal 10 3 28" xfId="19273"/>
    <cellStyle name="Normal 10 3 29" xfId="19274"/>
    <cellStyle name="Normal 10 3 3" xfId="19275"/>
    <cellStyle name="Normal 10 3 30" xfId="19276"/>
    <cellStyle name="Normal 10 3 31" xfId="19277"/>
    <cellStyle name="Normal 10 3 32" xfId="19278"/>
    <cellStyle name="Normal 10 3 33" xfId="19279"/>
    <cellStyle name="Normal 10 3 34" xfId="19280"/>
    <cellStyle name="Normal 10 3 35" xfId="19281"/>
    <cellStyle name="Normal 10 3 36" xfId="19282"/>
    <cellStyle name="Normal 10 3 37" xfId="19283"/>
    <cellStyle name="Normal 10 3 38" xfId="19284"/>
    <cellStyle name="Normal 10 3 39" xfId="19285"/>
    <cellStyle name="Normal 10 3 4" xfId="19286"/>
    <cellStyle name="Normal 10 3 40" xfId="19287"/>
    <cellStyle name="Normal 10 3 41" xfId="19288"/>
    <cellStyle name="Normal 10 3 42" xfId="19289"/>
    <cellStyle name="Normal 10 3 43" xfId="19290"/>
    <cellStyle name="Normal 10 3 44" xfId="19291"/>
    <cellStyle name="Normal 10 3 45" xfId="19292"/>
    <cellStyle name="Normal 10 3 46" xfId="19293"/>
    <cellStyle name="Normal 10 3 47" xfId="19294"/>
    <cellStyle name="Normal 10 3 48" xfId="19295"/>
    <cellStyle name="Normal 10 3 49" xfId="19296"/>
    <cellStyle name="Normal 10 3 5" xfId="19297"/>
    <cellStyle name="Normal 10 3 50" xfId="19298"/>
    <cellStyle name="Normal 10 3 51" xfId="19299"/>
    <cellStyle name="Normal 10 3 52" xfId="19300"/>
    <cellStyle name="Normal 10 3 53" xfId="19301"/>
    <cellStyle name="Normal 10 3 54" xfId="19302"/>
    <cellStyle name="Normal 10 3 55" xfId="19303"/>
    <cellStyle name="Normal 10 3 56" xfId="19304"/>
    <cellStyle name="Normal 10 3 57" xfId="19305"/>
    <cellStyle name="Normal 10 3 58" xfId="19306"/>
    <cellStyle name="Normal 10 3 59" xfId="19307"/>
    <cellStyle name="Normal 10 3 6" xfId="19308"/>
    <cellStyle name="Normal 10 3 60" xfId="19309"/>
    <cellStyle name="Normal 10 3 61" xfId="19310"/>
    <cellStyle name="Normal 10 3 62" xfId="19311"/>
    <cellStyle name="Normal 10 3 63" xfId="19312"/>
    <cellStyle name="Normal 10 3 64" xfId="19313"/>
    <cellStyle name="Normal 10 3 7" xfId="19314"/>
    <cellStyle name="Normal 10 3 8" xfId="19315"/>
    <cellStyle name="Normal 10 3 9" xfId="19316"/>
    <cellStyle name="Normal 10 30" xfId="19317"/>
    <cellStyle name="Normal 10 31" xfId="19318"/>
    <cellStyle name="Normal 10 32" xfId="19319"/>
    <cellStyle name="Normal 10 33" xfId="19320"/>
    <cellStyle name="Normal 10 34" xfId="19321"/>
    <cellStyle name="Normal 10 35" xfId="19322"/>
    <cellStyle name="Normal 10 36" xfId="19323"/>
    <cellStyle name="Normal 10 37" xfId="19324"/>
    <cellStyle name="Normal 10 38" xfId="19325"/>
    <cellStyle name="Normal 10 39" xfId="19326"/>
    <cellStyle name="Normal 10 4" xfId="19327"/>
    <cellStyle name="Normal 10 40" xfId="19328"/>
    <cellStyle name="Normal 10 41" xfId="19329"/>
    <cellStyle name="Normal 10 42" xfId="19330"/>
    <cellStyle name="Normal 10 43" xfId="19331"/>
    <cellStyle name="Normal 10 44" xfId="19332"/>
    <cellStyle name="Normal 10 45" xfId="19333"/>
    <cellStyle name="Normal 10 46" xfId="19334"/>
    <cellStyle name="Normal 10 47" xfId="19335"/>
    <cellStyle name="Normal 10 48" xfId="19336"/>
    <cellStyle name="Normal 10 49" xfId="19337"/>
    <cellStyle name="Normal 10 5" xfId="19338"/>
    <cellStyle name="Normal 10 50" xfId="19339"/>
    <cellStyle name="Normal 10 51" xfId="19340"/>
    <cellStyle name="Normal 10 52" xfId="19341"/>
    <cellStyle name="Normal 10 53" xfId="19342"/>
    <cellStyle name="Normal 10 54" xfId="19343"/>
    <cellStyle name="Normal 10 55" xfId="19344"/>
    <cellStyle name="Normal 10 56" xfId="19345"/>
    <cellStyle name="Normal 10 57" xfId="19346"/>
    <cellStyle name="Normal 10 58" xfId="19347"/>
    <cellStyle name="Normal 10 59" xfId="19348"/>
    <cellStyle name="Normal 10 6" xfId="19349"/>
    <cellStyle name="Normal 10 60" xfId="19350"/>
    <cellStyle name="Normal 10 61" xfId="19351"/>
    <cellStyle name="Normal 10 62" xfId="19352"/>
    <cellStyle name="Normal 10 63" xfId="19353"/>
    <cellStyle name="Normal 10 64" xfId="19354"/>
    <cellStyle name="Normal 10 65" xfId="19355"/>
    <cellStyle name="Normal 10 66" xfId="19356"/>
    <cellStyle name="Normal 10 7" xfId="19357"/>
    <cellStyle name="Normal 10 8" xfId="19358"/>
    <cellStyle name="Normal 10 9" xfId="19359"/>
    <cellStyle name="Normal 100" xfId="19360"/>
    <cellStyle name="Normal 100 10" xfId="19361"/>
    <cellStyle name="Normal 100 11" xfId="19362"/>
    <cellStyle name="Normal 100 12" xfId="19363"/>
    <cellStyle name="Normal 100 13" xfId="19364"/>
    <cellStyle name="Normal 100 14" xfId="19365"/>
    <cellStyle name="Normal 100 15" xfId="19366"/>
    <cellStyle name="Normal 100 16" xfId="19367"/>
    <cellStyle name="Normal 100 17" xfId="19368"/>
    <cellStyle name="Normal 100 18" xfId="19369"/>
    <cellStyle name="Normal 100 19" xfId="19370"/>
    <cellStyle name="Normal 100 2" xfId="19371"/>
    <cellStyle name="Normal 100 20" xfId="19372"/>
    <cellStyle name="Normal 100 21" xfId="19373"/>
    <cellStyle name="Normal 100 22" xfId="19374"/>
    <cellStyle name="Normal 100 23" xfId="19375"/>
    <cellStyle name="Normal 100 24" xfId="19376"/>
    <cellStyle name="Normal 100 25" xfId="19377"/>
    <cellStyle name="Normal 100 26" xfId="19378"/>
    <cellStyle name="Normal 100 27" xfId="19379"/>
    <cellStyle name="Normal 100 28" xfId="19380"/>
    <cellStyle name="Normal 100 29" xfId="19381"/>
    <cellStyle name="Normal 100 3" xfId="19382"/>
    <cellStyle name="Normal 100 30" xfId="19383"/>
    <cellStyle name="Normal 100 31" xfId="19384"/>
    <cellStyle name="Normal 100 32" xfId="19385"/>
    <cellStyle name="Normal 100 33" xfId="19386"/>
    <cellStyle name="Normal 100 34" xfId="19387"/>
    <cellStyle name="Normal 100 35" xfId="19388"/>
    <cellStyle name="Normal 100 36" xfId="19389"/>
    <cellStyle name="Normal 100 37" xfId="19390"/>
    <cellStyle name="Normal 100 38" xfId="19391"/>
    <cellStyle name="Normal 100 39" xfId="19392"/>
    <cellStyle name="Normal 100 4" xfId="19393"/>
    <cellStyle name="Normal 100 40" xfId="19394"/>
    <cellStyle name="Normal 100 41" xfId="19395"/>
    <cellStyle name="Normal 100 42" xfId="19396"/>
    <cellStyle name="Normal 100 43" xfId="19397"/>
    <cellStyle name="Normal 100 44" xfId="19398"/>
    <cellStyle name="Normal 100 45" xfId="19399"/>
    <cellStyle name="Normal 100 46" xfId="19400"/>
    <cellStyle name="Normal 100 47" xfId="19401"/>
    <cellStyle name="Normal 100 48" xfId="19402"/>
    <cellStyle name="Normal 100 49" xfId="19403"/>
    <cellStyle name="Normal 100 5" xfId="19404"/>
    <cellStyle name="Normal 100 50" xfId="19405"/>
    <cellStyle name="Normal 100 51" xfId="19406"/>
    <cellStyle name="Normal 100 52" xfId="19407"/>
    <cellStyle name="Normal 100 53" xfId="19408"/>
    <cellStyle name="Normal 100 54" xfId="19409"/>
    <cellStyle name="Normal 100 55" xfId="19410"/>
    <cellStyle name="Normal 100 56" xfId="19411"/>
    <cellStyle name="Normal 100 57" xfId="19412"/>
    <cellStyle name="Normal 100 58" xfId="19413"/>
    <cellStyle name="Normal 100 59" xfId="19414"/>
    <cellStyle name="Normal 100 6" xfId="19415"/>
    <cellStyle name="Normal 100 60" xfId="19416"/>
    <cellStyle name="Normal 100 61" xfId="19417"/>
    <cellStyle name="Normal 100 62" xfId="19418"/>
    <cellStyle name="Normal 100 63" xfId="19419"/>
    <cellStyle name="Normal 100 64" xfId="19420"/>
    <cellStyle name="Normal 100 7" xfId="19421"/>
    <cellStyle name="Normal 100 8" xfId="19422"/>
    <cellStyle name="Normal 100 9" xfId="19423"/>
    <cellStyle name="Normal 101" xfId="19424"/>
    <cellStyle name="Normal 101 10" xfId="19425"/>
    <cellStyle name="Normal 101 11" xfId="19426"/>
    <cellStyle name="Normal 101 12" xfId="19427"/>
    <cellStyle name="Normal 101 13" xfId="19428"/>
    <cellStyle name="Normal 101 14" xfId="19429"/>
    <cellStyle name="Normal 101 15" xfId="19430"/>
    <cellStyle name="Normal 101 16" xfId="19431"/>
    <cellStyle name="Normal 101 17" xfId="19432"/>
    <cellStyle name="Normal 101 18" xfId="19433"/>
    <cellStyle name="Normal 101 19" xfId="19434"/>
    <cellStyle name="Normal 101 2" xfId="19435"/>
    <cellStyle name="Normal 101 20" xfId="19436"/>
    <cellStyle name="Normal 101 21" xfId="19437"/>
    <cellStyle name="Normal 101 22" xfId="19438"/>
    <cellStyle name="Normal 101 23" xfId="19439"/>
    <cellStyle name="Normal 101 24" xfId="19440"/>
    <cellStyle name="Normal 101 25" xfId="19441"/>
    <cellStyle name="Normal 101 26" xfId="19442"/>
    <cellStyle name="Normal 101 27" xfId="19443"/>
    <cellStyle name="Normal 101 28" xfId="19444"/>
    <cellStyle name="Normal 101 29" xfId="19445"/>
    <cellStyle name="Normal 101 3" xfId="19446"/>
    <cellStyle name="Normal 101 30" xfId="19447"/>
    <cellStyle name="Normal 101 31" xfId="19448"/>
    <cellStyle name="Normal 101 32" xfId="19449"/>
    <cellStyle name="Normal 101 33" xfId="19450"/>
    <cellStyle name="Normal 101 34" xfId="19451"/>
    <cellStyle name="Normal 101 35" xfId="19452"/>
    <cellStyle name="Normal 101 36" xfId="19453"/>
    <cellStyle name="Normal 101 37" xfId="19454"/>
    <cellStyle name="Normal 101 38" xfId="19455"/>
    <cellStyle name="Normal 101 39" xfId="19456"/>
    <cellStyle name="Normal 101 4" xfId="19457"/>
    <cellStyle name="Normal 101 40" xfId="19458"/>
    <cellStyle name="Normal 101 41" xfId="19459"/>
    <cellStyle name="Normal 101 42" xfId="19460"/>
    <cellStyle name="Normal 101 43" xfId="19461"/>
    <cellStyle name="Normal 101 44" xfId="19462"/>
    <cellStyle name="Normal 101 45" xfId="19463"/>
    <cellStyle name="Normal 101 46" xfId="19464"/>
    <cellStyle name="Normal 101 47" xfId="19465"/>
    <cellStyle name="Normal 101 48" xfId="19466"/>
    <cellStyle name="Normal 101 49" xfId="19467"/>
    <cellStyle name="Normal 101 5" xfId="19468"/>
    <cellStyle name="Normal 101 50" xfId="19469"/>
    <cellStyle name="Normal 101 51" xfId="19470"/>
    <cellStyle name="Normal 101 52" xfId="19471"/>
    <cellStyle name="Normal 101 53" xfId="19472"/>
    <cellStyle name="Normal 101 54" xfId="19473"/>
    <cellStyle name="Normal 101 55" xfId="19474"/>
    <cellStyle name="Normal 101 56" xfId="19475"/>
    <cellStyle name="Normal 101 57" xfId="19476"/>
    <cellStyle name="Normal 101 58" xfId="19477"/>
    <cellStyle name="Normal 101 59" xfId="19478"/>
    <cellStyle name="Normal 101 6" xfId="19479"/>
    <cellStyle name="Normal 101 60" xfId="19480"/>
    <cellStyle name="Normal 101 61" xfId="19481"/>
    <cellStyle name="Normal 101 62" xfId="19482"/>
    <cellStyle name="Normal 101 63" xfId="19483"/>
    <cellStyle name="Normal 101 64" xfId="19484"/>
    <cellStyle name="Normal 101 7" xfId="19485"/>
    <cellStyle name="Normal 101 8" xfId="19486"/>
    <cellStyle name="Normal 101 9" xfId="19487"/>
    <cellStyle name="Normal 102" xfId="19488"/>
    <cellStyle name="Normal 102 10" xfId="19489"/>
    <cellStyle name="Normal 102 11" xfId="19490"/>
    <cellStyle name="Normal 102 12" xfId="19491"/>
    <cellStyle name="Normal 102 13" xfId="19492"/>
    <cellStyle name="Normal 102 14" xfId="19493"/>
    <cellStyle name="Normal 102 15" xfId="19494"/>
    <cellStyle name="Normal 102 16" xfId="19495"/>
    <cellStyle name="Normal 102 17" xfId="19496"/>
    <cellStyle name="Normal 102 18" xfId="19497"/>
    <cellStyle name="Normal 102 19" xfId="19498"/>
    <cellStyle name="Normal 102 2" xfId="19499"/>
    <cellStyle name="Normal 102 20" xfId="19500"/>
    <cellStyle name="Normal 102 21" xfId="19501"/>
    <cellStyle name="Normal 102 22" xfId="19502"/>
    <cellStyle name="Normal 102 23" xfId="19503"/>
    <cellStyle name="Normal 102 24" xfId="19504"/>
    <cellStyle name="Normal 102 25" xfId="19505"/>
    <cellStyle name="Normal 102 26" xfId="19506"/>
    <cellStyle name="Normal 102 27" xfId="19507"/>
    <cellStyle name="Normal 102 28" xfId="19508"/>
    <cellStyle name="Normal 102 29" xfId="19509"/>
    <cellStyle name="Normal 102 3" xfId="19510"/>
    <cellStyle name="Normal 102 30" xfId="19511"/>
    <cellStyle name="Normal 102 31" xfId="19512"/>
    <cellStyle name="Normal 102 32" xfId="19513"/>
    <cellStyle name="Normal 102 33" xfId="19514"/>
    <cellStyle name="Normal 102 34" xfId="19515"/>
    <cellStyle name="Normal 102 35" xfId="19516"/>
    <cellStyle name="Normal 102 36" xfId="19517"/>
    <cellStyle name="Normal 102 37" xfId="19518"/>
    <cellStyle name="Normal 102 38" xfId="19519"/>
    <cellStyle name="Normal 102 39" xfId="19520"/>
    <cellStyle name="Normal 102 4" xfId="19521"/>
    <cellStyle name="Normal 102 40" xfId="19522"/>
    <cellStyle name="Normal 102 41" xfId="19523"/>
    <cellStyle name="Normal 102 42" xfId="19524"/>
    <cellStyle name="Normal 102 43" xfId="19525"/>
    <cellStyle name="Normal 102 44" xfId="19526"/>
    <cellStyle name="Normal 102 45" xfId="19527"/>
    <cellStyle name="Normal 102 46" xfId="19528"/>
    <cellStyle name="Normal 102 47" xfId="19529"/>
    <cellStyle name="Normal 102 48" xfId="19530"/>
    <cellStyle name="Normal 102 49" xfId="19531"/>
    <cellStyle name="Normal 102 5" xfId="19532"/>
    <cellStyle name="Normal 102 50" xfId="19533"/>
    <cellStyle name="Normal 102 51" xfId="19534"/>
    <cellStyle name="Normal 102 52" xfId="19535"/>
    <cellStyle name="Normal 102 53" xfId="19536"/>
    <cellStyle name="Normal 102 54" xfId="19537"/>
    <cellStyle name="Normal 102 55" xfId="19538"/>
    <cellStyle name="Normal 102 56" xfId="19539"/>
    <cellStyle name="Normal 102 57" xfId="19540"/>
    <cellStyle name="Normal 102 58" xfId="19541"/>
    <cellStyle name="Normal 102 59" xfId="19542"/>
    <cellStyle name="Normal 102 6" xfId="19543"/>
    <cellStyle name="Normal 102 60" xfId="19544"/>
    <cellStyle name="Normal 102 61" xfId="19545"/>
    <cellStyle name="Normal 102 62" xfId="19546"/>
    <cellStyle name="Normal 102 63" xfId="19547"/>
    <cellStyle name="Normal 102 64" xfId="19548"/>
    <cellStyle name="Normal 102 7" xfId="19549"/>
    <cellStyle name="Normal 102 8" xfId="19550"/>
    <cellStyle name="Normal 102 9" xfId="19551"/>
    <cellStyle name="Normal 103" xfId="19552"/>
    <cellStyle name="Normal 103 10" xfId="19553"/>
    <cellStyle name="Normal 103 11" xfId="19554"/>
    <cellStyle name="Normal 103 12" xfId="19555"/>
    <cellStyle name="Normal 103 13" xfId="19556"/>
    <cellStyle name="Normal 103 14" xfId="19557"/>
    <cellStyle name="Normal 103 15" xfId="19558"/>
    <cellStyle name="Normal 103 16" xfId="19559"/>
    <cellStyle name="Normal 103 17" xfId="19560"/>
    <cellStyle name="Normal 103 18" xfId="19561"/>
    <cellStyle name="Normal 103 19" xfId="19562"/>
    <cellStyle name="Normal 103 2" xfId="19563"/>
    <cellStyle name="Normal 103 20" xfId="19564"/>
    <cellStyle name="Normal 103 21" xfId="19565"/>
    <cellStyle name="Normal 103 22" xfId="19566"/>
    <cellStyle name="Normal 103 23" xfId="19567"/>
    <cellStyle name="Normal 103 24" xfId="19568"/>
    <cellStyle name="Normal 103 25" xfId="19569"/>
    <cellStyle name="Normal 103 26" xfId="19570"/>
    <cellStyle name="Normal 103 27" xfId="19571"/>
    <cellStyle name="Normal 103 28" xfId="19572"/>
    <cellStyle name="Normal 103 29" xfId="19573"/>
    <cellStyle name="Normal 103 3" xfId="19574"/>
    <cellStyle name="Normal 103 30" xfId="19575"/>
    <cellStyle name="Normal 103 31" xfId="19576"/>
    <cellStyle name="Normal 103 32" xfId="19577"/>
    <cellStyle name="Normal 103 33" xfId="19578"/>
    <cellStyle name="Normal 103 34" xfId="19579"/>
    <cellStyle name="Normal 103 35" xfId="19580"/>
    <cellStyle name="Normal 103 36" xfId="19581"/>
    <cellStyle name="Normal 103 37" xfId="19582"/>
    <cellStyle name="Normal 103 38" xfId="19583"/>
    <cellStyle name="Normal 103 39" xfId="19584"/>
    <cellStyle name="Normal 103 4" xfId="19585"/>
    <cellStyle name="Normal 103 40" xfId="19586"/>
    <cellStyle name="Normal 103 41" xfId="19587"/>
    <cellStyle name="Normal 103 42" xfId="19588"/>
    <cellStyle name="Normal 103 43" xfId="19589"/>
    <cellStyle name="Normal 103 44" xfId="19590"/>
    <cellStyle name="Normal 103 45" xfId="19591"/>
    <cellStyle name="Normal 103 46" xfId="19592"/>
    <cellStyle name="Normal 103 47" xfId="19593"/>
    <cellStyle name="Normal 103 48" xfId="19594"/>
    <cellStyle name="Normal 103 49" xfId="19595"/>
    <cellStyle name="Normal 103 5" xfId="19596"/>
    <cellStyle name="Normal 103 50" xfId="19597"/>
    <cellStyle name="Normal 103 51" xfId="19598"/>
    <cellStyle name="Normal 103 52" xfId="19599"/>
    <cellStyle name="Normal 103 53" xfId="19600"/>
    <cellStyle name="Normal 103 54" xfId="19601"/>
    <cellStyle name="Normal 103 55" xfId="19602"/>
    <cellStyle name="Normal 103 56" xfId="19603"/>
    <cellStyle name="Normal 103 57" xfId="19604"/>
    <cellStyle name="Normal 103 58" xfId="19605"/>
    <cellStyle name="Normal 103 59" xfId="19606"/>
    <cellStyle name="Normal 103 6" xfId="19607"/>
    <cellStyle name="Normal 103 60" xfId="19608"/>
    <cellStyle name="Normal 103 61" xfId="19609"/>
    <cellStyle name="Normal 103 62" xfId="19610"/>
    <cellStyle name="Normal 103 63" xfId="19611"/>
    <cellStyle name="Normal 103 64" xfId="19612"/>
    <cellStyle name="Normal 103 7" xfId="19613"/>
    <cellStyle name="Normal 103 8" xfId="19614"/>
    <cellStyle name="Normal 103 9" xfId="19615"/>
    <cellStyle name="Normal 104" xfId="19616"/>
    <cellStyle name="Normal 104 10" xfId="19617"/>
    <cellStyle name="Normal 104 11" xfId="19618"/>
    <cellStyle name="Normal 104 12" xfId="19619"/>
    <cellStyle name="Normal 104 13" xfId="19620"/>
    <cellStyle name="Normal 104 14" xfId="19621"/>
    <cellStyle name="Normal 104 15" xfId="19622"/>
    <cellStyle name="Normal 104 16" xfId="19623"/>
    <cellStyle name="Normal 104 17" xfId="19624"/>
    <cellStyle name="Normal 104 18" xfId="19625"/>
    <cellStyle name="Normal 104 19" xfId="19626"/>
    <cellStyle name="Normal 104 2" xfId="19627"/>
    <cellStyle name="Normal 104 20" xfId="19628"/>
    <cellStyle name="Normal 104 21" xfId="19629"/>
    <cellStyle name="Normal 104 22" xfId="19630"/>
    <cellStyle name="Normal 104 23" xfId="19631"/>
    <cellStyle name="Normal 104 24" xfId="19632"/>
    <cellStyle name="Normal 104 25" xfId="19633"/>
    <cellStyle name="Normal 104 26" xfId="19634"/>
    <cellStyle name="Normal 104 27" xfId="19635"/>
    <cellStyle name="Normal 104 28" xfId="19636"/>
    <cellStyle name="Normal 104 29" xfId="19637"/>
    <cellStyle name="Normal 104 3" xfId="19638"/>
    <cellStyle name="Normal 104 30" xfId="19639"/>
    <cellStyle name="Normal 104 31" xfId="19640"/>
    <cellStyle name="Normal 104 32" xfId="19641"/>
    <cellStyle name="Normal 104 33" xfId="19642"/>
    <cellStyle name="Normal 104 34" xfId="19643"/>
    <cellStyle name="Normal 104 35" xfId="19644"/>
    <cellStyle name="Normal 104 36" xfId="19645"/>
    <cellStyle name="Normal 104 37" xfId="19646"/>
    <cellStyle name="Normal 104 38" xfId="19647"/>
    <cellStyle name="Normal 104 39" xfId="19648"/>
    <cellStyle name="Normal 104 4" xfId="19649"/>
    <cellStyle name="Normal 104 40" xfId="19650"/>
    <cellStyle name="Normal 104 41" xfId="19651"/>
    <cellStyle name="Normal 104 42" xfId="19652"/>
    <cellStyle name="Normal 104 43" xfId="19653"/>
    <cellStyle name="Normal 104 44" xfId="19654"/>
    <cellStyle name="Normal 104 45" xfId="19655"/>
    <cellStyle name="Normal 104 46" xfId="19656"/>
    <cellStyle name="Normal 104 47" xfId="19657"/>
    <cellStyle name="Normal 104 48" xfId="19658"/>
    <cellStyle name="Normal 104 49" xfId="19659"/>
    <cellStyle name="Normal 104 5" xfId="19660"/>
    <cellStyle name="Normal 104 50" xfId="19661"/>
    <cellStyle name="Normal 104 51" xfId="19662"/>
    <cellStyle name="Normal 104 52" xfId="19663"/>
    <cellStyle name="Normal 104 53" xfId="19664"/>
    <cellStyle name="Normal 104 54" xfId="19665"/>
    <cellStyle name="Normal 104 55" xfId="19666"/>
    <cellStyle name="Normal 104 56" xfId="19667"/>
    <cellStyle name="Normal 104 57" xfId="19668"/>
    <cellStyle name="Normal 104 58" xfId="19669"/>
    <cellStyle name="Normal 104 59" xfId="19670"/>
    <cellStyle name="Normal 104 6" xfId="19671"/>
    <cellStyle name="Normal 104 60" xfId="19672"/>
    <cellStyle name="Normal 104 61" xfId="19673"/>
    <cellStyle name="Normal 104 62" xfId="19674"/>
    <cellStyle name="Normal 104 63" xfId="19675"/>
    <cellStyle name="Normal 104 64" xfId="19676"/>
    <cellStyle name="Normal 104 7" xfId="19677"/>
    <cellStyle name="Normal 104 8" xfId="19678"/>
    <cellStyle name="Normal 104 9" xfId="19679"/>
    <cellStyle name="Normal 105" xfId="19680"/>
    <cellStyle name="Normal 105 10" xfId="19681"/>
    <cellStyle name="Normal 105 11" xfId="19682"/>
    <cellStyle name="Normal 105 12" xfId="19683"/>
    <cellStyle name="Normal 105 13" xfId="19684"/>
    <cellStyle name="Normal 105 14" xfId="19685"/>
    <cellStyle name="Normal 105 15" xfId="19686"/>
    <cellStyle name="Normal 105 16" xfId="19687"/>
    <cellStyle name="Normal 105 17" xfId="19688"/>
    <cellStyle name="Normal 105 18" xfId="19689"/>
    <cellStyle name="Normal 105 19" xfId="19690"/>
    <cellStyle name="Normal 105 2" xfId="19691"/>
    <cellStyle name="Normal 105 20" xfId="19692"/>
    <cellStyle name="Normal 105 21" xfId="19693"/>
    <cellStyle name="Normal 105 22" xfId="19694"/>
    <cellStyle name="Normal 105 23" xfId="19695"/>
    <cellStyle name="Normal 105 24" xfId="19696"/>
    <cellStyle name="Normal 105 25" xfId="19697"/>
    <cellStyle name="Normal 105 26" xfId="19698"/>
    <cellStyle name="Normal 105 27" xfId="19699"/>
    <cellStyle name="Normal 105 28" xfId="19700"/>
    <cellStyle name="Normal 105 29" xfId="19701"/>
    <cellStyle name="Normal 105 3" xfId="19702"/>
    <cellStyle name="Normal 105 30" xfId="19703"/>
    <cellStyle name="Normal 105 31" xfId="19704"/>
    <cellStyle name="Normal 105 32" xfId="19705"/>
    <cellStyle name="Normal 105 33" xfId="19706"/>
    <cellStyle name="Normal 105 34" xfId="19707"/>
    <cellStyle name="Normal 105 35" xfId="19708"/>
    <cellStyle name="Normal 105 36" xfId="19709"/>
    <cellStyle name="Normal 105 37" xfId="19710"/>
    <cellStyle name="Normal 105 38" xfId="19711"/>
    <cellStyle name="Normal 105 39" xfId="19712"/>
    <cellStyle name="Normal 105 4" xfId="19713"/>
    <cellStyle name="Normal 105 40" xfId="19714"/>
    <cellStyle name="Normal 105 41" xfId="19715"/>
    <cellStyle name="Normal 105 42" xfId="19716"/>
    <cellStyle name="Normal 105 43" xfId="19717"/>
    <cellStyle name="Normal 105 44" xfId="19718"/>
    <cellStyle name="Normal 105 45" xfId="19719"/>
    <cellStyle name="Normal 105 46" xfId="19720"/>
    <cellStyle name="Normal 105 47" xfId="19721"/>
    <cellStyle name="Normal 105 48" xfId="19722"/>
    <cellStyle name="Normal 105 49" xfId="19723"/>
    <cellStyle name="Normal 105 5" xfId="19724"/>
    <cellStyle name="Normal 105 50" xfId="19725"/>
    <cellStyle name="Normal 105 51" xfId="19726"/>
    <cellStyle name="Normal 105 52" xfId="19727"/>
    <cellStyle name="Normal 105 53" xfId="19728"/>
    <cellStyle name="Normal 105 54" xfId="19729"/>
    <cellStyle name="Normal 105 55" xfId="19730"/>
    <cellStyle name="Normal 105 56" xfId="19731"/>
    <cellStyle name="Normal 105 57" xfId="19732"/>
    <cellStyle name="Normal 105 58" xfId="19733"/>
    <cellStyle name="Normal 105 59" xfId="19734"/>
    <cellStyle name="Normal 105 6" xfId="19735"/>
    <cellStyle name="Normal 105 60" xfId="19736"/>
    <cellStyle name="Normal 105 61" xfId="19737"/>
    <cellStyle name="Normal 105 62" xfId="19738"/>
    <cellStyle name="Normal 105 63" xfId="19739"/>
    <cellStyle name="Normal 105 64" xfId="19740"/>
    <cellStyle name="Normal 105 7" xfId="19741"/>
    <cellStyle name="Normal 105 8" xfId="19742"/>
    <cellStyle name="Normal 105 9" xfId="19743"/>
    <cellStyle name="Normal 106" xfId="19744"/>
    <cellStyle name="Normal 106 10" xfId="19745"/>
    <cellStyle name="Normal 106 11" xfId="19746"/>
    <cellStyle name="Normal 106 12" xfId="19747"/>
    <cellStyle name="Normal 106 13" xfId="19748"/>
    <cellStyle name="Normal 106 14" xfId="19749"/>
    <cellStyle name="Normal 106 15" xfId="19750"/>
    <cellStyle name="Normal 106 16" xfId="19751"/>
    <cellStyle name="Normal 106 17" xfId="19752"/>
    <cellStyle name="Normal 106 18" xfId="19753"/>
    <cellStyle name="Normal 106 19" xfId="19754"/>
    <cellStyle name="Normal 106 2" xfId="19755"/>
    <cellStyle name="Normal 106 20" xfId="19756"/>
    <cellStyle name="Normal 106 21" xfId="19757"/>
    <cellStyle name="Normal 106 22" xfId="19758"/>
    <cellStyle name="Normal 106 23" xfId="19759"/>
    <cellStyle name="Normal 106 24" xfId="19760"/>
    <cellStyle name="Normal 106 25" xfId="19761"/>
    <cellStyle name="Normal 106 26" xfId="19762"/>
    <cellStyle name="Normal 106 27" xfId="19763"/>
    <cellStyle name="Normal 106 28" xfId="19764"/>
    <cellStyle name="Normal 106 29" xfId="19765"/>
    <cellStyle name="Normal 106 3" xfId="19766"/>
    <cellStyle name="Normal 106 30" xfId="19767"/>
    <cellStyle name="Normal 106 31" xfId="19768"/>
    <cellStyle name="Normal 106 32" xfId="19769"/>
    <cellStyle name="Normal 106 33" xfId="19770"/>
    <cellStyle name="Normal 106 34" xfId="19771"/>
    <cellStyle name="Normal 106 35" xfId="19772"/>
    <cellStyle name="Normal 106 36" xfId="19773"/>
    <cellStyle name="Normal 106 37" xfId="19774"/>
    <cellStyle name="Normal 106 38" xfId="19775"/>
    <cellStyle name="Normal 106 39" xfId="19776"/>
    <cellStyle name="Normal 106 4" xfId="19777"/>
    <cellStyle name="Normal 106 40" xfId="19778"/>
    <cellStyle name="Normal 106 41" xfId="19779"/>
    <cellStyle name="Normal 106 42" xfId="19780"/>
    <cellStyle name="Normal 106 43" xfId="19781"/>
    <cellStyle name="Normal 106 44" xfId="19782"/>
    <cellStyle name="Normal 106 45" xfId="19783"/>
    <cellStyle name="Normal 106 46" xfId="19784"/>
    <cellStyle name="Normal 106 47" xfId="19785"/>
    <cellStyle name="Normal 106 48" xfId="19786"/>
    <cellStyle name="Normal 106 49" xfId="19787"/>
    <cellStyle name="Normal 106 5" xfId="19788"/>
    <cellStyle name="Normal 106 50" xfId="19789"/>
    <cellStyle name="Normal 106 51" xfId="19790"/>
    <cellStyle name="Normal 106 52" xfId="19791"/>
    <cellStyle name="Normal 106 53" xfId="19792"/>
    <cellStyle name="Normal 106 54" xfId="19793"/>
    <cellStyle name="Normal 106 55" xfId="19794"/>
    <cellStyle name="Normal 106 56" xfId="19795"/>
    <cellStyle name="Normal 106 57" xfId="19796"/>
    <cellStyle name="Normal 106 58" xfId="19797"/>
    <cellStyle name="Normal 106 59" xfId="19798"/>
    <cellStyle name="Normal 106 6" xfId="19799"/>
    <cellStyle name="Normal 106 60" xfId="19800"/>
    <cellStyle name="Normal 106 61" xfId="19801"/>
    <cellStyle name="Normal 106 62" xfId="19802"/>
    <cellStyle name="Normal 106 63" xfId="19803"/>
    <cellStyle name="Normal 106 64" xfId="19804"/>
    <cellStyle name="Normal 106 7" xfId="19805"/>
    <cellStyle name="Normal 106 8" xfId="19806"/>
    <cellStyle name="Normal 106 9" xfId="19807"/>
    <cellStyle name="Normal 107" xfId="19808"/>
    <cellStyle name="Normal 107 10" xfId="19809"/>
    <cellStyle name="Normal 107 11" xfId="19810"/>
    <cellStyle name="Normal 107 12" xfId="19811"/>
    <cellStyle name="Normal 107 13" xfId="19812"/>
    <cellStyle name="Normal 107 14" xfId="19813"/>
    <cellStyle name="Normal 107 15" xfId="19814"/>
    <cellStyle name="Normal 107 16" xfId="19815"/>
    <cellStyle name="Normal 107 17" xfId="19816"/>
    <cellStyle name="Normal 107 18" xfId="19817"/>
    <cellStyle name="Normal 107 19" xfId="19818"/>
    <cellStyle name="Normal 107 2" xfId="19819"/>
    <cellStyle name="Normal 107 20" xfId="19820"/>
    <cellStyle name="Normal 107 21" xfId="19821"/>
    <cellStyle name="Normal 107 22" xfId="19822"/>
    <cellStyle name="Normal 107 23" xfId="19823"/>
    <cellStyle name="Normal 107 24" xfId="19824"/>
    <cellStyle name="Normal 107 25" xfId="19825"/>
    <cellStyle name="Normal 107 26" xfId="19826"/>
    <cellStyle name="Normal 107 27" xfId="19827"/>
    <cellStyle name="Normal 107 28" xfId="19828"/>
    <cellStyle name="Normal 107 29" xfId="19829"/>
    <cellStyle name="Normal 107 3" xfId="19830"/>
    <cellStyle name="Normal 107 30" xfId="19831"/>
    <cellStyle name="Normal 107 31" xfId="19832"/>
    <cellStyle name="Normal 107 32" xfId="19833"/>
    <cellStyle name="Normal 107 33" xfId="19834"/>
    <cellStyle name="Normal 107 34" xfId="19835"/>
    <cellStyle name="Normal 107 35" xfId="19836"/>
    <cellStyle name="Normal 107 36" xfId="19837"/>
    <cellStyle name="Normal 107 37" xfId="19838"/>
    <cellStyle name="Normal 107 38" xfId="19839"/>
    <cellStyle name="Normal 107 39" xfId="19840"/>
    <cellStyle name="Normal 107 4" xfId="19841"/>
    <cellStyle name="Normal 107 40" xfId="19842"/>
    <cellStyle name="Normal 107 41" xfId="19843"/>
    <cellStyle name="Normal 107 42" xfId="19844"/>
    <cellStyle name="Normal 107 43" xfId="19845"/>
    <cellStyle name="Normal 107 44" xfId="19846"/>
    <cellStyle name="Normal 107 45" xfId="19847"/>
    <cellStyle name="Normal 107 46" xfId="19848"/>
    <cellStyle name="Normal 107 47" xfId="19849"/>
    <cellStyle name="Normal 107 48" xfId="19850"/>
    <cellStyle name="Normal 107 49" xfId="19851"/>
    <cellStyle name="Normal 107 5" xfId="19852"/>
    <cellStyle name="Normal 107 50" xfId="19853"/>
    <cellStyle name="Normal 107 51" xfId="19854"/>
    <cellStyle name="Normal 107 52" xfId="19855"/>
    <cellStyle name="Normal 107 53" xfId="19856"/>
    <cellStyle name="Normal 107 54" xfId="19857"/>
    <cellStyle name="Normal 107 55" xfId="19858"/>
    <cellStyle name="Normal 107 56" xfId="19859"/>
    <cellStyle name="Normal 107 57" xfId="19860"/>
    <cellStyle name="Normal 107 58" xfId="19861"/>
    <cellStyle name="Normal 107 59" xfId="19862"/>
    <cellStyle name="Normal 107 6" xfId="19863"/>
    <cellStyle name="Normal 107 60" xfId="19864"/>
    <cellStyle name="Normal 107 61" xfId="19865"/>
    <cellStyle name="Normal 107 62" xfId="19866"/>
    <cellStyle name="Normal 107 63" xfId="19867"/>
    <cellStyle name="Normal 107 64" xfId="19868"/>
    <cellStyle name="Normal 107 7" xfId="19869"/>
    <cellStyle name="Normal 107 8" xfId="19870"/>
    <cellStyle name="Normal 107 9" xfId="19871"/>
    <cellStyle name="Normal 108" xfId="19872"/>
    <cellStyle name="Normal 108 10" xfId="19873"/>
    <cellStyle name="Normal 108 11" xfId="19874"/>
    <cellStyle name="Normal 108 12" xfId="19875"/>
    <cellStyle name="Normal 108 13" xfId="19876"/>
    <cellStyle name="Normal 108 14" xfId="19877"/>
    <cellStyle name="Normal 108 15" xfId="19878"/>
    <cellStyle name="Normal 108 16" xfId="19879"/>
    <cellStyle name="Normal 108 17" xfId="19880"/>
    <cellStyle name="Normal 108 18" xfId="19881"/>
    <cellStyle name="Normal 108 19" xfId="19882"/>
    <cellStyle name="Normal 108 2" xfId="19883"/>
    <cellStyle name="Normal 108 20" xfId="19884"/>
    <cellStyle name="Normal 108 21" xfId="19885"/>
    <cellStyle name="Normal 108 22" xfId="19886"/>
    <cellStyle name="Normal 108 23" xfId="19887"/>
    <cellStyle name="Normal 108 24" xfId="19888"/>
    <cellStyle name="Normal 108 25" xfId="19889"/>
    <cellStyle name="Normal 108 26" xfId="19890"/>
    <cellStyle name="Normal 108 27" xfId="19891"/>
    <cellStyle name="Normal 108 28" xfId="19892"/>
    <cellStyle name="Normal 108 29" xfId="19893"/>
    <cellStyle name="Normal 108 3" xfId="19894"/>
    <cellStyle name="Normal 108 30" xfId="19895"/>
    <cellStyle name="Normal 108 31" xfId="19896"/>
    <cellStyle name="Normal 108 32" xfId="19897"/>
    <cellStyle name="Normal 108 33" xfId="19898"/>
    <cellStyle name="Normal 108 34" xfId="19899"/>
    <cellStyle name="Normal 108 35" xfId="19900"/>
    <cellStyle name="Normal 108 36" xfId="19901"/>
    <cellStyle name="Normal 108 37" xfId="19902"/>
    <cellStyle name="Normal 108 38" xfId="19903"/>
    <cellStyle name="Normal 108 39" xfId="19904"/>
    <cellStyle name="Normal 108 4" xfId="19905"/>
    <cellStyle name="Normal 108 40" xfId="19906"/>
    <cellStyle name="Normal 108 41" xfId="19907"/>
    <cellStyle name="Normal 108 42" xfId="19908"/>
    <cellStyle name="Normal 108 43" xfId="19909"/>
    <cellStyle name="Normal 108 44" xfId="19910"/>
    <cellStyle name="Normal 108 45" xfId="19911"/>
    <cellStyle name="Normal 108 46" xfId="19912"/>
    <cellStyle name="Normal 108 47" xfId="19913"/>
    <cellStyle name="Normal 108 48" xfId="19914"/>
    <cellStyle name="Normal 108 49" xfId="19915"/>
    <cellStyle name="Normal 108 5" xfId="19916"/>
    <cellStyle name="Normal 108 50" xfId="19917"/>
    <cellStyle name="Normal 108 51" xfId="19918"/>
    <cellStyle name="Normal 108 52" xfId="19919"/>
    <cellStyle name="Normal 108 53" xfId="19920"/>
    <cellStyle name="Normal 108 54" xfId="19921"/>
    <cellStyle name="Normal 108 55" xfId="19922"/>
    <cellStyle name="Normal 108 56" xfId="19923"/>
    <cellStyle name="Normal 108 57" xfId="19924"/>
    <cellStyle name="Normal 108 58" xfId="19925"/>
    <cellStyle name="Normal 108 59" xfId="19926"/>
    <cellStyle name="Normal 108 6" xfId="19927"/>
    <cellStyle name="Normal 108 60" xfId="19928"/>
    <cellStyle name="Normal 108 61" xfId="19929"/>
    <cellStyle name="Normal 108 62" xfId="19930"/>
    <cellStyle name="Normal 108 63" xfId="19931"/>
    <cellStyle name="Normal 108 64" xfId="19932"/>
    <cellStyle name="Normal 108 7" xfId="19933"/>
    <cellStyle name="Normal 108 8" xfId="19934"/>
    <cellStyle name="Normal 108 9" xfId="19935"/>
    <cellStyle name="Normal 109" xfId="19936"/>
    <cellStyle name="Normal 109 10" xfId="19937"/>
    <cellStyle name="Normal 109 11" xfId="19938"/>
    <cellStyle name="Normal 109 12" xfId="19939"/>
    <cellStyle name="Normal 109 13" xfId="19940"/>
    <cellStyle name="Normal 109 14" xfId="19941"/>
    <cellStyle name="Normal 109 15" xfId="19942"/>
    <cellStyle name="Normal 109 16" xfId="19943"/>
    <cellStyle name="Normal 109 17" xfId="19944"/>
    <cellStyle name="Normal 109 18" xfId="19945"/>
    <cellStyle name="Normal 109 19" xfId="19946"/>
    <cellStyle name="Normal 109 2" xfId="19947"/>
    <cellStyle name="Normal 109 20" xfId="19948"/>
    <cellStyle name="Normal 109 21" xfId="19949"/>
    <cellStyle name="Normal 109 22" xfId="19950"/>
    <cellStyle name="Normal 109 23" xfId="19951"/>
    <cellStyle name="Normal 109 24" xfId="19952"/>
    <cellStyle name="Normal 109 25" xfId="19953"/>
    <cellStyle name="Normal 109 26" xfId="19954"/>
    <cellStyle name="Normal 109 27" xfId="19955"/>
    <cellStyle name="Normal 109 28" xfId="19956"/>
    <cellStyle name="Normal 109 29" xfId="19957"/>
    <cellStyle name="Normal 109 3" xfId="19958"/>
    <cellStyle name="Normal 109 30" xfId="19959"/>
    <cellStyle name="Normal 109 31" xfId="19960"/>
    <cellStyle name="Normal 109 32" xfId="19961"/>
    <cellStyle name="Normal 109 33" xfId="19962"/>
    <cellStyle name="Normal 109 34" xfId="19963"/>
    <cellStyle name="Normal 109 35" xfId="19964"/>
    <cellStyle name="Normal 109 36" xfId="19965"/>
    <cellStyle name="Normal 109 37" xfId="19966"/>
    <cellStyle name="Normal 109 38" xfId="19967"/>
    <cellStyle name="Normal 109 39" xfId="19968"/>
    <cellStyle name="Normal 109 4" xfId="19969"/>
    <cellStyle name="Normal 109 40" xfId="19970"/>
    <cellStyle name="Normal 109 41" xfId="19971"/>
    <cellStyle name="Normal 109 42" xfId="19972"/>
    <cellStyle name="Normal 109 43" xfId="19973"/>
    <cellStyle name="Normal 109 44" xfId="19974"/>
    <cellStyle name="Normal 109 45" xfId="19975"/>
    <cellStyle name="Normal 109 46" xfId="19976"/>
    <cellStyle name="Normal 109 47" xfId="19977"/>
    <cellStyle name="Normal 109 48" xfId="19978"/>
    <cellStyle name="Normal 109 49" xfId="19979"/>
    <cellStyle name="Normal 109 5" xfId="19980"/>
    <cellStyle name="Normal 109 50" xfId="19981"/>
    <cellStyle name="Normal 109 51" xfId="19982"/>
    <cellStyle name="Normal 109 52" xfId="19983"/>
    <cellStyle name="Normal 109 53" xfId="19984"/>
    <cellStyle name="Normal 109 54" xfId="19985"/>
    <cellStyle name="Normal 109 55" xfId="19986"/>
    <cellStyle name="Normal 109 56" xfId="19987"/>
    <cellStyle name="Normal 109 57" xfId="19988"/>
    <cellStyle name="Normal 109 58" xfId="19989"/>
    <cellStyle name="Normal 109 59" xfId="19990"/>
    <cellStyle name="Normal 109 6" xfId="19991"/>
    <cellStyle name="Normal 109 60" xfId="19992"/>
    <cellStyle name="Normal 109 61" xfId="19993"/>
    <cellStyle name="Normal 109 62" xfId="19994"/>
    <cellStyle name="Normal 109 63" xfId="19995"/>
    <cellStyle name="Normal 109 64" xfId="19996"/>
    <cellStyle name="Normal 109 7" xfId="19997"/>
    <cellStyle name="Normal 109 8" xfId="19998"/>
    <cellStyle name="Normal 109 9" xfId="19999"/>
    <cellStyle name="Normal 11" xfId="20000"/>
    <cellStyle name="Normal 11 10" xfId="20001"/>
    <cellStyle name="Normal 11 11" xfId="20002"/>
    <cellStyle name="Normal 11 12" xfId="20003"/>
    <cellStyle name="Normal 11 13" xfId="20004"/>
    <cellStyle name="Normal 11 14" xfId="20005"/>
    <cellStyle name="Normal 11 15" xfId="20006"/>
    <cellStyle name="Normal 11 16" xfId="20007"/>
    <cellStyle name="Normal 11 17" xfId="20008"/>
    <cellStyle name="Normal 11 18" xfId="20009"/>
    <cellStyle name="Normal 11 19" xfId="20010"/>
    <cellStyle name="Normal 11 2" xfId="20011"/>
    <cellStyle name="Normal 11 2 10" xfId="20012"/>
    <cellStyle name="Normal 11 2 11" xfId="20013"/>
    <cellStyle name="Normal 11 2 12" xfId="20014"/>
    <cellStyle name="Normal 11 2 13" xfId="20015"/>
    <cellStyle name="Normal 11 2 14" xfId="20016"/>
    <cellStyle name="Normal 11 2 15" xfId="20017"/>
    <cellStyle name="Normal 11 2 16" xfId="20018"/>
    <cellStyle name="Normal 11 2 17" xfId="20019"/>
    <cellStyle name="Normal 11 2 18" xfId="20020"/>
    <cellStyle name="Normal 11 2 19" xfId="20021"/>
    <cellStyle name="Normal 11 2 2" xfId="20022"/>
    <cellStyle name="Normal 11 2 20" xfId="20023"/>
    <cellStyle name="Normal 11 2 21" xfId="20024"/>
    <cellStyle name="Normal 11 2 22" xfId="20025"/>
    <cellStyle name="Normal 11 2 23" xfId="20026"/>
    <cellStyle name="Normal 11 2 24" xfId="20027"/>
    <cellStyle name="Normal 11 2 25" xfId="20028"/>
    <cellStyle name="Normal 11 2 26" xfId="20029"/>
    <cellStyle name="Normal 11 2 27" xfId="20030"/>
    <cellStyle name="Normal 11 2 28" xfId="20031"/>
    <cellStyle name="Normal 11 2 29" xfId="20032"/>
    <cellStyle name="Normal 11 2 3" xfId="20033"/>
    <cellStyle name="Normal 11 2 30" xfId="20034"/>
    <cellStyle name="Normal 11 2 31" xfId="20035"/>
    <cellStyle name="Normal 11 2 32" xfId="20036"/>
    <cellStyle name="Normal 11 2 33" xfId="20037"/>
    <cellStyle name="Normal 11 2 34" xfId="20038"/>
    <cellStyle name="Normal 11 2 35" xfId="20039"/>
    <cellStyle name="Normal 11 2 36" xfId="20040"/>
    <cellStyle name="Normal 11 2 37" xfId="20041"/>
    <cellStyle name="Normal 11 2 38" xfId="20042"/>
    <cellStyle name="Normal 11 2 39" xfId="20043"/>
    <cellStyle name="Normal 11 2 4" xfId="20044"/>
    <cellStyle name="Normal 11 2 40" xfId="20045"/>
    <cellStyle name="Normal 11 2 41" xfId="20046"/>
    <cellStyle name="Normal 11 2 42" xfId="20047"/>
    <cellStyle name="Normal 11 2 43" xfId="20048"/>
    <cellStyle name="Normal 11 2 44" xfId="20049"/>
    <cellStyle name="Normal 11 2 45" xfId="20050"/>
    <cellStyle name="Normal 11 2 46" xfId="20051"/>
    <cellStyle name="Normal 11 2 47" xfId="20052"/>
    <cellStyle name="Normal 11 2 48" xfId="20053"/>
    <cellStyle name="Normal 11 2 49" xfId="20054"/>
    <cellStyle name="Normal 11 2 5" xfId="20055"/>
    <cellStyle name="Normal 11 2 50" xfId="20056"/>
    <cellStyle name="Normal 11 2 51" xfId="20057"/>
    <cellStyle name="Normal 11 2 52" xfId="20058"/>
    <cellStyle name="Normal 11 2 53" xfId="20059"/>
    <cellStyle name="Normal 11 2 54" xfId="20060"/>
    <cellStyle name="Normal 11 2 55" xfId="20061"/>
    <cellStyle name="Normal 11 2 56" xfId="20062"/>
    <cellStyle name="Normal 11 2 57" xfId="20063"/>
    <cellStyle name="Normal 11 2 58" xfId="20064"/>
    <cellStyle name="Normal 11 2 59" xfId="20065"/>
    <cellStyle name="Normal 11 2 6" xfId="20066"/>
    <cellStyle name="Normal 11 2 60" xfId="20067"/>
    <cellStyle name="Normal 11 2 61" xfId="20068"/>
    <cellStyle name="Normal 11 2 62" xfId="20069"/>
    <cellStyle name="Normal 11 2 63" xfId="20070"/>
    <cellStyle name="Normal 11 2 64" xfId="20071"/>
    <cellStyle name="Normal 11 2 7" xfId="20072"/>
    <cellStyle name="Normal 11 2 8" xfId="20073"/>
    <cellStyle name="Normal 11 2 9" xfId="20074"/>
    <cellStyle name="Normal 11 20" xfId="20075"/>
    <cellStyle name="Normal 11 21" xfId="20076"/>
    <cellStyle name="Normal 11 22" xfId="20077"/>
    <cellStyle name="Normal 11 23" xfId="20078"/>
    <cellStyle name="Normal 11 24" xfId="20079"/>
    <cellStyle name="Normal 11 25" xfId="20080"/>
    <cellStyle name="Normal 11 26" xfId="20081"/>
    <cellStyle name="Normal 11 27" xfId="20082"/>
    <cellStyle name="Normal 11 28" xfId="20083"/>
    <cellStyle name="Normal 11 29" xfId="20084"/>
    <cellStyle name="Normal 11 3" xfId="20085"/>
    <cellStyle name="Normal 11 3 10" xfId="20086"/>
    <cellStyle name="Normal 11 3 11" xfId="20087"/>
    <cellStyle name="Normal 11 3 12" xfId="20088"/>
    <cellStyle name="Normal 11 3 13" xfId="20089"/>
    <cellStyle name="Normal 11 3 14" xfId="20090"/>
    <cellStyle name="Normal 11 3 15" xfId="20091"/>
    <cellStyle name="Normal 11 3 16" xfId="20092"/>
    <cellStyle name="Normal 11 3 17" xfId="20093"/>
    <cellStyle name="Normal 11 3 18" xfId="20094"/>
    <cellStyle name="Normal 11 3 19" xfId="20095"/>
    <cellStyle name="Normal 11 3 2" xfId="20096"/>
    <cellStyle name="Normal 11 3 20" xfId="20097"/>
    <cellStyle name="Normal 11 3 21" xfId="20098"/>
    <cellStyle name="Normal 11 3 22" xfId="20099"/>
    <cellStyle name="Normal 11 3 23" xfId="20100"/>
    <cellStyle name="Normal 11 3 24" xfId="20101"/>
    <cellStyle name="Normal 11 3 25" xfId="20102"/>
    <cellStyle name="Normal 11 3 26" xfId="20103"/>
    <cellStyle name="Normal 11 3 27" xfId="20104"/>
    <cellStyle name="Normal 11 3 28" xfId="20105"/>
    <cellStyle name="Normal 11 3 29" xfId="20106"/>
    <cellStyle name="Normal 11 3 3" xfId="20107"/>
    <cellStyle name="Normal 11 3 30" xfId="20108"/>
    <cellStyle name="Normal 11 3 31" xfId="20109"/>
    <cellStyle name="Normal 11 3 32" xfId="20110"/>
    <cellStyle name="Normal 11 3 33" xfId="20111"/>
    <cellStyle name="Normal 11 3 34" xfId="20112"/>
    <cellStyle name="Normal 11 3 35" xfId="20113"/>
    <cellStyle name="Normal 11 3 36" xfId="20114"/>
    <cellStyle name="Normal 11 3 37" xfId="20115"/>
    <cellStyle name="Normal 11 3 38" xfId="20116"/>
    <cellStyle name="Normal 11 3 39" xfId="20117"/>
    <cellStyle name="Normal 11 3 4" xfId="20118"/>
    <cellStyle name="Normal 11 3 40" xfId="20119"/>
    <cellStyle name="Normal 11 3 41" xfId="20120"/>
    <cellStyle name="Normal 11 3 42" xfId="20121"/>
    <cellStyle name="Normal 11 3 43" xfId="20122"/>
    <cellStyle name="Normal 11 3 44" xfId="20123"/>
    <cellStyle name="Normal 11 3 45" xfId="20124"/>
    <cellStyle name="Normal 11 3 46" xfId="20125"/>
    <cellStyle name="Normal 11 3 47" xfId="20126"/>
    <cellStyle name="Normal 11 3 48" xfId="20127"/>
    <cellStyle name="Normal 11 3 49" xfId="20128"/>
    <cellStyle name="Normal 11 3 5" xfId="20129"/>
    <cellStyle name="Normal 11 3 50" xfId="20130"/>
    <cellStyle name="Normal 11 3 51" xfId="20131"/>
    <cellStyle name="Normal 11 3 52" xfId="20132"/>
    <cellStyle name="Normal 11 3 53" xfId="20133"/>
    <cellStyle name="Normal 11 3 54" xfId="20134"/>
    <cellStyle name="Normal 11 3 55" xfId="20135"/>
    <cellStyle name="Normal 11 3 56" xfId="20136"/>
    <cellStyle name="Normal 11 3 57" xfId="20137"/>
    <cellStyle name="Normal 11 3 58" xfId="20138"/>
    <cellStyle name="Normal 11 3 59" xfId="20139"/>
    <cellStyle name="Normal 11 3 6" xfId="20140"/>
    <cellStyle name="Normal 11 3 60" xfId="20141"/>
    <cellStyle name="Normal 11 3 61" xfId="20142"/>
    <cellStyle name="Normal 11 3 62" xfId="20143"/>
    <cellStyle name="Normal 11 3 63" xfId="20144"/>
    <cellStyle name="Normal 11 3 64" xfId="20145"/>
    <cellStyle name="Normal 11 3 7" xfId="20146"/>
    <cellStyle name="Normal 11 3 8" xfId="20147"/>
    <cellStyle name="Normal 11 3 9" xfId="20148"/>
    <cellStyle name="Normal 11 30" xfId="20149"/>
    <cellStyle name="Normal 11 31" xfId="20150"/>
    <cellStyle name="Normal 11 32" xfId="20151"/>
    <cellStyle name="Normal 11 33" xfId="20152"/>
    <cellStyle name="Normal 11 34" xfId="20153"/>
    <cellStyle name="Normal 11 35" xfId="20154"/>
    <cellStyle name="Normal 11 36" xfId="20155"/>
    <cellStyle name="Normal 11 37" xfId="20156"/>
    <cellStyle name="Normal 11 38" xfId="20157"/>
    <cellStyle name="Normal 11 39" xfId="20158"/>
    <cellStyle name="Normal 11 4" xfId="20159"/>
    <cellStyle name="Normal 11 40" xfId="20160"/>
    <cellStyle name="Normal 11 41" xfId="20161"/>
    <cellStyle name="Normal 11 42" xfId="20162"/>
    <cellStyle name="Normal 11 43" xfId="20163"/>
    <cellStyle name="Normal 11 44" xfId="20164"/>
    <cellStyle name="Normal 11 45" xfId="20165"/>
    <cellStyle name="Normal 11 46" xfId="20166"/>
    <cellStyle name="Normal 11 47" xfId="20167"/>
    <cellStyle name="Normal 11 48" xfId="20168"/>
    <cellStyle name="Normal 11 49" xfId="20169"/>
    <cellStyle name="Normal 11 5" xfId="20170"/>
    <cellStyle name="Normal 11 50" xfId="20171"/>
    <cellStyle name="Normal 11 51" xfId="20172"/>
    <cellStyle name="Normal 11 52" xfId="20173"/>
    <cellStyle name="Normal 11 53" xfId="20174"/>
    <cellStyle name="Normal 11 54" xfId="20175"/>
    <cellStyle name="Normal 11 55" xfId="20176"/>
    <cellStyle name="Normal 11 56" xfId="20177"/>
    <cellStyle name="Normal 11 57" xfId="20178"/>
    <cellStyle name="Normal 11 58" xfId="20179"/>
    <cellStyle name="Normal 11 59" xfId="20180"/>
    <cellStyle name="Normal 11 6" xfId="20181"/>
    <cellStyle name="Normal 11 60" xfId="20182"/>
    <cellStyle name="Normal 11 61" xfId="20183"/>
    <cellStyle name="Normal 11 62" xfId="20184"/>
    <cellStyle name="Normal 11 63" xfId="20185"/>
    <cellStyle name="Normal 11 64" xfId="20186"/>
    <cellStyle name="Normal 11 65" xfId="20187"/>
    <cellStyle name="Normal 11 66" xfId="20188"/>
    <cellStyle name="Normal 11 7" xfId="20189"/>
    <cellStyle name="Normal 11 8" xfId="20190"/>
    <cellStyle name="Normal 11 9" xfId="20191"/>
    <cellStyle name="Normal 110" xfId="20192"/>
    <cellStyle name="Normal 110 10" xfId="20193"/>
    <cellStyle name="Normal 110 11" xfId="20194"/>
    <cellStyle name="Normal 110 12" xfId="20195"/>
    <cellStyle name="Normal 110 13" xfId="20196"/>
    <cellStyle name="Normal 110 14" xfId="20197"/>
    <cellStyle name="Normal 110 15" xfId="20198"/>
    <cellStyle name="Normal 110 16" xfId="20199"/>
    <cellStyle name="Normal 110 17" xfId="20200"/>
    <cellStyle name="Normal 110 18" xfId="20201"/>
    <cellStyle name="Normal 110 19" xfId="20202"/>
    <cellStyle name="Normal 110 2" xfId="20203"/>
    <cellStyle name="Normal 110 20" xfId="20204"/>
    <cellStyle name="Normal 110 21" xfId="20205"/>
    <cellStyle name="Normal 110 22" xfId="20206"/>
    <cellStyle name="Normal 110 23" xfId="20207"/>
    <cellStyle name="Normal 110 24" xfId="20208"/>
    <cellStyle name="Normal 110 25" xfId="20209"/>
    <cellStyle name="Normal 110 26" xfId="20210"/>
    <cellStyle name="Normal 110 27" xfId="20211"/>
    <cellStyle name="Normal 110 28" xfId="20212"/>
    <cellStyle name="Normal 110 29" xfId="20213"/>
    <cellStyle name="Normal 110 3" xfId="20214"/>
    <cellStyle name="Normal 110 30" xfId="20215"/>
    <cellStyle name="Normal 110 31" xfId="20216"/>
    <cellStyle name="Normal 110 32" xfId="20217"/>
    <cellStyle name="Normal 110 33" xfId="20218"/>
    <cellStyle name="Normal 110 34" xfId="20219"/>
    <cellStyle name="Normal 110 35" xfId="20220"/>
    <cellStyle name="Normal 110 36" xfId="20221"/>
    <cellStyle name="Normal 110 37" xfId="20222"/>
    <cellStyle name="Normal 110 38" xfId="20223"/>
    <cellStyle name="Normal 110 39" xfId="20224"/>
    <cellStyle name="Normal 110 4" xfId="20225"/>
    <cellStyle name="Normal 110 40" xfId="20226"/>
    <cellStyle name="Normal 110 41" xfId="20227"/>
    <cellStyle name="Normal 110 42" xfId="20228"/>
    <cellStyle name="Normal 110 43" xfId="20229"/>
    <cellStyle name="Normal 110 44" xfId="20230"/>
    <cellStyle name="Normal 110 45" xfId="20231"/>
    <cellStyle name="Normal 110 46" xfId="20232"/>
    <cellStyle name="Normal 110 47" xfId="20233"/>
    <cellStyle name="Normal 110 48" xfId="20234"/>
    <cellStyle name="Normal 110 49" xfId="20235"/>
    <cellStyle name="Normal 110 5" xfId="20236"/>
    <cellStyle name="Normal 110 50" xfId="20237"/>
    <cellStyle name="Normal 110 51" xfId="20238"/>
    <cellStyle name="Normal 110 52" xfId="20239"/>
    <cellStyle name="Normal 110 53" xfId="20240"/>
    <cellStyle name="Normal 110 54" xfId="20241"/>
    <cellStyle name="Normal 110 55" xfId="20242"/>
    <cellStyle name="Normal 110 56" xfId="20243"/>
    <cellStyle name="Normal 110 57" xfId="20244"/>
    <cellStyle name="Normal 110 58" xfId="20245"/>
    <cellStyle name="Normal 110 59" xfId="20246"/>
    <cellStyle name="Normal 110 6" xfId="20247"/>
    <cellStyle name="Normal 110 60" xfId="20248"/>
    <cellStyle name="Normal 110 61" xfId="20249"/>
    <cellStyle name="Normal 110 62" xfId="20250"/>
    <cellStyle name="Normal 110 63" xfId="20251"/>
    <cellStyle name="Normal 110 64" xfId="20252"/>
    <cellStyle name="Normal 110 7" xfId="20253"/>
    <cellStyle name="Normal 110 8" xfId="20254"/>
    <cellStyle name="Normal 110 9" xfId="20255"/>
    <cellStyle name="Normal 111" xfId="20256"/>
    <cellStyle name="Normal 111 10" xfId="20257"/>
    <cellStyle name="Normal 111 11" xfId="20258"/>
    <cellStyle name="Normal 111 12" xfId="20259"/>
    <cellStyle name="Normal 111 13" xfId="20260"/>
    <cellStyle name="Normal 111 14" xfId="20261"/>
    <cellStyle name="Normal 111 15" xfId="20262"/>
    <cellStyle name="Normal 111 16" xfId="20263"/>
    <cellStyle name="Normal 111 17" xfId="20264"/>
    <cellStyle name="Normal 111 18" xfId="20265"/>
    <cellStyle name="Normal 111 19" xfId="20266"/>
    <cellStyle name="Normal 111 2" xfId="20267"/>
    <cellStyle name="Normal 111 20" xfId="20268"/>
    <cellStyle name="Normal 111 21" xfId="20269"/>
    <cellStyle name="Normal 111 22" xfId="20270"/>
    <cellStyle name="Normal 111 23" xfId="20271"/>
    <cellStyle name="Normal 111 24" xfId="20272"/>
    <cellStyle name="Normal 111 25" xfId="20273"/>
    <cellStyle name="Normal 111 26" xfId="20274"/>
    <cellStyle name="Normal 111 27" xfId="20275"/>
    <cellStyle name="Normal 111 28" xfId="20276"/>
    <cellStyle name="Normal 111 29" xfId="20277"/>
    <cellStyle name="Normal 111 3" xfId="20278"/>
    <cellStyle name="Normal 111 30" xfId="20279"/>
    <cellStyle name="Normal 111 31" xfId="20280"/>
    <cellStyle name="Normal 111 32" xfId="20281"/>
    <cellStyle name="Normal 111 33" xfId="20282"/>
    <cellStyle name="Normal 111 34" xfId="20283"/>
    <cellStyle name="Normal 111 35" xfId="20284"/>
    <cellStyle name="Normal 111 36" xfId="20285"/>
    <cellStyle name="Normal 111 37" xfId="20286"/>
    <cellStyle name="Normal 111 38" xfId="20287"/>
    <cellStyle name="Normal 111 39" xfId="20288"/>
    <cellStyle name="Normal 111 4" xfId="20289"/>
    <cellStyle name="Normal 111 40" xfId="20290"/>
    <cellStyle name="Normal 111 41" xfId="20291"/>
    <cellStyle name="Normal 111 42" xfId="20292"/>
    <cellStyle name="Normal 111 43" xfId="20293"/>
    <cellStyle name="Normal 111 44" xfId="20294"/>
    <cellStyle name="Normal 111 45" xfId="20295"/>
    <cellStyle name="Normal 111 46" xfId="20296"/>
    <cellStyle name="Normal 111 47" xfId="20297"/>
    <cellStyle name="Normal 111 48" xfId="20298"/>
    <cellStyle name="Normal 111 49" xfId="20299"/>
    <cellStyle name="Normal 111 5" xfId="20300"/>
    <cellStyle name="Normal 111 50" xfId="20301"/>
    <cellStyle name="Normal 111 51" xfId="20302"/>
    <cellStyle name="Normal 111 52" xfId="20303"/>
    <cellStyle name="Normal 111 53" xfId="20304"/>
    <cellStyle name="Normal 111 54" xfId="20305"/>
    <cellStyle name="Normal 111 55" xfId="20306"/>
    <cellStyle name="Normal 111 56" xfId="20307"/>
    <cellStyle name="Normal 111 57" xfId="20308"/>
    <cellStyle name="Normal 111 58" xfId="20309"/>
    <cellStyle name="Normal 111 59" xfId="20310"/>
    <cellStyle name="Normal 111 6" xfId="20311"/>
    <cellStyle name="Normal 111 60" xfId="20312"/>
    <cellStyle name="Normal 111 61" xfId="20313"/>
    <cellStyle name="Normal 111 62" xfId="20314"/>
    <cellStyle name="Normal 111 63" xfId="20315"/>
    <cellStyle name="Normal 111 64" xfId="20316"/>
    <cellStyle name="Normal 111 7" xfId="20317"/>
    <cellStyle name="Normal 111 8" xfId="20318"/>
    <cellStyle name="Normal 111 9" xfId="20319"/>
    <cellStyle name="Normal 112" xfId="20320"/>
    <cellStyle name="Normal 112 2" xfId="20321"/>
    <cellStyle name="Normal 113" xfId="20322"/>
    <cellStyle name="Normal 114" xfId="20323"/>
    <cellStyle name="Normal 115" xfId="20324"/>
    <cellStyle name="Normal 116" xfId="20325"/>
    <cellStyle name="Normal 117" xfId="20326"/>
    <cellStyle name="Normal 118" xfId="20327"/>
    <cellStyle name="Normal 119" xfId="20328"/>
    <cellStyle name="Normal 12" xfId="20329"/>
    <cellStyle name="Normal 12 10" xfId="20330"/>
    <cellStyle name="Normal 12 11" xfId="20331"/>
    <cellStyle name="Normal 12 12" xfId="20332"/>
    <cellStyle name="Normal 12 13" xfId="20333"/>
    <cellStyle name="Normal 12 14" xfId="20334"/>
    <cellStyle name="Normal 12 15" xfId="20335"/>
    <cellStyle name="Normal 12 16" xfId="20336"/>
    <cellStyle name="Normal 12 17" xfId="20337"/>
    <cellStyle name="Normal 12 18" xfId="20338"/>
    <cellStyle name="Normal 12 19" xfId="20339"/>
    <cellStyle name="Normal 12 2" xfId="20340"/>
    <cellStyle name="Normal 12 2 10" xfId="20341"/>
    <cellStyle name="Normal 12 2 11" xfId="20342"/>
    <cellStyle name="Normal 12 2 12" xfId="20343"/>
    <cellStyle name="Normal 12 2 13" xfId="20344"/>
    <cellStyle name="Normal 12 2 14" xfId="20345"/>
    <cellStyle name="Normal 12 2 15" xfId="20346"/>
    <cellStyle name="Normal 12 2 16" xfId="20347"/>
    <cellStyle name="Normal 12 2 17" xfId="20348"/>
    <cellStyle name="Normal 12 2 18" xfId="20349"/>
    <cellStyle name="Normal 12 2 19" xfId="20350"/>
    <cellStyle name="Normal 12 2 2" xfId="20351"/>
    <cellStyle name="Normal 12 2 20" xfId="20352"/>
    <cellStyle name="Normal 12 2 21" xfId="20353"/>
    <cellStyle name="Normal 12 2 22" xfId="20354"/>
    <cellStyle name="Normal 12 2 23" xfId="20355"/>
    <cellStyle name="Normal 12 2 24" xfId="20356"/>
    <cellStyle name="Normal 12 2 25" xfId="20357"/>
    <cellStyle name="Normal 12 2 26" xfId="20358"/>
    <cellStyle name="Normal 12 2 27" xfId="20359"/>
    <cellStyle name="Normal 12 2 28" xfId="20360"/>
    <cellStyle name="Normal 12 2 29" xfId="20361"/>
    <cellStyle name="Normal 12 2 3" xfId="20362"/>
    <cellStyle name="Normal 12 2 30" xfId="20363"/>
    <cellStyle name="Normal 12 2 31" xfId="20364"/>
    <cellStyle name="Normal 12 2 32" xfId="20365"/>
    <cellStyle name="Normal 12 2 33" xfId="20366"/>
    <cellStyle name="Normal 12 2 34" xfId="20367"/>
    <cellStyle name="Normal 12 2 35" xfId="20368"/>
    <cellStyle name="Normal 12 2 36" xfId="20369"/>
    <cellStyle name="Normal 12 2 37" xfId="20370"/>
    <cellStyle name="Normal 12 2 38" xfId="20371"/>
    <cellStyle name="Normal 12 2 39" xfId="20372"/>
    <cellStyle name="Normal 12 2 4" xfId="20373"/>
    <cellStyle name="Normal 12 2 40" xfId="20374"/>
    <cellStyle name="Normal 12 2 41" xfId="20375"/>
    <cellStyle name="Normal 12 2 42" xfId="20376"/>
    <cellStyle name="Normal 12 2 43" xfId="20377"/>
    <cellStyle name="Normal 12 2 44" xfId="20378"/>
    <cellStyle name="Normal 12 2 45" xfId="20379"/>
    <cellStyle name="Normal 12 2 46" xfId="20380"/>
    <cellStyle name="Normal 12 2 47" xfId="20381"/>
    <cellStyle name="Normal 12 2 48" xfId="20382"/>
    <cellStyle name="Normal 12 2 49" xfId="20383"/>
    <cellStyle name="Normal 12 2 5" xfId="20384"/>
    <cellStyle name="Normal 12 2 50" xfId="20385"/>
    <cellStyle name="Normal 12 2 51" xfId="20386"/>
    <cellStyle name="Normal 12 2 52" xfId="20387"/>
    <cellStyle name="Normal 12 2 53" xfId="20388"/>
    <cellStyle name="Normal 12 2 54" xfId="20389"/>
    <cellStyle name="Normal 12 2 55" xfId="20390"/>
    <cellStyle name="Normal 12 2 56" xfId="20391"/>
    <cellStyle name="Normal 12 2 57" xfId="20392"/>
    <cellStyle name="Normal 12 2 58" xfId="20393"/>
    <cellStyle name="Normal 12 2 59" xfId="20394"/>
    <cellStyle name="Normal 12 2 6" xfId="20395"/>
    <cellStyle name="Normal 12 2 60" xfId="20396"/>
    <cellStyle name="Normal 12 2 61" xfId="20397"/>
    <cellStyle name="Normal 12 2 62" xfId="20398"/>
    <cellStyle name="Normal 12 2 63" xfId="20399"/>
    <cellStyle name="Normal 12 2 64" xfId="20400"/>
    <cellStyle name="Normal 12 2 7" xfId="20401"/>
    <cellStyle name="Normal 12 2 8" xfId="20402"/>
    <cellStyle name="Normal 12 2 9" xfId="20403"/>
    <cellStyle name="Normal 12 20" xfId="20404"/>
    <cellStyle name="Normal 12 21" xfId="20405"/>
    <cellStyle name="Normal 12 22" xfId="20406"/>
    <cellStyle name="Normal 12 23" xfId="20407"/>
    <cellStyle name="Normal 12 24" xfId="20408"/>
    <cellStyle name="Normal 12 25" xfId="20409"/>
    <cellStyle name="Normal 12 26" xfId="20410"/>
    <cellStyle name="Normal 12 27" xfId="20411"/>
    <cellStyle name="Normal 12 28" xfId="20412"/>
    <cellStyle name="Normal 12 29" xfId="20413"/>
    <cellStyle name="Normal 12 3" xfId="20414"/>
    <cellStyle name="Normal 12 3 10" xfId="20415"/>
    <cellStyle name="Normal 12 3 11" xfId="20416"/>
    <cellStyle name="Normal 12 3 12" xfId="20417"/>
    <cellStyle name="Normal 12 3 13" xfId="20418"/>
    <cellStyle name="Normal 12 3 14" xfId="20419"/>
    <cellStyle name="Normal 12 3 15" xfId="20420"/>
    <cellStyle name="Normal 12 3 16" xfId="20421"/>
    <cellStyle name="Normal 12 3 17" xfId="20422"/>
    <cellStyle name="Normal 12 3 18" xfId="20423"/>
    <cellStyle name="Normal 12 3 19" xfId="20424"/>
    <cellStyle name="Normal 12 3 2" xfId="20425"/>
    <cellStyle name="Normal 12 3 20" xfId="20426"/>
    <cellStyle name="Normal 12 3 21" xfId="20427"/>
    <cellStyle name="Normal 12 3 22" xfId="20428"/>
    <cellStyle name="Normal 12 3 23" xfId="20429"/>
    <cellStyle name="Normal 12 3 24" xfId="20430"/>
    <cellStyle name="Normal 12 3 25" xfId="20431"/>
    <cellStyle name="Normal 12 3 26" xfId="20432"/>
    <cellStyle name="Normal 12 3 27" xfId="20433"/>
    <cellStyle name="Normal 12 3 28" xfId="20434"/>
    <cellStyle name="Normal 12 3 29" xfId="20435"/>
    <cellStyle name="Normal 12 3 3" xfId="20436"/>
    <cellStyle name="Normal 12 3 30" xfId="20437"/>
    <cellStyle name="Normal 12 3 31" xfId="20438"/>
    <cellStyle name="Normal 12 3 32" xfId="20439"/>
    <cellStyle name="Normal 12 3 33" xfId="20440"/>
    <cellStyle name="Normal 12 3 34" xfId="20441"/>
    <cellStyle name="Normal 12 3 35" xfId="20442"/>
    <cellStyle name="Normal 12 3 36" xfId="20443"/>
    <cellStyle name="Normal 12 3 37" xfId="20444"/>
    <cellStyle name="Normal 12 3 38" xfId="20445"/>
    <cellStyle name="Normal 12 3 39" xfId="20446"/>
    <cellStyle name="Normal 12 3 4" xfId="20447"/>
    <cellStyle name="Normal 12 3 40" xfId="20448"/>
    <cellStyle name="Normal 12 3 41" xfId="20449"/>
    <cellStyle name="Normal 12 3 42" xfId="20450"/>
    <cellStyle name="Normal 12 3 43" xfId="20451"/>
    <cellStyle name="Normal 12 3 44" xfId="20452"/>
    <cellStyle name="Normal 12 3 45" xfId="20453"/>
    <cellStyle name="Normal 12 3 46" xfId="20454"/>
    <cellStyle name="Normal 12 3 47" xfId="20455"/>
    <cellStyle name="Normal 12 3 48" xfId="20456"/>
    <cellStyle name="Normal 12 3 49" xfId="20457"/>
    <cellStyle name="Normal 12 3 5" xfId="20458"/>
    <cellStyle name="Normal 12 3 50" xfId="20459"/>
    <cellStyle name="Normal 12 3 51" xfId="20460"/>
    <cellStyle name="Normal 12 3 52" xfId="20461"/>
    <cellStyle name="Normal 12 3 53" xfId="20462"/>
    <cellStyle name="Normal 12 3 54" xfId="20463"/>
    <cellStyle name="Normal 12 3 55" xfId="20464"/>
    <cellStyle name="Normal 12 3 56" xfId="20465"/>
    <cellStyle name="Normal 12 3 57" xfId="20466"/>
    <cellStyle name="Normal 12 3 58" xfId="20467"/>
    <cellStyle name="Normal 12 3 59" xfId="20468"/>
    <cellStyle name="Normal 12 3 6" xfId="20469"/>
    <cellStyle name="Normal 12 3 60" xfId="20470"/>
    <cellStyle name="Normal 12 3 61" xfId="20471"/>
    <cellStyle name="Normal 12 3 62" xfId="20472"/>
    <cellStyle name="Normal 12 3 63" xfId="20473"/>
    <cellStyle name="Normal 12 3 64" xfId="20474"/>
    <cellStyle name="Normal 12 3 7" xfId="20475"/>
    <cellStyle name="Normal 12 3 8" xfId="20476"/>
    <cellStyle name="Normal 12 3 9" xfId="20477"/>
    <cellStyle name="Normal 12 30" xfId="20478"/>
    <cellStyle name="Normal 12 31" xfId="20479"/>
    <cellStyle name="Normal 12 32" xfId="20480"/>
    <cellStyle name="Normal 12 33" xfId="20481"/>
    <cellStyle name="Normal 12 34" xfId="20482"/>
    <cellStyle name="Normal 12 35" xfId="20483"/>
    <cellStyle name="Normal 12 36" xfId="20484"/>
    <cellStyle name="Normal 12 37" xfId="20485"/>
    <cellStyle name="Normal 12 38" xfId="20486"/>
    <cellStyle name="Normal 12 39" xfId="20487"/>
    <cellStyle name="Normal 12 4" xfId="20488"/>
    <cellStyle name="Normal 12 40" xfId="20489"/>
    <cellStyle name="Normal 12 41" xfId="20490"/>
    <cellStyle name="Normal 12 42" xfId="20491"/>
    <cellStyle name="Normal 12 43" xfId="20492"/>
    <cellStyle name="Normal 12 44" xfId="20493"/>
    <cellStyle name="Normal 12 45" xfId="20494"/>
    <cellStyle name="Normal 12 46" xfId="20495"/>
    <cellStyle name="Normal 12 47" xfId="20496"/>
    <cellStyle name="Normal 12 48" xfId="20497"/>
    <cellStyle name="Normal 12 49" xfId="20498"/>
    <cellStyle name="Normal 12 5" xfId="20499"/>
    <cellStyle name="Normal 12 50" xfId="20500"/>
    <cellStyle name="Normal 12 51" xfId="20501"/>
    <cellStyle name="Normal 12 52" xfId="20502"/>
    <cellStyle name="Normal 12 53" xfId="20503"/>
    <cellStyle name="Normal 12 54" xfId="20504"/>
    <cellStyle name="Normal 12 55" xfId="20505"/>
    <cellStyle name="Normal 12 56" xfId="20506"/>
    <cellStyle name="Normal 12 57" xfId="20507"/>
    <cellStyle name="Normal 12 58" xfId="20508"/>
    <cellStyle name="Normal 12 59" xfId="20509"/>
    <cellStyle name="Normal 12 6" xfId="20510"/>
    <cellStyle name="Normal 12 60" xfId="20511"/>
    <cellStyle name="Normal 12 61" xfId="20512"/>
    <cellStyle name="Normal 12 62" xfId="20513"/>
    <cellStyle name="Normal 12 63" xfId="20514"/>
    <cellStyle name="Normal 12 64" xfId="20515"/>
    <cellStyle name="Normal 12 65" xfId="20516"/>
    <cellStyle name="Normal 12 66" xfId="20517"/>
    <cellStyle name="Normal 12 7" xfId="20518"/>
    <cellStyle name="Normal 12 8" xfId="20519"/>
    <cellStyle name="Normal 12 9" xfId="20520"/>
    <cellStyle name="Normal 120" xfId="20521"/>
    <cellStyle name="Normal 121" xfId="20522"/>
    <cellStyle name="Normal 122" xfId="20523"/>
    <cellStyle name="Normal 123" xfId="20524"/>
    <cellStyle name="Normal 123 2" xfId="20525"/>
    <cellStyle name="Normal 123 3" xfId="20526"/>
    <cellStyle name="Normal 123 4" xfId="20527"/>
    <cellStyle name="Normal 124" xfId="20528"/>
    <cellStyle name="Normal 125" xfId="20529"/>
    <cellStyle name="Normal 126" xfId="20530"/>
    <cellStyle name="Normal 127" xfId="20531"/>
    <cellStyle name="Normal 128" xfId="20532"/>
    <cellStyle name="Normal 129" xfId="20533"/>
    <cellStyle name="Normal 13" xfId="20534"/>
    <cellStyle name="Normal 13 10" xfId="20535"/>
    <cellStyle name="Normal 13 11" xfId="20536"/>
    <cellStyle name="Normal 13 12" xfId="20537"/>
    <cellStyle name="Normal 13 13" xfId="20538"/>
    <cellStyle name="Normal 13 14" xfId="20539"/>
    <cellStyle name="Normal 13 15" xfId="20540"/>
    <cellStyle name="Normal 13 16" xfId="20541"/>
    <cellStyle name="Normal 13 17" xfId="20542"/>
    <cellStyle name="Normal 13 18" xfId="20543"/>
    <cellStyle name="Normal 13 19" xfId="20544"/>
    <cellStyle name="Normal 13 2" xfId="20545"/>
    <cellStyle name="Normal 13 2 10" xfId="20546"/>
    <cellStyle name="Normal 13 2 11" xfId="20547"/>
    <cellStyle name="Normal 13 2 12" xfId="20548"/>
    <cellStyle name="Normal 13 2 13" xfId="20549"/>
    <cellStyle name="Normal 13 2 14" xfId="20550"/>
    <cellStyle name="Normal 13 2 15" xfId="20551"/>
    <cellStyle name="Normal 13 2 16" xfId="20552"/>
    <cellStyle name="Normal 13 2 17" xfId="20553"/>
    <cellStyle name="Normal 13 2 18" xfId="20554"/>
    <cellStyle name="Normal 13 2 19" xfId="20555"/>
    <cellStyle name="Normal 13 2 2" xfId="20556"/>
    <cellStyle name="Normal 13 2 20" xfId="20557"/>
    <cellStyle name="Normal 13 2 21" xfId="20558"/>
    <cellStyle name="Normal 13 2 22" xfId="20559"/>
    <cellStyle name="Normal 13 2 23" xfId="20560"/>
    <cellStyle name="Normal 13 2 24" xfId="20561"/>
    <cellStyle name="Normal 13 2 25" xfId="20562"/>
    <cellStyle name="Normal 13 2 26" xfId="20563"/>
    <cellStyle name="Normal 13 2 27" xfId="20564"/>
    <cellStyle name="Normal 13 2 28" xfId="20565"/>
    <cellStyle name="Normal 13 2 29" xfId="20566"/>
    <cellStyle name="Normal 13 2 3" xfId="20567"/>
    <cellStyle name="Normal 13 2 30" xfId="20568"/>
    <cellStyle name="Normal 13 2 31" xfId="20569"/>
    <cellStyle name="Normal 13 2 32" xfId="20570"/>
    <cellStyle name="Normal 13 2 33" xfId="20571"/>
    <cellStyle name="Normal 13 2 34" xfId="20572"/>
    <cellStyle name="Normal 13 2 35" xfId="20573"/>
    <cellStyle name="Normal 13 2 36" xfId="20574"/>
    <cellStyle name="Normal 13 2 37" xfId="20575"/>
    <cellStyle name="Normal 13 2 38" xfId="20576"/>
    <cellStyle name="Normal 13 2 39" xfId="20577"/>
    <cellStyle name="Normal 13 2 4" xfId="20578"/>
    <cellStyle name="Normal 13 2 40" xfId="20579"/>
    <cellStyle name="Normal 13 2 41" xfId="20580"/>
    <cellStyle name="Normal 13 2 42" xfId="20581"/>
    <cellStyle name="Normal 13 2 43" xfId="20582"/>
    <cellStyle name="Normal 13 2 44" xfId="20583"/>
    <cellStyle name="Normal 13 2 45" xfId="20584"/>
    <cellStyle name="Normal 13 2 46" xfId="20585"/>
    <cellStyle name="Normal 13 2 47" xfId="20586"/>
    <cellStyle name="Normal 13 2 48" xfId="20587"/>
    <cellStyle name="Normal 13 2 49" xfId="20588"/>
    <cellStyle name="Normal 13 2 5" xfId="20589"/>
    <cellStyle name="Normal 13 2 50" xfId="20590"/>
    <cellStyle name="Normal 13 2 51" xfId="20591"/>
    <cellStyle name="Normal 13 2 52" xfId="20592"/>
    <cellStyle name="Normal 13 2 53" xfId="20593"/>
    <cellStyle name="Normal 13 2 54" xfId="20594"/>
    <cellStyle name="Normal 13 2 55" xfId="20595"/>
    <cellStyle name="Normal 13 2 56" xfId="20596"/>
    <cellStyle name="Normal 13 2 57" xfId="20597"/>
    <cellStyle name="Normal 13 2 58" xfId="20598"/>
    <cellStyle name="Normal 13 2 59" xfId="20599"/>
    <cellStyle name="Normal 13 2 6" xfId="20600"/>
    <cellStyle name="Normal 13 2 60" xfId="20601"/>
    <cellStyle name="Normal 13 2 61" xfId="20602"/>
    <cellStyle name="Normal 13 2 62" xfId="20603"/>
    <cellStyle name="Normal 13 2 63" xfId="20604"/>
    <cellStyle name="Normal 13 2 64" xfId="20605"/>
    <cellStyle name="Normal 13 2 7" xfId="20606"/>
    <cellStyle name="Normal 13 2 8" xfId="20607"/>
    <cellStyle name="Normal 13 2 9" xfId="20608"/>
    <cellStyle name="Normal 13 20" xfId="20609"/>
    <cellStyle name="Normal 13 21" xfId="20610"/>
    <cellStyle name="Normal 13 22" xfId="20611"/>
    <cellStyle name="Normal 13 23" xfId="20612"/>
    <cellStyle name="Normal 13 24" xfId="20613"/>
    <cellStyle name="Normal 13 25" xfId="20614"/>
    <cellStyle name="Normal 13 26" xfId="20615"/>
    <cellStyle name="Normal 13 27" xfId="20616"/>
    <cellStyle name="Normal 13 28" xfId="20617"/>
    <cellStyle name="Normal 13 29" xfId="20618"/>
    <cellStyle name="Normal 13 3" xfId="20619"/>
    <cellStyle name="Normal 13 3 10" xfId="20620"/>
    <cellStyle name="Normal 13 3 11" xfId="20621"/>
    <cellStyle name="Normal 13 3 12" xfId="20622"/>
    <cellStyle name="Normal 13 3 13" xfId="20623"/>
    <cellStyle name="Normal 13 3 14" xfId="20624"/>
    <cellStyle name="Normal 13 3 15" xfId="20625"/>
    <cellStyle name="Normal 13 3 16" xfId="20626"/>
    <cellStyle name="Normal 13 3 17" xfId="20627"/>
    <cellStyle name="Normal 13 3 18" xfId="20628"/>
    <cellStyle name="Normal 13 3 19" xfId="20629"/>
    <cellStyle name="Normal 13 3 2" xfId="20630"/>
    <cellStyle name="Normal 13 3 20" xfId="20631"/>
    <cellStyle name="Normal 13 3 21" xfId="20632"/>
    <cellStyle name="Normal 13 3 22" xfId="20633"/>
    <cellStyle name="Normal 13 3 23" xfId="20634"/>
    <cellStyle name="Normal 13 3 24" xfId="20635"/>
    <cellStyle name="Normal 13 3 25" xfId="20636"/>
    <cellStyle name="Normal 13 3 26" xfId="20637"/>
    <cellStyle name="Normal 13 3 27" xfId="20638"/>
    <cellStyle name="Normal 13 3 28" xfId="20639"/>
    <cellStyle name="Normal 13 3 29" xfId="20640"/>
    <cellStyle name="Normal 13 3 3" xfId="20641"/>
    <cellStyle name="Normal 13 3 30" xfId="20642"/>
    <cellStyle name="Normal 13 3 31" xfId="20643"/>
    <cellStyle name="Normal 13 3 32" xfId="20644"/>
    <cellStyle name="Normal 13 3 33" xfId="20645"/>
    <cellStyle name="Normal 13 3 34" xfId="20646"/>
    <cellStyle name="Normal 13 3 35" xfId="20647"/>
    <cellStyle name="Normal 13 3 36" xfId="20648"/>
    <cellStyle name="Normal 13 3 37" xfId="20649"/>
    <cellStyle name="Normal 13 3 38" xfId="20650"/>
    <cellStyle name="Normal 13 3 39" xfId="20651"/>
    <cellStyle name="Normal 13 3 4" xfId="20652"/>
    <cellStyle name="Normal 13 3 40" xfId="20653"/>
    <cellStyle name="Normal 13 3 41" xfId="20654"/>
    <cellStyle name="Normal 13 3 42" xfId="20655"/>
    <cellStyle name="Normal 13 3 43" xfId="20656"/>
    <cellStyle name="Normal 13 3 44" xfId="20657"/>
    <cellStyle name="Normal 13 3 45" xfId="20658"/>
    <cellStyle name="Normal 13 3 46" xfId="20659"/>
    <cellStyle name="Normal 13 3 47" xfId="20660"/>
    <cellStyle name="Normal 13 3 48" xfId="20661"/>
    <cellStyle name="Normal 13 3 49" xfId="20662"/>
    <cellStyle name="Normal 13 3 5" xfId="20663"/>
    <cellStyle name="Normal 13 3 50" xfId="20664"/>
    <cellStyle name="Normal 13 3 51" xfId="20665"/>
    <cellStyle name="Normal 13 3 52" xfId="20666"/>
    <cellStyle name="Normal 13 3 53" xfId="20667"/>
    <cellStyle name="Normal 13 3 54" xfId="20668"/>
    <cellStyle name="Normal 13 3 55" xfId="20669"/>
    <cellStyle name="Normal 13 3 56" xfId="20670"/>
    <cellStyle name="Normal 13 3 57" xfId="20671"/>
    <cellStyle name="Normal 13 3 58" xfId="20672"/>
    <cellStyle name="Normal 13 3 59" xfId="20673"/>
    <cellStyle name="Normal 13 3 6" xfId="20674"/>
    <cellStyle name="Normal 13 3 60" xfId="20675"/>
    <cellStyle name="Normal 13 3 61" xfId="20676"/>
    <cellStyle name="Normal 13 3 62" xfId="20677"/>
    <cellStyle name="Normal 13 3 63" xfId="20678"/>
    <cellStyle name="Normal 13 3 64" xfId="20679"/>
    <cellStyle name="Normal 13 3 7" xfId="20680"/>
    <cellStyle name="Normal 13 3 8" xfId="20681"/>
    <cellStyle name="Normal 13 3 9" xfId="20682"/>
    <cellStyle name="Normal 13 30" xfId="20683"/>
    <cellStyle name="Normal 13 31" xfId="20684"/>
    <cellStyle name="Normal 13 32" xfId="20685"/>
    <cellStyle name="Normal 13 33" xfId="20686"/>
    <cellStyle name="Normal 13 34" xfId="20687"/>
    <cellStyle name="Normal 13 35" xfId="20688"/>
    <cellStyle name="Normal 13 36" xfId="20689"/>
    <cellStyle name="Normal 13 37" xfId="20690"/>
    <cellStyle name="Normal 13 38" xfId="20691"/>
    <cellStyle name="Normal 13 39" xfId="20692"/>
    <cellStyle name="Normal 13 4" xfId="20693"/>
    <cellStyle name="Normal 13 40" xfId="20694"/>
    <cellStyle name="Normal 13 41" xfId="20695"/>
    <cellStyle name="Normal 13 42" xfId="20696"/>
    <cellStyle name="Normal 13 43" xfId="20697"/>
    <cellStyle name="Normal 13 44" xfId="20698"/>
    <cellStyle name="Normal 13 45" xfId="20699"/>
    <cellStyle name="Normal 13 46" xfId="20700"/>
    <cellStyle name="Normal 13 47" xfId="20701"/>
    <cellStyle name="Normal 13 48" xfId="20702"/>
    <cellStyle name="Normal 13 49" xfId="20703"/>
    <cellStyle name="Normal 13 5" xfId="20704"/>
    <cellStyle name="Normal 13 50" xfId="20705"/>
    <cellStyle name="Normal 13 51" xfId="20706"/>
    <cellStyle name="Normal 13 52" xfId="20707"/>
    <cellStyle name="Normal 13 53" xfId="20708"/>
    <cellStyle name="Normal 13 54" xfId="20709"/>
    <cellStyle name="Normal 13 55" xfId="20710"/>
    <cellStyle name="Normal 13 56" xfId="20711"/>
    <cellStyle name="Normal 13 57" xfId="20712"/>
    <cellStyle name="Normal 13 58" xfId="20713"/>
    <cellStyle name="Normal 13 59" xfId="20714"/>
    <cellStyle name="Normal 13 6" xfId="20715"/>
    <cellStyle name="Normal 13 60" xfId="20716"/>
    <cellStyle name="Normal 13 61" xfId="20717"/>
    <cellStyle name="Normal 13 62" xfId="20718"/>
    <cellStyle name="Normal 13 63" xfId="20719"/>
    <cellStyle name="Normal 13 64" xfId="20720"/>
    <cellStyle name="Normal 13 65" xfId="20721"/>
    <cellStyle name="Normal 13 66" xfId="20722"/>
    <cellStyle name="Normal 13 7" xfId="20723"/>
    <cellStyle name="Normal 13 8" xfId="20724"/>
    <cellStyle name="Normal 13 9" xfId="20725"/>
    <cellStyle name="Normal 130" xfId="20726"/>
    <cellStyle name="Normal 131" xfId="20727"/>
    <cellStyle name="Normal 132" xfId="20728"/>
    <cellStyle name="Normal 133" xfId="20729"/>
    <cellStyle name="Normal 134" xfId="20730"/>
    <cellStyle name="Normal 135" xfId="20731"/>
    <cellStyle name="Normal 136" xfId="20732"/>
    <cellStyle name="Normal 137" xfId="20733"/>
    <cellStyle name="Normal 137 2" xfId="20734"/>
    <cellStyle name="Normal 137 3" xfId="20735"/>
    <cellStyle name="Normal 137 4" xfId="20736"/>
    <cellStyle name="Normal 138" xfId="20737"/>
    <cellStyle name="Normal 139" xfId="20738"/>
    <cellStyle name="Normal 14" xfId="20739"/>
    <cellStyle name="Normal 14 10" xfId="20740"/>
    <cellStyle name="Normal 14 11" xfId="20741"/>
    <cellStyle name="Normal 14 12" xfId="20742"/>
    <cellStyle name="Normal 14 13" xfId="20743"/>
    <cellStyle name="Normal 14 14" xfId="20744"/>
    <cellStyle name="Normal 14 15" xfId="20745"/>
    <cellStyle name="Normal 14 16" xfId="20746"/>
    <cellStyle name="Normal 14 17" xfId="20747"/>
    <cellStyle name="Normal 14 18" xfId="20748"/>
    <cellStyle name="Normal 14 19" xfId="20749"/>
    <cellStyle name="Normal 14 2" xfId="20750"/>
    <cellStyle name="Normal 14 2 10" xfId="20751"/>
    <cellStyle name="Normal 14 2 11" xfId="20752"/>
    <cellStyle name="Normal 14 2 12" xfId="20753"/>
    <cellStyle name="Normal 14 2 13" xfId="20754"/>
    <cellStyle name="Normal 14 2 14" xfId="20755"/>
    <cellStyle name="Normal 14 2 15" xfId="20756"/>
    <cellStyle name="Normal 14 2 16" xfId="20757"/>
    <cellStyle name="Normal 14 2 17" xfId="20758"/>
    <cellStyle name="Normal 14 2 18" xfId="20759"/>
    <cellStyle name="Normal 14 2 19" xfId="20760"/>
    <cellStyle name="Normal 14 2 2" xfId="20761"/>
    <cellStyle name="Normal 14 2 20" xfId="20762"/>
    <cellStyle name="Normal 14 2 21" xfId="20763"/>
    <cellStyle name="Normal 14 2 22" xfId="20764"/>
    <cellStyle name="Normal 14 2 23" xfId="20765"/>
    <cellStyle name="Normal 14 2 24" xfId="20766"/>
    <cellStyle name="Normal 14 2 25" xfId="20767"/>
    <cellStyle name="Normal 14 2 26" xfId="20768"/>
    <cellStyle name="Normal 14 2 27" xfId="20769"/>
    <cellStyle name="Normal 14 2 28" xfId="20770"/>
    <cellStyle name="Normal 14 2 29" xfId="20771"/>
    <cellStyle name="Normal 14 2 3" xfId="20772"/>
    <cellStyle name="Normal 14 2 30" xfId="20773"/>
    <cellStyle name="Normal 14 2 31" xfId="20774"/>
    <cellStyle name="Normal 14 2 32" xfId="20775"/>
    <cellStyle name="Normal 14 2 33" xfId="20776"/>
    <cellStyle name="Normal 14 2 34" xfId="20777"/>
    <cellStyle name="Normal 14 2 35" xfId="20778"/>
    <cellStyle name="Normal 14 2 36" xfId="20779"/>
    <cellStyle name="Normal 14 2 37" xfId="20780"/>
    <cellStyle name="Normal 14 2 38" xfId="20781"/>
    <cellStyle name="Normal 14 2 39" xfId="20782"/>
    <cellStyle name="Normal 14 2 4" xfId="20783"/>
    <cellStyle name="Normal 14 2 40" xfId="20784"/>
    <cellStyle name="Normal 14 2 41" xfId="20785"/>
    <cellStyle name="Normal 14 2 42" xfId="20786"/>
    <cellStyle name="Normal 14 2 43" xfId="20787"/>
    <cellStyle name="Normal 14 2 44" xfId="20788"/>
    <cellStyle name="Normal 14 2 45" xfId="20789"/>
    <cellStyle name="Normal 14 2 46" xfId="20790"/>
    <cellStyle name="Normal 14 2 47" xfId="20791"/>
    <cellStyle name="Normal 14 2 48" xfId="20792"/>
    <cellStyle name="Normal 14 2 49" xfId="20793"/>
    <cellStyle name="Normal 14 2 5" xfId="20794"/>
    <cellStyle name="Normal 14 2 50" xfId="20795"/>
    <cellStyle name="Normal 14 2 51" xfId="20796"/>
    <cellStyle name="Normal 14 2 52" xfId="20797"/>
    <cellStyle name="Normal 14 2 53" xfId="20798"/>
    <cellStyle name="Normal 14 2 54" xfId="20799"/>
    <cellStyle name="Normal 14 2 55" xfId="20800"/>
    <cellStyle name="Normal 14 2 56" xfId="20801"/>
    <cellStyle name="Normal 14 2 57" xfId="20802"/>
    <cellStyle name="Normal 14 2 58" xfId="20803"/>
    <cellStyle name="Normal 14 2 59" xfId="20804"/>
    <cellStyle name="Normal 14 2 6" xfId="20805"/>
    <cellStyle name="Normal 14 2 60" xfId="20806"/>
    <cellStyle name="Normal 14 2 61" xfId="20807"/>
    <cellStyle name="Normal 14 2 62" xfId="20808"/>
    <cellStyle name="Normal 14 2 63" xfId="20809"/>
    <cellStyle name="Normal 14 2 64" xfId="20810"/>
    <cellStyle name="Normal 14 2 7" xfId="20811"/>
    <cellStyle name="Normal 14 2 8" xfId="20812"/>
    <cellStyle name="Normal 14 2 9" xfId="20813"/>
    <cellStyle name="Normal 14 20" xfId="20814"/>
    <cellStyle name="Normal 14 21" xfId="20815"/>
    <cellStyle name="Normal 14 22" xfId="20816"/>
    <cellStyle name="Normal 14 23" xfId="20817"/>
    <cellStyle name="Normal 14 24" xfId="20818"/>
    <cellStyle name="Normal 14 25" xfId="20819"/>
    <cellStyle name="Normal 14 26" xfId="20820"/>
    <cellStyle name="Normal 14 27" xfId="20821"/>
    <cellStyle name="Normal 14 28" xfId="20822"/>
    <cellStyle name="Normal 14 29" xfId="20823"/>
    <cellStyle name="Normal 14 3" xfId="20824"/>
    <cellStyle name="Normal 14 3 10" xfId="20825"/>
    <cellStyle name="Normal 14 3 11" xfId="20826"/>
    <cellStyle name="Normal 14 3 12" xfId="20827"/>
    <cellStyle name="Normal 14 3 13" xfId="20828"/>
    <cellStyle name="Normal 14 3 14" xfId="20829"/>
    <cellStyle name="Normal 14 3 15" xfId="20830"/>
    <cellStyle name="Normal 14 3 16" xfId="20831"/>
    <cellStyle name="Normal 14 3 17" xfId="20832"/>
    <cellStyle name="Normal 14 3 18" xfId="20833"/>
    <cellStyle name="Normal 14 3 19" xfId="20834"/>
    <cellStyle name="Normal 14 3 2" xfId="20835"/>
    <cellStyle name="Normal 14 3 20" xfId="20836"/>
    <cellStyle name="Normal 14 3 21" xfId="20837"/>
    <cellStyle name="Normal 14 3 22" xfId="20838"/>
    <cellStyle name="Normal 14 3 23" xfId="20839"/>
    <cellStyle name="Normal 14 3 24" xfId="20840"/>
    <cellStyle name="Normal 14 3 25" xfId="20841"/>
    <cellStyle name="Normal 14 3 26" xfId="20842"/>
    <cellStyle name="Normal 14 3 27" xfId="20843"/>
    <cellStyle name="Normal 14 3 28" xfId="20844"/>
    <cellStyle name="Normal 14 3 29" xfId="20845"/>
    <cellStyle name="Normal 14 3 3" xfId="20846"/>
    <cellStyle name="Normal 14 3 30" xfId="20847"/>
    <cellStyle name="Normal 14 3 31" xfId="20848"/>
    <cellStyle name="Normal 14 3 32" xfId="20849"/>
    <cellStyle name="Normal 14 3 33" xfId="20850"/>
    <cellStyle name="Normal 14 3 34" xfId="20851"/>
    <cellStyle name="Normal 14 3 35" xfId="20852"/>
    <cellStyle name="Normal 14 3 36" xfId="20853"/>
    <cellStyle name="Normal 14 3 37" xfId="20854"/>
    <cellStyle name="Normal 14 3 38" xfId="20855"/>
    <cellStyle name="Normal 14 3 39" xfId="20856"/>
    <cellStyle name="Normal 14 3 4" xfId="20857"/>
    <cellStyle name="Normal 14 3 40" xfId="20858"/>
    <cellStyle name="Normal 14 3 41" xfId="20859"/>
    <cellStyle name="Normal 14 3 42" xfId="20860"/>
    <cellStyle name="Normal 14 3 43" xfId="20861"/>
    <cellStyle name="Normal 14 3 44" xfId="20862"/>
    <cellStyle name="Normal 14 3 45" xfId="20863"/>
    <cellStyle name="Normal 14 3 46" xfId="20864"/>
    <cellStyle name="Normal 14 3 47" xfId="20865"/>
    <cellStyle name="Normal 14 3 48" xfId="20866"/>
    <cellStyle name="Normal 14 3 49" xfId="20867"/>
    <cellStyle name="Normal 14 3 5" xfId="20868"/>
    <cellStyle name="Normal 14 3 50" xfId="20869"/>
    <cellStyle name="Normal 14 3 51" xfId="20870"/>
    <cellStyle name="Normal 14 3 52" xfId="20871"/>
    <cellStyle name="Normal 14 3 53" xfId="20872"/>
    <cellStyle name="Normal 14 3 54" xfId="20873"/>
    <cellStyle name="Normal 14 3 55" xfId="20874"/>
    <cellStyle name="Normal 14 3 56" xfId="20875"/>
    <cellStyle name="Normal 14 3 57" xfId="20876"/>
    <cellStyle name="Normal 14 3 58" xfId="20877"/>
    <cellStyle name="Normal 14 3 59" xfId="20878"/>
    <cellStyle name="Normal 14 3 6" xfId="20879"/>
    <cellStyle name="Normal 14 3 60" xfId="20880"/>
    <cellStyle name="Normal 14 3 61" xfId="20881"/>
    <cellStyle name="Normal 14 3 62" xfId="20882"/>
    <cellStyle name="Normal 14 3 63" xfId="20883"/>
    <cellStyle name="Normal 14 3 64" xfId="20884"/>
    <cellStyle name="Normal 14 3 7" xfId="20885"/>
    <cellStyle name="Normal 14 3 8" xfId="20886"/>
    <cellStyle name="Normal 14 3 9" xfId="20887"/>
    <cellStyle name="Normal 14 30" xfId="20888"/>
    <cellStyle name="Normal 14 31" xfId="20889"/>
    <cellStyle name="Normal 14 32" xfId="20890"/>
    <cellStyle name="Normal 14 33" xfId="20891"/>
    <cellStyle name="Normal 14 34" xfId="20892"/>
    <cellStyle name="Normal 14 35" xfId="20893"/>
    <cellStyle name="Normal 14 36" xfId="20894"/>
    <cellStyle name="Normal 14 37" xfId="20895"/>
    <cellStyle name="Normal 14 38" xfId="20896"/>
    <cellStyle name="Normal 14 39" xfId="20897"/>
    <cellStyle name="Normal 14 4" xfId="20898"/>
    <cellStyle name="Normal 14 40" xfId="20899"/>
    <cellStyle name="Normal 14 41" xfId="20900"/>
    <cellStyle name="Normal 14 42" xfId="20901"/>
    <cellStyle name="Normal 14 43" xfId="20902"/>
    <cellStyle name="Normal 14 44" xfId="20903"/>
    <cellStyle name="Normal 14 45" xfId="20904"/>
    <cellStyle name="Normal 14 46" xfId="20905"/>
    <cellStyle name="Normal 14 47" xfId="20906"/>
    <cellStyle name="Normal 14 48" xfId="20907"/>
    <cellStyle name="Normal 14 49" xfId="20908"/>
    <cellStyle name="Normal 14 5" xfId="20909"/>
    <cellStyle name="Normal 14 50" xfId="20910"/>
    <cellStyle name="Normal 14 51" xfId="20911"/>
    <cellStyle name="Normal 14 52" xfId="20912"/>
    <cellStyle name="Normal 14 53" xfId="20913"/>
    <cellStyle name="Normal 14 54" xfId="20914"/>
    <cellStyle name="Normal 14 55" xfId="20915"/>
    <cellStyle name="Normal 14 56" xfId="20916"/>
    <cellStyle name="Normal 14 57" xfId="20917"/>
    <cellStyle name="Normal 14 58" xfId="20918"/>
    <cellStyle name="Normal 14 59" xfId="20919"/>
    <cellStyle name="Normal 14 6" xfId="20920"/>
    <cellStyle name="Normal 14 60" xfId="20921"/>
    <cellStyle name="Normal 14 61" xfId="20922"/>
    <cellStyle name="Normal 14 62" xfId="20923"/>
    <cellStyle name="Normal 14 63" xfId="20924"/>
    <cellStyle name="Normal 14 64" xfId="20925"/>
    <cellStyle name="Normal 14 65" xfId="20926"/>
    <cellStyle name="Normal 14 66" xfId="20927"/>
    <cellStyle name="Normal 14 7" xfId="20928"/>
    <cellStyle name="Normal 14 8" xfId="20929"/>
    <cellStyle name="Normal 14 9" xfId="20930"/>
    <cellStyle name="Normal 140" xfId="20931"/>
    <cellStyle name="Normal 141" xfId="20932"/>
    <cellStyle name="Normal 142" xfId="20933"/>
    <cellStyle name="Normal 143" xfId="20934"/>
    <cellStyle name="Normal 144" xfId="20935"/>
    <cellStyle name="Normal 145" xfId="20936"/>
    <cellStyle name="Normal 146" xfId="20937"/>
    <cellStyle name="Normal 147" xfId="20938"/>
    <cellStyle name="Normal 148" xfId="20939"/>
    <cellStyle name="Normal 148 2" xfId="20940"/>
    <cellStyle name="Normal 148 3" xfId="20941"/>
    <cellStyle name="Normal 148 4" xfId="20942"/>
    <cellStyle name="Normal 149" xfId="20943"/>
    <cellStyle name="Normal 15" xfId="20944"/>
    <cellStyle name="Normal 15 10" xfId="20945"/>
    <cellStyle name="Normal 15 11" xfId="20946"/>
    <cellStyle name="Normal 15 12" xfId="20947"/>
    <cellStyle name="Normal 15 13" xfId="20948"/>
    <cellStyle name="Normal 15 14" xfId="20949"/>
    <cellStyle name="Normal 15 15" xfId="20950"/>
    <cellStyle name="Normal 15 16" xfId="20951"/>
    <cellStyle name="Normal 15 17" xfId="20952"/>
    <cellStyle name="Normal 15 18" xfId="20953"/>
    <cellStyle name="Normal 15 19" xfId="20954"/>
    <cellStyle name="Normal 15 2" xfId="20955"/>
    <cellStyle name="Normal 15 2 10" xfId="20956"/>
    <cellStyle name="Normal 15 2 11" xfId="20957"/>
    <cellStyle name="Normal 15 2 12" xfId="20958"/>
    <cellStyle name="Normal 15 2 13" xfId="20959"/>
    <cellStyle name="Normal 15 2 14" xfId="20960"/>
    <cellStyle name="Normal 15 2 15" xfId="20961"/>
    <cellStyle name="Normal 15 2 16" xfId="20962"/>
    <cellStyle name="Normal 15 2 17" xfId="20963"/>
    <cellStyle name="Normal 15 2 18" xfId="20964"/>
    <cellStyle name="Normal 15 2 19" xfId="20965"/>
    <cellStyle name="Normal 15 2 2" xfId="20966"/>
    <cellStyle name="Normal 15 2 20" xfId="20967"/>
    <cellStyle name="Normal 15 2 21" xfId="20968"/>
    <cellStyle name="Normal 15 2 22" xfId="20969"/>
    <cellStyle name="Normal 15 2 23" xfId="20970"/>
    <cellStyle name="Normal 15 2 24" xfId="20971"/>
    <cellStyle name="Normal 15 2 25" xfId="20972"/>
    <cellStyle name="Normal 15 2 26" xfId="20973"/>
    <cellStyle name="Normal 15 2 27" xfId="20974"/>
    <cellStyle name="Normal 15 2 28" xfId="20975"/>
    <cellStyle name="Normal 15 2 29" xfId="20976"/>
    <cellStyle name="Normal 15 2 3" xfId="20977"/>
    <cellStyle name="Normal 15 2 30" xfId="20978"/>
    <cellStyle name="Normal 15 2 31" xfId="20979"/>
    <cellStyle name="Normal 15 2 32" xfId="20980"/>
    <cellStyle name="Normal 15 2 33" xfId="20981"/>
    <cellStyle name="Normal 15 2 34" xfId="20982"/>
    <cellStyle name="Normal 15 2 35" xfId="20983"/>
    <cellStyle name="Normal 15 2 36" xfId="20984"/>
    <cellStyle name="Normal 15 2 37" xfId="20985"/>
    <cellStyle name="Normal 15 2 38" xfId="20986"/>
    <cellStyle name="Normal 15 2 39" xfId="20987"/>
    <cellStyle name="Normal 15 2 4" xfId="20988"/>
    <cellStyle name="Normal 15 2 40" xfId="20989"/>
    <cellStyle name="Normal 15 2 41" xfId="20990"/>
    <cellStyle name="Normal 15 2 42" xfId="20991"/>
    <cellStyle name="Normal 15 2 43" xfId="20992"/>
    <cellStyle name="Normal 15 2 44" xfId="20993"/>
    <cellStyle name="Normal 15 2 45" xfId="20994"/>
    <cellStyle name="Normal 15 2 46" xfId="20995"/>
    <cellStyle name="Normal 15 2 47" xfId="20996"/>
    <cellStyle name="Normal 15 2 48" xfId="20997"/>
    <cellStyle name="Normal 15 2 49" xfId="20998"/>
    <cellStyle name="Normal 15 2 5" xfId="20999"/>
    <cellStyle name="Normal 15 2 50" xfId="21000"/>
    <cellStyle name="Normal 15 2 51" xfId="21001"/>
    <cellStyle name="Normal 15 2 52" xfId="21002"/>
    <cellStyle name="Normal 15 2 53" xfId="21003"/>
    <cellStyle name="Normal 15 2 54" xfId="21004"/>
    <cellStyle name="Normal 15 2 55" xfId="21005"/>
    <cellStyle name="Normal 15 2 56" xfId="21006"/>
    <cellStyle name="Normal 15 2 57" xfId="21007"/>
    <cellStyle name="Normal 15 2 58" xfId="21008"/>
    <cellStyle name="Normal 15 2 59" xfId="21009"/>
    <cellStyle name="Normal 15 2 6" xfId="21010"/>
    <cellStyle name="Normal 15 2 60" xfId="21011"/>
    <cellStyle name="Normal 15 2 61" xfId="21012"/>
    <cellStyle name="Normal 15 2 62" xfId="21013"/>
    <cellStyle name="Normal 15 2 63" xfId="21014"/>
    <cellStyle name="Normal 15 2 64" xfId="21015"/>
    <cellStyle name="Normal 15 2 7" xfId="21016"/>
    <cellStyle name="Normal 15 2 8" xfId="21017"/>
    <cellStyle name="Normal 15 2 9" xfId="21018"/>
    <cellStyle name="Normal 15 20" xfId="21019"/>
    <cellStyle name="Normal 15 21" xfId="21020"/>
    <cellStyle name="Normal 15 22" xfId="21021"/>
    <cellStyle name="Normal 15 23" xfId="21022"/>
    <cellStyle name="Normal 15 24" xfId="21023"/>
    <cellStyle name="Normal 15 25" xfId="21024"/>
    <cellStyle name="Normal 15 26" xfId="21025"/>
    <cellStyle name="Normal 15 27" xfId="21026"/>
    <cellStyle name="Normal 15 28" xfId="21027"/>
    <cellStyle name="Normal 15 29" xfId="21028"/>
    <cellStyle name="Normal 15 3" xfId="21029"/>
    <cellStyle name="Normal 15 3 10" xfId="21030"/>
    <cellStyle name="Normal 15 3 11" xfId="21031"/>
    <cellStyle name="Normal 15 3 12" xfId="21032"/>
    <cellStyle name="Normal 15 3 13" xfId="21033"/>
    <cellStyle name="Normal 15 3 14" xfId="21034"/>
    <cellStyle name="Normal 15 3 15" xfId="21035"/>
    <cellStyle name="Normal 15 3 16" xfId="21036"/>
    <cellStyle name="Normal 15 3 17" xfId="21037"/>
    <cellStyle name="Normal 15 3 18" xfId="21038"/>
    <cellStyle name="Normal 15 3 19" xfId="21039"/>
    <cellStyle name="Normal 15 3 2" xfId="21040"/>
    <cellStyle name="Normal 15 3 20" xfId="21041"/>
    <cellStyle name="Normal 15 3 21" xfId="21042"/>
    <cellStyle name="Normal 15 3 22" xfId="21043"/>
    <cellStyle name="Normal 15 3 23" xfId="21044"/>
    <cellStyle name="Normal 15 3 24" xfId="21045"/>
    <cellStyle name="Normal 15 3 25" xfId="21046"/>
    <cellStyle name="Normal 15 3 26" xfId="21047"/>
    <cellStyle name="Normal 15 3 27" xfId="21048"/>
    <cellStyle name="Normal 15 3 28" xfId="21049"/>
    <cellStyle name="Normal 15 3 29" xfId="21050"/>
    <cellStyle name="Normal 15 3 3" xfId="21051"/>
    <cellStyle name="Normal 15 3 30" xfId="21052"/>
    <cellStyle name="Normal 15 3 31" xfId="21053"/>
    <cellStyle name="Normal 15 3 32" xfId="21054"/>
    <cellStyle name="Normal 15 3 33" xfId="21055"/>
    <cellStyle name="Normal 15 3 34" xfId="21056"/>
    <cellStyle name="Normal 15 3 35" xfId="21057"/>
    <cellStyle name="Normal 15 3 36" xfId="21058"/>
    <cellStyle name="Normal 15 3 37" xfId="21059"/>
    <cellStyle name="Normal 15 3 38" xfId="21060"/>
    <cellStyle name="Normal 15 3 39" xfId="21061"/>
    <cellStyle name="Normal 15 3 4" xfId="21062"/>
    <cellStyle name="Normal 15 3 40" xfId="21063"/>
    <cellStyle name="Normal 15 3 41" xfId="21064"/>
    <cellStyle name="Normal 15 3 42" xfId="21065"/>
    <cellStyle name="Normal 15 3 43" xfId="21066"/>
    <cellStyle name="Normal 15 3 44" xfId="21067"/>
    <cellStyle name="Normal 15 3 45" xfId="21068"/>
    <cellStyle name="Normal 15 3 46" xfId="21069"/>
    <cellStyle name="Normal 15 3 47" xfId="21070"/>
    <cellStyle name="Normal 15 3 48" xfId="21071"/>
    <cellStyle name="Normal 15 3 49" xfId="21072"/>
    <cellStyle name="Normal 15 3 5" xfId="21073"/>
    <cellStyle name="Normal 15 3 50" xfId="21074"/>
    <cellStyle name="Normal 15 3 51" xfId="21075"/>
    <cellStyle name="Normal 15 3 52" xfId="21076"/>
    <cellStyle name="Normal 15 3 53" xfId="21077"/>
    <cellStyle name="Normal 15 3 54" xfId="21078"/>
    <cellStyle name="Normal 15 3 55" xfId="21079"/>
    <cellStyle name="Normal 15 3 56" xfId="21080"/>
    <cellStyle name="Normal 15 3 57" xfId="21081"/>
    <cellStyle name="Normal 15 3 58" xfId="21082"/>
    <cellStyle name="Normal 15 3 59" xfId="21083"/>
    <cellStyle name="Normal 15 3 6" xfId="21084"/>
    <cellStyle name="Normal 15 3 60" xfId="21085"/>
    <cellStyle name="Normal 15 3 61" xfId="21086"/>
    <cellStyle name="Normal 15 3 62" xfId="21087"/>
    <cellStyle name="Normal 15 3 63" xfId="21088"/>
    <cellStyle name="Normal 15 3 64" xfId="21089"/>
    <cellStyle name="Normal 15 3 7" xfId="21090"/>
    <cellStyle name="Normal 15 3 8" xfId="21091"/>
    <cellStyle name="Normal 15 3 9" xfId="21092"/>
    <cellStyle name="Normal 15 30" xfId="21093"/>
    <cellStyle name="Normal 15 31" xfId="21094"/>
    <cellStyle name="Normal 15 32" xfId="21095"/>
    <cellStyle name="Normal 15 33" xfId="21096"/>
    <cellStyle name="Normal 15 34" xfId="21097"/>
    <cellStyle name="Normal 15 35" xfId="21098"/>
    <cellStyle name="Normal 15 36" xfId="21099"/>
    <cellStyle name="Normal 15 37" xfId="21100"/>
    <cellStyle name="Normal 15 38" xfId="21101"/>
    <cellStyle name="Normal 15 39" xfId="21102"/>
    <cellStyle name="Normal 15 4" xfId="21103"/>
    <cellStyle name="Normal 15 40" xfId="21104"/>
    <cellStyle name="Normal 15 41" xfId="21105"/>
    <cellStyle name="Normal 15 42" xfId="21106"/>
    <cellStyle name="Normal 15 43" xfId="21107"/>
    <cellStyle name="Normal 15 44" xfId="21108"/>
    <cellStyle name="Normal 15 45" xfId="21109"/>
    <cellStyle name="Normal 15 46" xfId="21110"/>
    <cellStyle name="Normal 15 47" xfId="21111"/>
    <cellStyle name="Normal 15 48" xfId="21112"/>
    <cellStyle name="Normal 15 49" xfId="21113"/>
    <cellStyle name="Normal 15 5" xfId="21114"/>
    <cellStyle name="Normal 15 50" xfId="21115"/>
    <cellStyle name="Normal 15 51" xfId="21116"/>
    <cellStyle name="Normal 15 52" xfId="21117"/>
    <cellStyle name="Normal 15 53" xfId="21118"/>
    <cellStyle name="Normal 15 54" xfId="21119"/>
    <cellStyle name="Normal 15 55" xfId="21120"/>
    <cellStyle name="Normal 15 56" xfId="21121"/>
    <cellStyle name="Normal 15 57" xfId="21122"/>
    <cellStyle name="Normal 15 58" xfId="21123"/>
    <cellStyle name="Normal 15 59" xfId="21124"/>
    <cellStyle name="Normal 15 6" xfId="21125"/>
    <cellStyle name="Normal 15 60" xfId="21126"/>
    <cellStyle name="Normal 15 61" xfId="21127"/>
    <cellStyle name="Normal 15 62" xfId="21128"/>
    <cellStyle name="Normal 15 63" xfId="21129"/>
    <cellStyle name="Normal 15 64" xfId="21130"/>
    <cellStyle name="Normal 15 65" xfId="21131"/>
    <cellStyle name="Normal 15 66" xfId="21132"/>
    <cellStyle name="Normal 15 7" xfId="21133"/>
    <cellStyle name="Normal 15 8" xfId="21134"/>
    <cellStyle name="Normal 15 9" xfId="21135"/>
    <cellStyle name="Normal 150" xfId="21136"/>
    <cellStyle name="Normal 151" xfId="21137"/>
    <cellStyle name="Normal 152" xfId="21138"/>
    <cellStyle name="Normal 153" xfId="21139"/>
    <cellStyle name="Normal 154" xfId="21140"/>
    <cellStyle name="Normal 155" xfId="21141"/>
    <cellStyle name="Normal 16" xfId="21142"/>
    <cellStyle name="Normal 16 10" xfId="21143"/>
    <cellStyle name="Normal 16 11" xfId="21144"/>
    <cellStyle name="Normal 16 12" xfId="21145"/>
    <cellStyle name="Normal 16 13" xfId="21146"/>
    <cellStyle name="Normal 16 14" xfId="21147"/>
    <cellStyle name="Normal 16 15" xfId="21148"/>
    <cellStyle name="Normal 16 16" xfId="21149"/>
    <cellStyle name="Normal 16 17" xfId="21150"/>
    <cellStyle name="Normal 16 18" xfId="21151"/>
    <cellStyle name="Normal 16 19" xfId="21152"/>
    <cellStyle name="Normal 16 2" xfId="21153"/>
    <cellStyle name="Normal 16 2 10" xfId="21154"/>
    <cellStyle name="Normal 16 2 11" xfId="21155"/>
    <cellStyle name="Normal 16 2 12" xfId="21156"/>
    <cellStyle name="Normal 16 2 13" xfId="21157"/>
    <cellStyle name="Normal 16 2 14" xfId="21158"/>
    <cellStyle name="Normal 16 2 15" xfId="21159"/>
    <cellStyle name="Normal 16 2 16" xfId="21160"/>
    <cellStyle name="Normal 16 2 17" xfId="21161"/>
    <cellStyle name="Normal 16 2 18" xfId="21162"/>
    <cellStyle name="Normal 16 2 19" xfId="21163"/>
    <cellStyle name="Normal 16 2 2" xfId="21164"/>
    <cellStyle name="Normal 16 2 20" xfId="21165"/>
    <cellStyle name="Normal 16 2 21" xfId="21166"/>
    <cellStyle name="Normal 16 2 22" xfId="21167"/>
    <cellStyle name="Normal 16 2 23" xfId="21168"/>
    <cellStyle name="Normal 16 2 24" xfId="21169"/>
    <cellStyle name="Normal 16 2 25" xfId="21170"/>
    <cellStyle name="Normal 16 2 26" xfId="21171"/>
    <cellStyle name="Normal 16 2 27" xfId="21172"/>
    <cellStyle name="Normal 16 2 28" xfId="21173"/>
    <cellStyle name="Normal 16 2 29" xfId="21174"/>
    <cellStyle name="Normal 16 2 3" xfId="21175"/>
    <cellStyle name="Normal 16 2 30" xfId="21176"/>
    <cellStyle name="Normal 16 2 31" xfId="21177"/>
    <cellStyle name="Normal 16 2 32" xfId="21178"/>
    <cellStyle name="Normal 16 2 33" xfId="21179"/>
    <cellStyle name="Normal 16 2 34" xfId="21180"/>
    <cellStyle name="Normal 16 2 35" xfId="21181"/>
    <cellStyle name="Normal 16 2 36" xfId="21182"/>
    <cellStyle name="Normal 16 2 37" xfId="21183"/>
    <cellStyle name="Normal 16 2 38" xfId="21184"/>
    <cellStyle name="Normal 16 2 39" xfId="21185"/>
    <cellStyle name="Normal 16 2 4" xfId="21186"/>
    <cellStyle name="Normal 16 2 40" xfId="21187"/>
    <cellStyle name="Normal 16 2 41" xfId="21188"/>
    <cellStyle name="Normal 16 2 42" xfId="21189"/>
    <cellStyle name="Normal 16 2 43" xfId="21190"/>
    <cellStyle name="Normal 16 2 44" xfId="21191"/>
    <cellStyle name="Normal 16 2 45" xfId="21192"/>
    <cellStyle name="Normal 16 2 46" xfId="21193"/>
    <cellStyle name="Normal 16 2 47" xfId="21194"/>
    <cellStyle name="Normal 16 2 48" xfId="21195"/>
    <cellStyle name="Normal 16 2 49" xfId="21196"/>
    <cellStyle name="Normal 16 2 5" xfId="21197"/>
    <cellStyle name="Normal 16 2 50" xfId="21198"/>
    <cellStyle name="Normal 16 2 51" xfId="21199"/>
    <cellStyle name="Normal 16 2 52" xfId="21200"/>
    <cellStyle name="Normal 16 2 53" xfId="21201"/>
    <cellStyle name="Normal 16 2 54" xfId="21202"/>
    <cellStyle name="Normal 16 2 55" xfId="21203"/>
    <cellStyle name="Normal 16 2 56" xfId="21204"/>
    <cellStyle name="Normal 16 2 57" xfId="21205"/>
    <cellStyle name="Normal 16 2 58" xfId="21206"/>
    <cellStyle name="Normal 16 2 59" xfId="21207"/>
    <cellStyle name="Normal 16 2 6" xfId="21208"/>
    <cellStyle name="Normal 16 2 60" xfId="21209"/>
    <cellStyle name="Normal 16 2 61" xfId="21210"/>
    <cellStyle name="Normal 16 2 62" xfId="21211"/>
    <cellStyle name="Normal 16 2 63" xfId="21212"/>
    <cellStyle name="Normal 16 2 64" xfId="21213"/>
    <cellStyle name="Normal 16 2 7" xfId="21214"/>
    <cellStyle name="Normal 16 2 8" xfId="21215"/>
    <cellStyle name="Normal 16 2 9" xfId="21216"/>
    <cellStyle name="Normal 16 20" xfId="21217"/>
    <cellStyle name="Normal 16 21" xfId="21218"/>
    <cellStyle name="Normal 16 22" xfId="21219"/>
    <cellStyle name="Normal 16 23" xfId="21220"/>
    <cellStyle name="Normal 16 24" xfId="21221"/>
    <cellStyle name="Normal 16 25" xfId="21222"/>
    <cellStyle name="Normal 16 26" xfId="21223"/>
    <cellStyle name="Normal 16 27" xfId="21224"/>
    <cellStyle name="Normal 16 28" xfId="21225"/>
    <cellStyle name="Normal 16 29" xfId="21226"/>
    <cellStyle name="Normal 16 3" xfId="21227"/>
    <cellStyle name="Normal 16 3 10" xfId="21228"/>
    <cellStyle name="Normal 16 3 11" xfId="21229"/>
    <cellStyle name="Normal 16 3 12" xfId="21230"/>
    <cellStyle name="Normal 16 3 13" xfId="21231"/>
    <cellStyle name="Normal 16 3 14" xfId="21232"/>
    <cellStyle name="Normal 16 3 15" xfId="21233"/>
    <cellStyle name="Normal 16 3 16" xfId="21234"/>
    <cellStyle name="Normal 16 3 17" xfId="21235"/>
    <cellStyle name="Normal 16 3 18" xfId="21236"/>
    <cellStyle name="Normal 16 3 19" xfId="21237"/>
    <cellStyle name="Normal 16 3 2" xfId="21238"/>
    <cellStyle name="Normal 16 3 20" xfId="21239"/>
    <cellStyle name="Normal 16 3 21" xfId="21240"/>
    <cellStyle name="Normal 16 3 22" xfId="21241"/>
    <cellStyle name="Normal 16 3 23" xfId="21242"/>
    <cellStyle name="Normal 16 3 24" xfId="21243"/>
    <cellStyle name="Normal 16 3 25" xfId="21244"/>
    <cellStyle name="Normal 16 3 26" xfId="21245"/>
    <cellStyle name="Normal 16 3 27" xfId="21246"/>
    <cellStyle name="Normal 16 3 28" xfId="21247"/>
    <cellStyle name="Normal 16 3 29" xfId="21248"/>
    <cellStyle name="Normal 16 3 3" xfId="21249"/>
    <cellStyle name="Normal 16 3 30" xfId="21250"/>
    <cellStyle name="Normal 16 3 31" xfId="21251"/>
    <cellStyle name="Normal 16 3 32" xfId="21252"/>
    <cellStyle name="Normal 16 3 33" xfId="21253"/>
    <cellStyle name="Normal 16 3 34" xfId="21254"/>
    <cellStyle name="Normal 16 3 35" xfId="21255"/>
    <cellStyle name="Normal 16 3 36" xfId="21256"/>
    <cellStyle name="Normal 16 3 37" xfId="21257"/>
    <cellStyle name="Normal 16 3 38" xfId="21258"/>
    <cellStyle name="Normal 16 3 39" xfId="21259"/>
    <cellStyle name="Normal 16 3 4" xfId="21260"/>
    <cellStyle name="Normal 16 3 40" xfId="21261"/>
    <cellStyle name="Normal 16 3 41" xfId="21262"/>
    <cellStyle name="Normal 16 3 42" xfId="21263"/>
    <cellStyle name="Normal 16 3 43" xfId="21264"/>
    <cellStyle name="Normal 16 3 44" xfId="21265"/>
    <cellStyle name="Normal 16 3 45" xfId="21266"/>
    <cellStyle name="Normal 16 3 46" xfId="21267"/>
    <cellStyle name="Normal 16 3 47" xfId="21268"/>
    <cellStyle name="Normal 16 3 48" xfId="21269"/>
    <cellStyle name="Normal 16 3 49" xfId="21270"/>
    <cellStyle name="Normal 16 3 5" xfId="21271"/>
    <cellStyle name="Normal 16 3 50" xfId="21272"/>
    <cellStyle name="Normal 16 3 51" xfId="21273"/>
    <cellStyle name="Normal 16 3 52" xfId="21274"/>
    <cellStyle name="Normal 16 3 53" xfId="21275"/>
    <cellStyle name="Normal 16 3 54" xfId="21276"/>
    <cellStyle name="Normal 16 3 55" xfId="21277"/>
    <cellStyle name="Normal 16 3 56" xfId="21278"/>
    <cellStyle name="Normal 16 3 57" xfId="21279"/>
    <cellStyle name="Normal 16 3 58" xfId="21280"/>
    <cellStyle name="Normal 16 3 59" xfId="21281"/>
    <cellStyle name="Normal 16 3 6" xfId="21282"/>
    <cellStyle name="Normal 16 3 60" xfId="21283"/>
    <cellStyle name="Normal 16 3 61" xfId="21284"/>
    <cellStyle name="Normal 16 3 62" xfId="21285"/>
    <cellStyle name="Normal 16 3 63" xfId="21286"/>
    <cellStyle name="Normal 16 3 64" xfId="21287"/>
    <cellStyle name="Normal 16 3 7" xfId="21288"/>
    <cellStyle name="Normal 16 3 8" xfId="21289"/>
    <cellStyle name="Normal 16 3 9" xfId="21290"/>
    <cellStyle name="Normal 16 30" xfId="21291"/>
    <cellStyle name="Normal 16 31" xfId="21292"/>
    <cellStyle name="Normal 16 32" xfId="21293"/>
    <cellStyle name="Normal 16 33" xfId="21294"/>
    <cellStyle name="Normal 16 34" xfId="21295"/>
    <cellStyle name="Normal 16 35" xfId="21296"/>
    <cellStyle name="Normal 16 36" xfId="21297"/>
    <cellStyle name="Normal 16 37" xfId="21298"/>
    <cellStyle name="Normal 16 38" xfId="21299"/>
    <cellStyle name="Normal 16 39" xfId="21300"/>
    <cellStyle name="Normal 16 4" xfId="21301"/>
    <cellStyle name="Normal 16 40" xfId="21302"/>
    <cellStyle name="Normal 16 41" xfId="21303"/>
    <cellStyle name="Normal 16 42" xfId="21304"/>
    <cellStyle name="Normal 16 43" xfId="21305"/>
    <cellStyle name="Normal 16 44" xfId="21306"/>
    <cellStyle name="Normal 16 45" xfId="21307"/>
    <cellStyle name="Normal 16 46" xfId="21308"/>
    <cellStyle name="Normal 16 47" xfId="21309"/>
    <cellStyle name="Normal 16 48" xfId="21310"/>
    <cellStyle name="Normal 16 49" xfId="21311"/>
    <cellStyle name="Normal 16 5" xfId="21312"/>
    <cellStyle name="Normal 16 50" xfId="21313"/>
    <cellStyle name="Normal 16 51" xfId="21314"/>
    <cellStyle name="Normal 16 52" xfId="21315"/>
    <cellStyle name="Normal 16 53" xfId="21316"/>
    <cellStyle name="Normal 16 54" xfId="21317"/>
    <cellStyle name="Normal 16 55" xfId="21318"/>
    <cellStyle name="Normal 16 56" xfId="21319"/>
    <cellStyle name="Normal 16 57" xfId="21320"/>
    <cellStyle name="Normal 16 58" xfId="21321"/>
    <cellStyle name="Normal 16 59" xfId="21322"/>
    <cellStyle name="Normal 16 6" xfId="21323"/>
    <cellStyle name="Normal 16 60" xfId="21324"/>
    <cellStyle name="Normal 16 61" xfId="21325"/>
    <cellStyle name="Normal 16 62" xfId="21326"/>
    <cellStyle name="Normal 16 63" xfId="21327"/>
    <cellStyle name="Normal 16 64" xfId="21328"/>
    <cellStyle name="Normal 16 65" xfId="21329"/>
    <cellStyle name="Normal 16 66" xfId="21330"/>
    <cellStyle name="Normal 16 7" xfId="21331"/>
    <cellStyle name="Normal 16 8" xfId="21332"/>
    <cellStyle name="Normal 16 9" xfId="21333"/>
    <cellStyle name="Normal 17" xfId="21334"/>
    <cellStyle name="Normal 17 10" xfId="21335"/>
    <cellStyle name="Normal 17 11" xfId="21336"/>
    <cellStyle name="Normal 17 12" xfId="21337"/>
    <cellStyle name="Normal 17 13" xfId="21338"/>
    <cellStyle name="Normal 17 14" xfId="21339"/>
    <cellStyle name="Normal 17 15" xfId="21340"/>
    <cellStyle name="Normal 17 16" xfId="21341"/>
    <cellStyle name="Normal 17 17" xfId="21342"/>
    <cellStyle name="Normal 17 18" xfId="21343"/>
    <cellStyle name="Normal 17 19" xfId="21344"/>
    <cellStyle name="Normal 17 2" xfId="21345"/>
    <cellStyle name="Normal 17 2 10" xfId="21346"/>
    <cellStyle name="Normal 17 2 11" xfId="21347"/>
    <cellStyle name="Normal 17 2 12" xfId="21348"/>
    <cellStyle name="Normal 17 2 13" xfId="21349"/>
    <cellStyle name="Normal 17 2 14" xfId="21350"/>
    <cellStyle name="Normal 17 2 15" xfId="21351"/>
    <cellStyle name="Normal 17 2 16" xfId="21352"/>
    <cellStyle name="Normal 17 2 17" xfId="21353"/>
    <cellStyle name="Normal 17 2 18" xfId="21354"/>
    <cellStyle name="Normal 17 2 19" xfId="21355"/>
    <cellStyle name="Normal 17 2 2" xfId="21356"/>
    <cellStyle name="Normal 17 2 20" xfId="21357"/>
    <cellStyle name="Normal 17 2 21" xfId="21358"/>
    <cellStyle name="Normal 17 2 22" xfId="21359"/>
    <cellStyle name="Normal 17 2 23" xfId="21360"/>
    <cellStyle name="Normal 17 2 24" xfId="21361"/>
    <cellStyle name="Normal 17 2 25" xfId="21362"/>
    <cellStyle name="Normal 17 2 26" xfId="21363"/>
    <cellStyle name="Normal 17 2 27" xfId="21364"/>
    <cellStyle name="Normal 17 2 28" xfId="21365"/>
    <cellStyle name="Normal 17 2 29" xfId="21366"/>
    <cellStyle name="Normal 17 2 3" xfId="21367"/>
    <cellStyle name="Normal 17 2 30" xfId="21368"/>
    <cellStyle name="Normal 17 2 31" xfId="21369"/>
    <cellStyle name="Normal 17 2 32" xfId="21370"/>
    <cellStyle name="Normal 17 2 33" xfId="21371"/>
    <cellStyle name="Normal 17 2 34" xfId="21372"/>
    <cellStyle name="Normal 17 2 35" xfId="21373"/>
    <cellStyle name="Normal 17 2 36" xfId="21374"/>
    <cellStyle name="Normal 17 2 37" xfId="21375"/>
    <cellStyle name="Normal 17 2 38" xfId="21376"/>
    <cellStyle name="Normal 17 2 39" xfId="21377"/>
    <cellStyle name="Normal 17 2 4" xfId="21378"/>
    <cellStyle name="Normal 17 2 40" xfId="21379"/>
    <cellStyle name="Normal 17 2 41" xfId="21380"/>
    <cellStyle name="Normal 17 2 42" xfId="21381"/>
    <cellStyle name="Normal 17 2 43" xfId="21382"/>
    <cellStyle name="Normal 17 2 44" xfId="21383"/>
    <cellStyle name="Normal 17 2 45" xfId="21384"/>
    <cellStyle name="Normal 17 2 46" xfId="21385"/>
    <cellStyle name="Normal 17 2 47" xfId="21386"/>
    <cellStyle name="Normal 17 2 48" xfId="21387"/>
    <cellStyle name="Normal 17 2 49" xfId="21388"/>
    <cellStyle name="Normal 17 2 5" xfId="21389"/>
    <cellStyle name="Normal 17 2 50" xfId="21390"/>
    <cellStyle name="Normal 17 2 51" xfId="21391"/>
    <cellStyle name="Normal 17 2 52" xfId="21392"/>
    <cellStyle name="Normal 17 2 53" xfId="21393"/>
    <cellStyle name="Normal 17 2 54" xfId="21394"/>
    <cellStyle name="Normal 17 2 55" xfId="21395"/>
    <cellStyle name="Normal 17 2 56" xfId="21396"/>
    <cellStyle name="Normal 17 2 57" xfId="21397"/>
    <cellStyle name="Normal 17 2 58" xfId="21398"/>
    <cellStyle name="Normal 17 2 59" xfId="21399"/>
    <cellStyle name="Normal 17 2 6" xfId="21400"/>
    <cellStyle name="Normal 17 2 60" xfId="21401"/>
    <cellStyle name="Normal 17 2 61" xfId="21402"/>
    <cellStyle name="Normal 17 2 62" xfId="21403"/>
    <cellStyle name="Normal 17 2 63" xfId="21404"/>
    <cellStyle name="Normal 17 2 64" xfId="21405"/>
    <cellStyle name="Normal 17 2 7" xfId="21406"/>
    <cellStyle name="Normal 17 2 8" xfId="21407"/>
    <cellStyle name="Normal 17 2 9" xfId="21408"/>
    <cellStyle name="Normal 17 20" xfId="21409"/>
    <cellStyle name="Normal 17 21" xfId="21410"/>
    <cellStyle name="Normal 17 22" xfId="21411"/>
    <cellStyle name="Normal 17 23" xfId="21412"/>
    <cellStyle name="Normal 17 24" xfId="21413"/>
    <cellStyle name="Normal 17 25" xfId="21414"/>
    <cellStyle name="Normal 17 26" xfId="21415"/>
    <cellStyle name="Normal 17 27" xfId="21416"/>
    <cellStyle name="Normal 17 28" xfId="21417"/>
    <cellStyle name="Normal 17 29" xfId="21418"/>
    <cellStyle name="Normal 17 3" xfId="21419"/>
    <cellStyle name="Normal 17 3 10" xfId="21420"/>
    <cellStyle name="Normal 17 3 11" xfId="21421"/>
    <cellStyle name="Normal 17 3 12" xfId="21422"/>
    <cellStyle name="Normal 17 3 13" xfId="21423"/>
    <cellStyle name="Normal 17 3 14" xfId="21424"/>
    <cellStyle name="Normal 17 3 15" xfId="21425"/>
    <cellStyle name="Normal 17 3 16" xfId="21426"/>
    <cellStyle name="Normal 17 3 17" xfId="21427"/>
    <cellStyle name="Normal 17 3 18" xfId="21428"/>
    <cellStyle name="Normal 17 3 19" xfId="21429"/>
    <cellStyle name="Normal 17 3 2" xfId="21430"/>
    <cellStyle name="Normal 17 3 20" xfId="21431"/>
    <cellStyle name="Normal 17 3 21" xfId="21432"/>
    <cellStyle name="Normal 17 3 22" xfId="21433"/>
    <cellStyle name="Normal 17 3 23" xfId="21434"/>
    <cellStyle name="Normal 17 3 24" xfId="21435"/>
    <cellStyle name="Normal 17 3 25" xfId="21436"/>
    <cellStyle name="Normal 17 3 26" xfId="21437"/>
    <cellStyle name="Normal 17 3 27" xfId="21438"/>
    <cellStyle name="Normal 17 3 28" xfId="21439"/>
    <cellStyle name="Normal 17 3 29" xfId="21440"/>
    <cellStyle name="Normal 17 3 3" xfId="21441"/>
    <cellStyle name="Normal 17 3 30" xfId="21442"/>
    <cellStyle name="Normal 17 3 31" xfId="21443"/>
    <cellStyle name="Normal 17 3 32" xfId="21444"/>
    <cellStyle name="Normal 17 3 33" xfId="21445"/>
    <cellStyle name="Normal 17 3 34" xfId="21446"/>
    <cellStyle name="Normal 17 3 35" xfId="21447"/>
    <cellStyle name="Normal 17 3 36" xfId="21448"/>
    <cellStyle name="Normal 17 3 37" xfId="21449"/>
    <cellStyle name="Normal 17 3 38" xfId="21450"/>
    <cellStyle name="Normal 17 3 39" xfId="21451"/>
    <cellStyle name="Normal 17 3 4" xfId="21452"/>
    <cellStyle name="Normal 17 3 40" xfId="21453"/>
    <cellStyle name="Normal 17 3 41" xfId="21454"/>
    <cellStyle name="Normal 17 3 42" xfId="21455"/>
    <cellStyle name="Normal 17 3 43" xfId="21456"/>
    <cellStyle name="Normal 17 3 44" xfId="21457"/>
    <cellStyle name="Normal 17 3 45" xfId="21458"/>
    <cellStyle name="Normal 17 3 46" xfId="21459"/>
    <cellStyle name="Normal 17 3 47" xfId="21460"/>
    <cellStyle name="Normal 17 3 48" xfId="21461"/>
    <cellStyle name="Normal 17 3 49" xfId="21462"/>
    <cellStyle name="Normal 17 3 5" xfId="21463"/>
    <cellStyle name="Normal 17 3 50" xfId="21464"/>
    <cellStyle name="Normal 17 3 51" xfId="21465"/>
    <cellStyle name="Normal 17 3 52" xfId="21466"/>
    <cellStyle name="Normal 17 3 53" xfId="21467"/>
    <cellStyle name="Normal 17 3 54" xfId="21468"/>
    <cellStyle name="Normal 17 3 55" xfId="21469"/>
    <cellStyle name="Normal 17 3 56" xfId="21470"/>
    <cellStyle name="Normal 17 3 57" xfId="21471"/>
    <cellStyle name="Normal 17 3 58" xfId="21472"/>
    <cellStyle name="Normal 17 3 59" xfId="21473"/>
    <cellStyle name="Normal 17 3 6" xfId="21474"/>
    <cellStyle name="Normal 17 3 60" xfId="21475"/>
    <cellStyle name="Normal 17 3 61" xfId="21476"/>
    <cellStyle name="Normal 17 3 62" xfId="21477"/>
    <cellStyle name="Normal 17 3 63" xfId="21478"/>
    <cellStyle name="Normal 17 3 64" xfId="21479"/>
    <cellStyle name="Normal 17 3 7" xfId="21480"/>
    <cellStyle name="Normal 17 3 8" xfId="21481"/>
    <cellStyle name="Normal 17 3 9" xfId="21482"/>
    <cellStyle name="Normal 17 30" xfId="21483"/>
    <cellStyle name="Normal 17 31" xfId="21484"/>
    <cellStyle name="Normal 17 32" xfId="21485"/>
    <cellStyle name="Normal 17 33" xfId="21486"/>
    <cellStyle name="Normal 17 34" xfId="21487"/>
    <cellStyle name="Normal 17 35" xfId="21488"/>
    <cellStyle name="Normal 17 36" xfId="21489"/>
    <cellStyle name="Normal 17 37" xfId="21490"/>
    <cellStyle name="Normal 17 38" xfId="21491"/>
    <cellStyle name="Normal 17 39" xfId="21492"/>
    <cellStyle name="Normal 17 4" xfId="21493"/>
    <cellStyle name="Normal 17 40" xfId="21494"/>
    <cellStyle name="Normal 17 41" xfId="21495"/>
    <cellStyle name="Normal 17 42" xfId="21496"/>
    <cellStyle name="Normal 17 43" xfId="21497"/>
    <cellStyle name="Normal 17 44" xfId="21498"/>
    <cellStyle name="Normal 17 45" xfId="21499"/>
    <cellStyle name="Normal 17 46" xfId="21500"/>
    <cellStyle name="Normal 17 47" xfId="21501"/>
    <cellStyle name="Normal 17 48" xfId="21502"/>
    <cellStyle name="Normal 17 49" xfId="21503"/>
    <cellStyle name="Normal 17 5" xfId="21504"/>
    <cellStyle name="Normal 17 50" xfId="21505"/>
    <cellStyle name="Normal 17 51" xfId="21506"/>
    <cellStyle name="Normal 17 52" xfId="21507"/>
    <cellStyle name="Normal 17 53" xfId="21508"/>
    <cellStyle name="Normal 17 54" xfId="21509"/>
    <cellStyle name="Normal 17 55" xfId="21510"/>
    <cellStyle name="Normal 17 56" xfId="21511"/>
    <cellStyle name="Normal 17 57" xfId="21512"/>
    <cellStyle name="Normal 17 58" xfId="21513"/>
    <cellStyle name="Normal 17 59" xfId="21514"/>
    <cellStyle name="Normal 17 6" xfId="21515"/>
    <cellStyle name="Normal 17 60" xfId="21516"/>
    <cellStyle name="Normal 17 61" xfId="21517"/>
    <cellStyle name="Normal 17 62" xfId="21518"/>
    <cellStyle name="Normal 17 63" xfId="21519"/>
    <cellStyle name="Normal 17 64" xfId="21520"/>
    <cellStyle name="Normal 17 65" xfId="21521"/>
    <cellStyle name="Normal 17 66" xfId="21522"/>
    <cellStyle name="Normal 17 7" xfId="21523"/>
    <cellStyle name="Normal 17 8" xfId="21524"/>
    <cellStyle name="Normal 17 9" xfId="21525"/>
    <cellStyle name="Normal 18" xfId="21526"/>
    <cellStyle name="Normal 18 10" xfId="21527"/>
    <cellStyle name="Normal 18 11" xfId="21528"/>
    <cellStyle name="Normal 18 12" xfId="21529"/>
    <cellStyle name="Normal 18 13" xfId="21530"/>
    <cellStyle name="Normal 18 14" xfId="21531"/>
    <cellStyle name="Normal 18 15" xfId="21532"/>
    <cellStyle name="Normal 18 16" xfId="21533"/>
    <cellStyle name="Normal 18 17" xfId="21534"/>
    <cellStyle name="Normal 18 18" xfId="21535"/>
    <cellStyle name="Normal 18 19" xfId="21536"/>
    <cellStyle name="Normal 18 2" xfId="21537"/>
    <cellStyle name="Normal 18 2 10" xfId="21538"/>
    <cellStyle name="Normal 18 2 11" xfId="21539"/>
    <cellStyle name="Normal 18 2 12" xfId="21540"/>
    <cellStyle name="Normal 18 2 13" xfId="21541"/>
    <cellStyle name="Normal 18 2 14" xfId="21542"/>
    <cellStyle name="Normal 18 2 15" xfId="21543"/>
    <cellStyle name="Normal 18 2 16" xfId="21544"/>
    <cellStyle name="Normal 18 2 17" xfId="21545"/>
    <cellStyle name="Normal 18 2 18" xfId="21546"/>
    <cellStyle name="Normal 18 2 19" xfId="21547"/>
    <cellStyle name="Normal 18 2 2" xfId="21548"/>
    <cellStyle name="Normal 18 2 20" xfId="21549"/>
    <cellStyle name="Normal 18 2 21" xfId="21550"/>
    <cellStyle name="Normal 18 2 22" xfId="21551"/>
    <cellStyle name="Normal 18 2 23" xfId="21552"/>
    <cellStyle name="Normal 18 2 24" xfId="21553"/>
    <cellStyle name="Normal 18 2 25" xfId="21554"/>
    <cellStyle name="Normal 18 2 26" xfId="21555"/>
    <cellStyle name="Normal 18 2 27" xfId="21556"/>
    <cellStyle name="Normal 18 2 28" xfId="21557"/>
    <cellStyle name="Normal 18 2 29" xfId="21558"/>
    <cellStyle name="Normal 18 2 3" xfId="21559"/>
    <cellStyle name="Normal 18 2 30" xfId="21560"/>
    <cellStyle name="Normal 18 2 31" xfId="21561"/>
    <cellStyle name="Normal 18 2 32" xfId="21562"/>
    <cellStyle name="Normal 18 2 33" xfId="21563"/>
    <cellStyle name="Normal 18 2 34" xfId="21564"/>
    <cellStyle name="Normal 18 2 35" xfId="21565"/>
    <cellStyle name="Normal 18 2 36" xfId="21566"/>
    <cellStyle name="Normal 18 2 37" xfId="21567"/>
    <cellStyle name="Normal 18 2 38" xfId="21568"/>
    <cellStyle name="Normal 18 2 39" xfId="21569"/>
    <cellStyle name="Normal 18 2 4" xfId="21570"/>
    <cellStyle name="Normal 18 2 40" xfId="21571"/>
    <cellStyle name="Normal 18 2 41" xfId="21572"/>
    <cellStyle name="Normal 18 2 42" xfId="21573"/>
    <cellStyle name="Normal 18 2 43" xfId="21574"/>
    <cellStyle name="Normal 18 2 44" xfId="21575"/>
    <cellStyle name="Normal 18 2 45" xfId="21576"/>
    <cellStyle name="Normal 18 2 46" xfId="21577"/>
    <cellStyle name="Normal 18 2 47" xfId="21578"/>
    <cellStyle name="Normal 18 2 48" xfId="21579"/>
    <cellStyle name="Normal 18 2 49" xfId="21580"/>
    <cellStyle name="Normal 18 2 5" xfId="21581"/>
    <cellStyle name="Normal 18 2 50" xfId="21582"/>
    <cellStyle name="Normal 18 2 51" xfId="21583"/>
    <cellStyle name="Normal 18 2 52" xfId="21584"/>
    <cellStyle name="Normal 18 2 53" xfId="21585"/>
    <cellStyle name="Normal 18 2 54" xfId="21586"/>
    <cellStyle name="Normal 18 2 55" xfId="21587"/>
    <cellStyle name="Normal 18 2 56" xfId="21588"/>
    <cellStyle name="Normal 18 2 57" xfId="21589"/>
    <cellStyle name="Normal 18 2 58" xfId="21590"/>
    <cellStyle name="Normal 18 2 59" xfId="21591"/>
    <cellStyle name="Normal 18 2 6" xfId="21592"/>
    <cellStyle name="Normal 18 2 60" xfId="21593"/>
    <cellStyle name="Normal 18 2 61" xfId="21594"/>
    <cellStyle name="Normal 18 2 62" xfId="21595"/>
    <cellStyle name="Normal 18 2 63" xfId="21596"/>
    <cellStyle name="Normal 18 2 64" xfId="21597"/>
    <cellStyle name="Normal 18 2 7" xfId="21598"/>
    <cellStyle name="Normal 18 2 8" xfId="21599"/>
    <cellStyle name="Normal 18 2 9" xfId="21600"/>
    <cellStyle name="Normal 18 20" xfId="21601"/>
    <cellStyle name="Normal 18 21" xfId="21602"/>
    <cellStyle name="Normal 18 22" xfId="21603"/>
    <cellStyle name="Normal 18 23" xfId="21604"/>
    <cellStyle name="Normal 18 24" xfId="21605"/>
    <cellStyle name="Normal 18 25" xfId="21606"/>
    <cellStyle name="Normal 18 26" xfId="21607"/>
    <cellStyle name="Normal 18 27" xfId="21608"/>
    <cellStyle name="Normal 18 28" xfId="21609"/>
    <cellStyle name="Normal 18 29" xfId="21610"/>
    <cellStyle name="Normal 18 3" xfId="21611"/>
    <cellStyle name="Normal 18 3 10" xfId="21612"/>
    <cellStyle name="Normal 18 3 11" xfId="21613"/>
    <cellStyle name="Normal 18 3 12" xfId="21614"/>
    <cellStyle name="Normal 18 3 13" xfId="21615"/>
    <cellStyle name="Normal 18 3 14" xfId="21616"/>
    <cellStyle name="Normal 18 3 15" xfId="21617"/>
    <cellStyle name="Normal 18 3 16" xfId="21618"/>
    <cellStyle name="Normal 18 3 17" xfId="21619"/>
    <cellStyle name="Normal 18 3 18" xfId="21620"/>
    <cellStyle name="Normal 18 3 19" xfId="21621"/>
    <cellStyle name="Normal 18 3 2" xfId="21622"/>
    <cellStyle name="Normal 18 3 20" xfId="21623"/>
    <cellStyle name="Normal 18 3 21" xfId="21624"/>
    <cellStyle name="Normal 18 3 22" xfId="21625"/>
    <cellStyle name="Normal 18 3 23" xfId="21626"/>
    <cellStyle name="Normal 18 3 24" xfId="21627"/>
    <cellStyle name="Normal 18 3 25" xfId="21628"/>
    <cellStyle name="Normal 18 3 26" xfId="21629"/>
    <cellStyle name="Normal 18 3 27" xfId="21630"/>
    <cellStyle name="Normal 18 3 28" xfId="21631"/>
    <cellStyle name="Normal 18 3 29" xfId="21632"/>
    <cellStyle name="Normal 18 3 3" xfId="21633"/>
    <cellStyle name="Normal 18 3 30" xfId="21634"/>
    <cellStyle name="Normal 18 3 31" xfId="21635"/>
    <cellStyle name="Normal 18 3 32" xfId="21636"/>
    <cellStyle name="Normal 18 3 33" xfId="21637"/>
    <cellStyle name="Normal 18 3 34" xfId="21638"/>
    <cellStyle name="Normal 18 3 35" xfId="21639"/>
    <cellStyle name="Normal 18 3 36" xfId="21640"/>
    <cellStyle name="Normal 18 3 37" xfId="21641"/>
    <cellStyle name="Normal 18 3 38" xfId="21642"/>
    <cellStyle name="Normal 18 3 39" xfId="21643"/>
    <cellStyle name="Normal 18 3 4" xfId="21644"/>
    <cellStyle name="Normal 18 3 40" xfId="21645"/>
    <cellStyle name="Normal 18 3 41" xfId="21646"/>
    <cellStyle name="Normal 18 3 42" xfId="21647"/>
    <cellStyle name="Normal 18 3 43" xfId="21648"/>
    <cellStyle name="Normal 18 3 44" xfId="21649"/>
    <cellStyle name="Normal 18 3 45" xfId="21650"/>
    <cellStyle name="Normal 18 3 46" xfId="21651"/>
    <cellStyle name="Normal 18 3 47" xfId="21652"/>
    <cellStyle name="Normal 18 3 48" xfId="21653"/>
    <cellStyle name="Normal 18 3 49" xfId="21654"/>
    <cellStyle name="Normal 18 3 5" xfId="21655"/>
    <cellStyle name="Normal 18 3 50" xfId="21656"/>
    <cellStyle name="Normal 18 3 51" xfId="21657"/>
    <cellStyle name="Normal 18 3 52" xfId="21658"/>
    <cellStyle name="Normal 18 3 53" xfId="21659"/>
    <cellStyle name="Normal 18 3 54" xfId="21660"/>
    <cellStyle name="Normal 18 3 55" xfId="21661"/>
    <cellStyle name="Normal 18 3 56" xfId="21662"/>
    <cellStyle name="Normal 18 3 57" xfId="21663"/>
    <cellStyle name="Normal 18 3 58" xfId="21664"/>
    <cellStyle name="Normal 18 3 59" xfId="21665"/>
    <cellStyle name="Normal 18 3 6" xfId="21666"/>
    <cellStyle name="Normal 18 3 60" xfId="21667"/>
    <cellStyle name="Normal 18 3 61" xfId="21668"/>
    <cellStyle name="Normal 18 3 62" xfId="21669"/>
    <cellStyle name="Normal 18 3 63" xfId="21670"/>
    <cellStyle name="Normal 18 3 64" xfId="21671"/>
    <cellStyle name="Normal 18 3 7" xfId="21672"/>
    <cellStyle name="Normal 18 3 8" xfId="21673"/>
    <cellStyle name="Normal 18 3 9" xfId="21674"/>
    <cellStyle name="Normal 18 30" xfId="21675"/>
    <cellStyle name="Normal 18 31" xfId="21676"/>
    <cellStyle name="Normal 18 32" xfId="21677"/>
    <cellStyle name="Normal 18 33" xfId="21678"/>
    <cellStyle name="Normal 18 34" xfId="21679"/>
    <cellStyle name="Normal 18 35" xfId="21680"/>
    <cellStyle name="Normal 18 36" xfId="21681"/>
    <cellStyle name="Normal 18 37" xfId="21682"/>
    <cellStyle name="Normal 18 38" xfId="21683"/>
    <cellStyle name="Normal 18 39" xfId="21684"/>
    <cellStyle name="Normal 18 4" xfId="21685"/>
    <cellStyle name="Normal 18 40" xfId="21686"/>
    <cellStyle name="Normal 18 41" xfId="21687"/>
    <cellStyle name="Normal 18 42" xfId="21688"/>
    <cellStyle name="Normal 18 43" xfId="21689"/>
    <cellStyle name="Normal 18 44" xfId="21690"/>
    <cellStyle name="Normal 18 45" xfId="21691"/>
    <cellStyle name="Normal 18 46" xfId="21692"/>
    <cellStyle name="Normal 18 47" xfId="21693"/>
    <cellStyle name="Normal 18 48" xfId="21694"/>
    <cellStyle name="Normal 18 49" xfId="21695"/>
    <cellStyle name="Normal 18 5" xfId="21696"/>
    <cellStyle name="Normal 18 50" xfId="21697"/>
    <cellStyle name="Normal 18 51" xfId="21698"/>
    <cellStyle name="Normal 18 52" xfId="21699"/>
    <cellStyle name="Normal 18 53" xfId="21700"/>
    <cellStyle name="Normal 18 54" xfId="21701"/>
    <cellStyle name="Normal 18 55" xfId="21702"/>
    <cellStyle name="Normal 18 56" xfId="21703"/>
    <cellStyle name="Normal 18 57" xfId="21704"/>
    <cellStyle name="Normal 18 58" xfId="21705"/>
    <cellStyle name="Normal 18 59" xfId="21706"/>
    <cellStyle name="Normal 18 6" xfId="21707"/>
    <cellStyle name="Normal 18 60" xfId="21708"/>
    <cellStyle name="Normal 18 61" xfId="21709"/>
    <cellStyle name="Normal 18 62" xfId="21710"/>
    <cellStyle name="Normal 18 63" xfId="21711"/>
    <cellStyle name="Normal 18 64" xfId="21712"/>
    <cellStyle name="Normal 18 65" xfId="21713"/>
    <cellStyle name="Normal 18 66" xfId="21714"/>
    <cellStyle name="Normal 18 7" xfId="21715"/>
    <cellStyle name="Normal 18 8" xfId="21716"/>
    <cellStyle name="Normal 18 9" xfId="21717"/>
    <cellStyle name="Normal 19" xfId="21718"/>
    <cellStyle name="Normal 19 10" xfId="21719"/>
    <cellStyle name="Normal 19 11" xfId="21720"/>
    <cellStyle name="Normal 19 12" xfId="21721"/>
    <cellStyle name="Normal 19 13" xfId="21722"/>
    <cellStyle name="Normal 19 14" xfId="21723"/>
    <cellStyle name="Normal 19 15" xfId="21724"/>
    <cellStyle name="Normal 19 16" xfId="21725"/>
    <cellStyle name="Normal 19 17" xfId="21726"/>
    <cellStyle name="Normal 19 18" xfId="21727"/>
    <cellStyle name="Normal 19 19" xfId="21728"/>
    <cellStyle name="Normal 19 2" xfId="21729"/>
    <cellStyle name="Normal 19 2 10" xfId="21730"/>
    <cellStyle name="Normal 19 2 11" xfId="21731"/>
    <cellStyle name="Normal 19 2 12" xfId="21732"/>
    <cellStyle name="Normal 19 2 13" xfId="21733"/>
    <cellStyle name="Normal 19 2 14" xfId="21734"/>
    <cellStyle name="Normal 19 2 15" xfId="21735"/>
    <cellStyle name="Normal 19 2 16" xfId="21736"/>
    <cellStyle name="Normal 19 2 17" xfId="21737"/>
    <cellStyle name="Normal 19 2 18" xfId="21738"/>
    <cellStyle name="Normal 19 2 19" xfId="21739"/>
    <cellStyle name="Normal 19 2 2" xfId="21740"/>
    <cellStyle name="Normal 19 2 20" xfId="21741"/>
    <cellStyle name="Normal 19 2 21" xfId="21742"/>
    <cellStyle name="Normal 19 2 22" xfId="21743"/>
    <cellStyle name="Normal 19 2 23" xfId="21744"/>
    <cellStyle name="Normal 19 2 24" xfId="21745"/>
    <cellStyle name="Normal 19 2 25" xfId="21746"/>
    <cellStyle name="Normal 19 2 26" xfId="21747"/>
    <cellStyle name="Normal 19 2 27" xfId="21748"/>
    <cellStyle name="Normal 19 2 28" xfId="21749"/>
    <cellStyle name="Normal 19 2 29" xfId="21750"/>
    <cellStyle name="Normal 19 2 3" xfId="21751"/>
    <cellStyle name="Normal 19 2 30" xfId="21752"/>
    <cellStyle name="Normal 19 2 31" xfId="21753"/>
    <cellStyle name="Normal 19 2 32" xfId="21754"/>
    <cellStyle name="Normal 19 2 33" xfId="21755"/>
    <cellStyle name="Normal 19 2 34" xfId="21756"/>
    <cellStyle name="Normal 19 2 35" xfId="21757"/>
    <cellStyle name="Normal 19 2 36" xfId="21758"/>
    <cellStyle name="Normal 19 2 37" xfId="21759"/>
    <cellStyle name="Normal 19 2 38" xfId="21760"/>
    <cellStyle name="Normal 19 2 39" xfId="21761"/>
    <cellStyle name="Normal 19 2 4" xfId="21762"/>
    <cellStyle name="Normal 19 2 40" xfId="21763"/>
    <cellStyle name="Normal 19 2 41" xfId="21764"/>
    <cellStyle name="Normal 19 2 42" xfId="21765"/>
    <cellStyle name="Normal 19 2 43" xfId="21766"/>
    <cellStyle name="Normal 19 2 44" xfId="21767"/>
    <cellStyle name="Normal 19 2 45" xfId="21768"/>
    <cellStyle name="Normal 19 2 46" xfId="21769"/>
    <cellStyle name="Normal 19 2 47" xfId="21770"/>
    <cellStyle name="Normal 19 2 48" xfId="21771"/>
    <cellStyle name="Normal 19 2 49" xfId="21772"/>
    <cellStyle name="Normal 19 2 5" xfId="21773"/>
    <cellStyle name="Normal 19 2 50" xfId="21774"/>
    <cellStyle name="Normal 19 2 51" xfId="21775"/>
    <cellStyle name="Normal 19 2 52" xfId="21776"/>
    <cellStyle name="Normal 19 2 53" xfId="21777"/>
    <cellStyle name="Normal 19 2 54" xfId="21778"/>
    <cellStyle name="Normal 19 2 55" xfId="21779"/>
    <cellStyle name="Normal 19 2 56" xfId="21780"/>
    <cellStyle name="Normal 19 2 57" xfId="21781"/>
    <cellStyle name="Normal 19 2 58" xfId="21782"/>
    <cellStyle name="Normal 19 2 59" xfId="21783"/>
    <cellStyle name="Normal 19 2 6" xfId="21784"/>
    <cellStyle name="Normal 19 2 60" xfId="21785"/>
    <cellStyle name="Normal 19 2 61" xfId="21786"/>
    <cellStyle name="Normal 19 2 62" xfId="21787"/>
    <cellStyle name="Normal 19 2 63" xfId="21788"/>
    <cellStyle name="Normal 19 2 64" xfId="21789"/>
    <cellStyle name="Normal 19 2 7" xfId="21790"/>
    <cellStyle name="Normal 19 2 8" xfId="21791"/>
    <cellStyle name="Normal 19 2 9" xfId="21792"/>
    <cellStyle name="Normal 19 20" xfId="21793"/>
    <cellStyle name="Normal 19 21" xfId="21794"/>
    <cellStyle name="Normal 19 22" xfId="21795"/>
    <cellStyle name="Normal 19 23" xfId="21796"/>
    <cellStyle name="Normal 19 24" xfId="21797"/>
    <cellStyle name="Normal 19 25" xfId="21798"/>
    <cellStyle name="Normal 19 26" xfId="21799"/>
    <cellStyle name="Normal 19 27" xfId="21800"/>
    <cellStyle name="Normal 19 28" xfId="21801"/>
    <cellStyle name="Normal 19 29" xfId="21802"/>
    <cellStyle name="Normal 19 3" xfId="21803"/>
    <cellStyle name="Normal 19 3 10" xfId="21804"/>
    <cellStyle name="Normal 19 3 11" xfId="21805"/>
    <cellStyle name="Normal 19 3 12" xfId="21806"/>
    <cellStyle name="Normal 19 3 13" xfId="21807"/>
    <cellStyle name="Normal 19 3 14" xfId="21808"/>
    <cellStyle name="Normal 19 3 15" xfId="21809"/>
    <cellStyle name="Normal 19 3 16" xfId="21810"/>
    <cellStyle name="Normal 19 3 17" xfId="21811"/>
    <cellStyle name="Normal 19 3 18" xfId="21812"/>
    <cellStyle name="Normal 19 3 19" xfId="21813"/>
    <cellStyle name="Normal 19 3 2" xfId="21814"/>
    <cellStyle name="Normal 19 3 20" xfId="21815"/>
    <cellStyle name="Normal 19 3 21" xfId="21816"/>
    <cellStyle name="Normal 19 3 22" xfId="21817"/>
    <cellStyle name="Normal 19 3 23" xfId="21818"/>
    <cellStyle name="Normal 19 3 24" xfId="21819"/>
    <cellStyle name="Normal 19 3 25" xfId="21820"/>
    <cellStyle name="Normal 19 3 26" xfId="21821"/>
    <cellStyle name="Normal 19 3 27" xfId="21822"/>
    <cellStyle name="Normal 19 3 28" xfId="21823"/>
    <cellStyle name="Normal 19 3 29" xfId="21824"/>
    <cellStyle name="Normal 19 3 3" xfId="21825"/>
    <cellStyle name="Normal 19 3 30" xfId="21826"/>
    <cellStyle name="Normal 19 3 31" xfId="21827"/>
    <cellStyle name="Normal 19 3 32" xfId="21828"/>
    <cellStyle name="Normal 19 3 33" xfId="21829"/>
    <cellStyle name="Normal 19 3 34" xfId="21830"/>
    <cellStyle name="Normal 19 3 35" xfId="21831"/>
    <cellStyle name="Normal 19 3 36" xfId="21832"/>
    <cellStyle name="Normal 19 3 37" xfId="21833"/>
    <cellStyle name="Normal 19 3 38" xfId="21834"/>
    <cellStyle name="Normal 19 3 39" xfId="21835"/>
    <cellStyle name="Normal 19 3 4" xfId="21836"/>
    <cellStyle name="Normal 19 3 40" xfId="21837"/>
    <cellStyle name="Normal 19 3 41" xfId="21838"/>
    <cellStyle name="Normal 19 3 42" xfId="21839"/>
    <cellStyle name="Normal 19 3 43" xfId="21840"/>
    <cellStyle name="Normal 19 3 44" xfId="21841"/>
    <cellStyle name="Normal 19 3 45" xfId="21842"/>
    <cellStyle name="Normal 19 3 46" xfId="21843"/>
    <cellStyle name="Normal 19 3 47" xfId="21844"/>
    <cellStyle name="Normal 19 3 48" xfId="21845"/>
    <cellStyle name="Normal 19 3 49" xfId="21846"/>
    <cellStyle name="Normal 19 3 5" xfId="21847"/>
    <cellStyle name="Normal 19 3 50" xfId="21848"/>
    <cellStyle name="Normal 19 3 51" xfId="21849"/>
    <cellStyle name="Normal 19 3 52" xfId="21850"/>
    <cellStyle name="Normal 19 3 53" xfId="21851"/>
    <cellStyle name="Normal 19 3 54" xfId="21852"/>
    <cellStyle name="Normal 19 3 55" xfId="21853"/>
    <cellStyle name="Normal 19 3 56" xfId="21854"/>
    <cellStyle name="Normal 19 3 57" xfId="21855"/>
    <cellStyle name="Normal 19 3 58" xfId="21856"/>
    <cellStyle name="Normal 19 3 59" xfId="21857"/>
    <cellStyle name="Normal 19 3 6" xfId="21858"/>
    <cellStyle name="Normal 19 3 60" xfId="21859"/>
    <cellStyle name="Normal 19 3 61" xfId="21860"/>
    <cellStyle name="Normal 19 3 62" xfId="21861"/>
    <cellStyle name="Normal 19 3 63" xfId="21862"/>
    <cellStyle name="Normal 19 3 64" xfId="21863"/>
    <cellStyle name="Normal 19 3 7" xfId="21864"/>
    <cellStyle name="Normal 19 3 8" xfId="21865"/>
    <cellStyle name="Normal 19 3 9" xfId="21866"/>
    <cellStyle name="Normal 19 30" xfId="21867"/>
    <cellStyle name="Normal 19 31" xfId="21868"/>
    <cellStyle name="Normal 19 32" xfId="21869"/>
    <cellStyle name="Normal 19 33" xfId="21870"/>
    <cellStyle name="Normal 19 34" xfId="21871"/>
    <cellStyle name="Normal 19 35" xfId="21872"/>
    <cellStyle name="Normal 19 36" xfId="21873"/>
    <cellStyle name="Normal 19 37" xfId="21874"/>
    <cellStyle name="Normal 19 38" xfId="21875"/>
    <cellStyle name="Normal 19 39" xfId="21876"/>
    <cellStyle name="Normal 19 4" xfId="21877"/>
    <cellStyle name="Normal 19 40" xfId="21878"/>
    <cellStyle name="Normal 19 41" xfId="21879"/>
    <cellStyle name="Normal 19 42" xfId="21880"/>
    <cellStyle name="Normal 19 43" xfId="21881"/>
    <cellStyle name="Normal 19 44" xfId="21882"/>
    <cellStyle name="Normal 19 45" xfId="21883"/>
    <cellStyle name="Normal 19 46" xfId="21884"/>
    <cellStyle name="Normal 19 47" xfId="21885"/>
    <cellStyle name="Normal 19 48" xfId="21886"/>
    <cellStyle name="Normal 19 49" xfId="21887"/>
    <cellStyle name="Normal 19 5" xfId="21888"/>
    <cellStyle name="Normal 19 50" xfId="21889"/>
    <cellStyle name="Normal 19 51" xfId="21890"/>
    <cellStyle name="Normal 19 52" xfId="21891"/>
    <cellStyle name="Normal 19 53" xfId="21892"/>
    <cellStyle name="Normal 19 54" xfId="21893"/>
    <cellStyle name="Normal 19 55" xfId="21894"/>
    <cellStyle name="Normal 19 56" xfId="21895"/>
    <cellStyle name="Normal 19 57" xfId="21896"/>
    <cellStyle name="Normal 19 58" xfId="21897"/>
    <cellStyle name="Normal 19 59" xfId="21898"/>
    <cellStyle name="Normal 19 6" xfId="21899"/>
    <cellStyle name="Normal 19 60" xfId="21900"/>
    <cellStyle name="Normal 19 61" xfId="21901"/>
    <cellStyle name="Normal 19 62" xfId="21902"/>
    <cellStyle name="Normal 19 63" xfId="21903"/>
    <cellStyle name="Normal 19 64" xfId="21904"/>
    <cellStyle name="Normal 19 65" xfId="21905"/>
    <cellStyle name="Normal 19 66" xfId="21906"/>
    <cellStyle name="Normal 19 7" xfId="21907"/>
    <cellStyle name="Normal 19 8" xfId="21908"/>
    <cellStyle name="Normal 19 9" xfId="21909"/>
    <cellStyle name="Normal 2" xfId="37"/>
    <cellStyle name="Normal 2 10" xfId="21910"/>
    <cellStyle name="Normal 2 11" xfId="21911"/>
    <cellStyle name="Normal 2 12" xfId="21912"/>
    <cellStyle name="Normal 2 13" xfId="21913"/>
    <cellStyle name="Normal 2 14" xfId="21914"/>
    <cellStyle name="Normal 2 15" xfId="21915"/>
    <cellStyle name="Normal 2 16" xfId="21916"/>
    <cellStyle name="Normal 2 17" xfId="21917"/>
    <cellStyle name="Normal 2 17 10" xfId="21918"/>
    <cellStyle name="Normal 2 17 11" xfId="21919"/>
    <cellStyle name="Normal 2 17 12" xfId="21920"/>
    <cellStyle name="Normal 2 17 13" xfId="21921"/>
    <cellStyle name="Normal 2 17 14" xfId="21922"/>
    <cellStyle name="Normal 2 17 15" xfId="21923"/>
    <cellStyle name="Normal 2 17 16" xfId="21924"/>
    <cellStyle name="Normal 2 17 17" xfId="21925"/>
    <cellStyle name="Normal 2 17 18" xfId="21926"/>
    <cellStyle name="Normal 2 17 19" xfId="21927"/>
    <cellStyle name="Normal 2 17 2" xfId="21928"/>
    <cellStyle name="Normal 2 17 20" xfId="21929"/>
    <cellStyle name="Normal 2 17 21" xfId="21930"/>
    <cellStyle name="Normal 2 17 22" xfId="21931"/>
    <cellStyle name="Normal 2 17 23" xfId="21932"/>
    <cellStyle name="Normal 2 17 24" xfId="21933"/>
    <cellStyle name="Normal 2 17 25" xfId="21934"/>
    <cellStyle name="Normal 2 17 26" xfId="21935"/>
    <cellStyle name="Normal 2 17 27" xfId="21936"/>
    <cellStyle name="Normal 2 17 28" xfId="21937"/>
    <cellStyle name="Normal 2 17 29" xfId="21938"/>
    <cellStyle name="Normal 2 17 3" xfId="21939"/>
    <cellStyle name="Normal 2 17 30" xfId="21940"/>
    <cellStyle name="Normal 2 17 31" xfId="21941"/>
    <cellStyle name="Normal 2 17 32" xfId="21942"/>
    <cellStyle name="Normal 2 17 33" xfId="21943"/>
    <cellStyle name="Normal 2 17 34" xfId="21944"/>
    <cellStyle name="Normal 2 17 35" xfId="21945"/>
    <cellStyle name="Normal 2 17 36" xfId="21946"/>
    <cellStyle name="Normal 2 17 37" xfId="21947"/>
    <cellStyle name="Normal 2 17 38" xfId="21948"/>
    <cellStyle name="Normal 2 17 39" xfId="21949"/>
    <cellStyle name="Normal 2 17 4" xfId="21950"/>
    <cellStyle name="Normal 2 17 40" xfId="21951"/>
    <cellStyle name="Normal 2 17 41" xfId="21952"/>
    <cellStyle name="Normal 2 17 42" xfId="21953"/>
    <cellStyle name="Normal 2 17 43" xfId="21954"/>
    <cellStyle name="Normal 2 17 44" xfId="21955"/>
    <cellStyle name="Normal 2 17 45" xfId="21956"/>
    <cellStyle name="Normal 2 17 46" xfId="21957"/>
    <cellStyle name="Normal 2 17 47" xfId="21958"/>
    <cellStyle name="Normal 2 17 48" xfId="21959"/>
    <cellStyle name="Normal 2 17 5" xfId="21960"/>
    <cellStyle name="Normal 2 17 6" xfId="21961"/>
    <cellStyle name="Normal 2 17 7" xfId="21962"/>
    <cellStyle name="Normal 2 17 8" xfId="21963"/>
    <cellStyle name="Normal 2 17 9" xfId="21964"/>
    <cellStyle name="Normal 2 18" xfId="21965"/>
    <cellStyle name="Normal 2 19" xfId="21966"/>
    <cellStyle name="Normal 2 2" xfId="39"/>
    <cellStyle name="Normal 2 2 10" xfId="21967"/>
    <cellStyle name="Normal 2 2 11" xfId="21968"/>
    <cellStyle name="Normal 2 2 12" xfId="21969"/>
    <cellStyle name="Normal 2 2 13" xfId="21970"/>
    <cellStyle name="Normal 2 2 14" xfId="21971"/>
    <cellStyle name="Normal 2 2 15" xfId="21972"/>
    <cellStyle name="Normal 2 2 16" xfId="21973"/>
    <cellStyle name="Normal 2 2 17" xfId="21974"/>
    <cellStyle name="Normal 2 2 18" xfId="21975"/>
    <cellStyle name="Normal 2 2 19" xfId="21976"/>
    <cellStyle name="Normal 2 2 2" xfId="21977"/>
    <cellStyle name="Normal 2 2 2 2" xfId="21978"/>
    <cellStyle name="Normal 2 2 2 2 2" xfId="21979"/>
    <cellStyle name="Normal 2 2 2 2 2 2" xfId="21980"/>
    <cellStyle name="Normal 2 2 2 2 2 2 2" xfId="21981"/>
    <cellStyle name="Normal 2 2 2 2 2 2 2 2" xfId="21982"/>
    <cellStyle name="Normal 2 2 2 2 2 2 2 3" xfId="21983"/>
    <cellStyle name="Normal 2 2 2 2 2 2 2 4" xfId="21984"/>
    <cellStyle name="Normal 2 2 2 2 2 2 2 5" xfId="21985"/>
    <cellStyle name="Normal 2 2 2 2 2 2 3" xfId="21986"/>
    <cellStyle name="Normal 2 2 2 2 2 2 4" xfId="21987"/>
    <cellStyle name="Normal 2 2 2 2 2 2 5" xfId="21988"/>
    <cellStyle name="Normal 2 2 2 2 2 3" xfId="21989"/>
    <cellStyle name="Normal 2 2 2 2 2 4" xfId="21990"/>
    <cellStyle name="Normal 2 2 2 2 2 5" xfId="21991"/>
    <cellStyle name="Normal 2 2 2 2 2 6" xfId="21992"/>
    <cellStyle name="Normal 2 2 2 2 3" xfId="21993"/>
    <cellStyle name="Normal 2 2 2 2 4" xfId="21994"/>
    <cellStyle name="Normal 2 2 2 2 4 2" xfId="21995"/>
    <cellStyle name="Normal 2 2 2 2 4 3" xfId="21996"/>
    <cellStyle name="Normal 2 2 2 2 4 4" xfId="21997"/>
    <cellStyle name="Normal 2 2 2 2 4 5" xfId="21998"/>
    <cellStyle name="Normal 2 2 2 2 5" xfId="21999"/>
    <cellStyle name="Normal 2 2 2 2 6" xfId="22000"/>
    <cellStyle name="Normal 2 2 2 2 7" xfId="22001"/>
    <cellStyle name="Normal 2 2 2 3" xfId="22002"/>
    <cellStyle name="Normal 2 2 2 3 2" xfId="22003"/>
    <cellStyle name="Normal 2 2 2 3 2 2" xfId="22004"/>
    <cellStyle name="Normal 2 2 2 3 2 3" xfId="22005"/>
    <cellStyle name="Normal 2 2 2 3 2 4" xfId="22006"/>
    <cellStyle name="Normal 2 2 2 3 2 5" xfId="22007"/>
    <cellStyle name="Normal 2 2 2 3 3" xfId="22008"/>
    <cellStyle name="Normal 2 2 2 3 4" xfId="22009"/>
    <cellStyle name="Normal 2 2 2 3 5" xfId="22010"/>
    <cellStyle name="Normal 2 2 2 3 6" xfId="22011"/>
    <cellStyle name="Normal 2 2 2 4" xfId="22012"/>
    <cellStyle name="Normal 2 2 2 4 2" xfId="22013"/>
    <cellStyle name="Normal 2 2 2 4 3" xfId="22014"/>
    <cellStyle name="Normal 2 2 2 4 4" xfId="22015"/>
    <cellStyle name="Normal 2 2 2 4 5" xfId="22016"/>
    <cellStyle name="Normal 2 2 2 5" xfId="22017"/>
    <cellStyle name="Normal 2 2 2 6" xfId="22018"/>
    <cellStyle name="Normal 2 2 2 7" xfId="22019"/>
    <cellStyle name="Normal 2 2 20" xfId="22020"/>
    <cellStyle name="Normal 2 2 21" xfId="22021"/>
    <cellStyle name="Normal 2 2 22" xfId="22022"/>
    <cellStyle name="Normal 2 2 23" xfId="22023"/>
    <cellStyle name="Normal 2 2 24" xfId="22024"/>
    <cellStyle name="Normal 2 2 25" xfId="22025"/>
    <cellStyle name="Normal 2 2 26" xfId="22026"/>
    <cellStyle name="Normal 2 2 27" xfId="22027"/>
    <cellStyle name="Normal 2 2 28" xfId="22028"/>
    <cellStyle name="Normal 2 2 29" xfId="22029"/>
    <cellStyle name="Normal 2 2 3" xfId="22030"/>
    <cellStyle name="Normal 2 2 30" xfId="22031"/>
    <cellStyle name="Normal 2 2 31" xfId="22032"/>
    <cellStyle name="Normal 2 2 32" xfId="22033"/>
    <cellStyle name="Normal 2 2 33" xfId="22034"/>
    <cellStyle name="Normal 2 2 34" xfId="22035"/>
    <cellStyle name="Normal 2 2 35" xfId="22036"/>
    <cellStyle name="Normal 2 2 36" xfId="22037"/>
    <cellStyle name="Normal 2 2 37" xfId="22038"/>
    <cellStyle name="Normal 2 2 38" xfId="22039"/>
    <cellStyle name="Normal 2 2 39" xfId="22040"/>
    <cellStyle name="Normal 2 2 4" xfId="22041"/>
    <cellStyle name="Normal 2 2 4 2" xfId="22042"/>
    <cellStyle name="Normal 2 2 4 2 2" xfId="22043"/>
    <cellStyle name="Normal 2 2 4 2 3" xfId="22044"/>
    <cellStyle name="Normal 2 2 4 2 4" xfId="22045"/>
    <cellStyle name="Normal 2 2 4 2 5" xfId="22046"/>
    <cellStyle name="Normal 2 2 4 3" xfId="22047"/>
    <cellStyle name="Normal 2 2 4 4" xfId="22048"/>
    <cellStyle name="Normal 2 2 4 5" xfId="22049"/>
    <cellStyle name="Normal 2 2 4 6" xfId="22050"/>
    <cellStyle name="Normal 2 2 40" xfId="22051"/>
    <cellStyle name="Normal 2 2 41" xfId="22052"/>
    <cellStyle name="Normal 2 2 42" xfId="22053"/>
    <cellStyle name="Normal 2 2 43" xfId="22054"/>
    <cellStyle name="Normal 2 2 44" xfId="22055"/>
    <cellStyle name="Normal 2 2 45" xfId="22056"/>
    <cellStyle name="Normal 2 2 46" xfId="22057"/>
    <cellStyle name="Normal 2 2 47" xfId="22058"/>
    <cellStyle name="Normal 2 2 48" xfId="22059"/>
    <cellStyle name="Normal 2 2 49" xfId="22060"/>
    <cellStyle name="Normal 2 2 5" xfId="22061"/>
    <cellStyle name="Normal 2 2 50" xfId="22062"/>
    <cellStyle name="Normal 2 2 51" xfId="22063"/>
    <cellStyle name="Normal 2 2 52" xfId="22064"/>
    <cellStyle name="Normal 2 2 53" xfId="22065"/>
    <cellStyle name="Normal 2 2 54" xfId="22066"/>
    <cellStyle name="Normal 2 2 55" xfId="22067"/>
    <cellStyle name="Normal 2 2 56" xfId="22068"/>
    <cellStyle name="Normal 2 2 57" xfId="22069"/>
    <cellStyle name="Normal 2 2 58" xfId="22070"/>
    <cellStyle name="Normal 2 2 59" xfId="22071"/>
    <cellStyle name="Normal 2 2 6" xfId="22072"/>
    <cellStyle name="Normal 2 2 6 2" xfId="22073"/>
    <cellStyle name="Normal 2 2 6 3" xfId="22074"/>
    <cellStyle name="Normal 2 2 6 4" xfId="22075"/>
    <cellStyle name="Normal 2 2 6 5" xfId="22076"/>
    <cellStyle name="Normal 2 2 60" xfId="22077"/>
    <cellStyle name="Normal 2 2 61" xfId="22078"/>
    <cellStyle name="Normal 2 2 62" xfId="22079"/>
    <cellStyle name="Normal 2 2 63" xfId="22080"/>
    <cellStyle name="Normal 2 2 64" xfId="22081"/>
    <cellStyle name="Normal 2 2 7" xfId="22082"/>
    <cellStyle name="Normal 2 2 8" xfId="22083"/>
    <cellStyle name="Normal 2 2 9" xfId="22084"/>
    <cellStyle name="Normal 2 20" xfId="22085"/>
    <cellStyle name="Normal 2 21" xfId="22086"/>
    <cellStyle name="Normal 2 21 10" xfId="22087"/>
    <cellStyle name="Normal 2 21 11" xfId="22088"/>
    <cellStyle name="Normal 2 21 12" xfId="22089"/>
    <cellStyle name="Normal 2 21 13" xfId="22090"/>
    <cellStyle name="Normal 2 21 14" xfId="22091"/>
    <cellStyle name="Normal 2 21 15" xfId="22092"/>
    <cellStyle name="Normal 2 21 16" xfId="22093"/>
    <cellStyle name="Normal 2 21 17" xfId="22094"/>
    <cellStyle name="Normal 2 21 18" xfId="22095"/>
    <cellStyle name="Normal 2 21 19" xfId="22096"/>
    <cellStyle name="Normal 2 21 2" xfId="22097"/>
    <cellStyle name="Normal 2 21 20" xfId="22098"/>
    <cellStyle name="Normal 2 21 21" xfId="22099"/>
    <cellStyle name="Normal 2 21 22" xfId="22100"/>
    <cellStyle name="Normal 2 21 23" xfId="22101"/>
    <cellStyle name="Normal 2 21 24" xfId="22102"/>
    <cellStyle name="Normal 2 21 25" xfId="22103"/>
    <cellStyle name="Normal 2 21 26" xfId="22104"/>
    <cellStyle name="Normal 2 21 27" xfId="22105"/>
    <cellStyle name="Normal 2 21 28" xfId="22106"/>
    <cellStyle name="Normal 2 21 29" xfId="22107"/>
    <cellStyle name="Normal 2 21 3" xfId="22108"/>
    <cellStyle name="Normal 2 21 30" xfId="22109"/>
    <cellStyle name="Normal 2 21 31" xfId="22110"/>
    <cellStyle name="Normal 2 21 32" xfId="22111"/>
    <cellStyle name="Normal 2 21 33" xfId="22112"/>
    <cellStyle name="Normal 2 21 34" xfId="22113"/>
    <cellStyle name="Normal 2 21 35" xfId="22114"/>
    <cellStyle name="Normal 2 21 36" xfId="22115"/>
    <cellStyle name="Normal 2 21 37" xfId="22116"/>
    <cellStyle name="Normal 2 21 38" xfId="22117"/>
    <cellStyle name="Normal 2 21 39" xfId="22118"/>
    <cellStyle name="Normal 2 21 4" xfId="22119"/>
    <cellStyle name="Normal 2 21 40" xfId="22120"/>
    <cellStyle name="Normal 2 21 41" xfId="22121"/>
    <cellStyle name="Normal 2 21 42" xfId="22122"/>
    <cellStyle name="Normal 2 21 43" xfId="22123"/>
    <cellStyle name="Normal 2 21 44" xfId="22124"/>
    <cellStyle name="Normal 2 21 45" xfId="22125"/>
    <cellStyle name="Normal 2 21 46" xfId="22126"/>
    <cellStyle name="Normal 2 21 47" xfId="22127"/>
    <cellStyle name="Normal 2 21 48" xfId="22128"/>
    <cellStyle name="Normal 2 21 5" xfId="22129"/>
    <cellStyle name="Normal 2 21 6" xfId="22130"/>
    <cellStyle name="Normal 2 21 7" xfId="22131"/>
    <cellStyle name="Normal 2 21 8" xfId="22132"/>
    <cellStyle name="Normal 2 21 9" xfId="22133"/>
    <cellStyle name="Normal 2 22" xfId="22134"/>
    <cellStyle name="Normal 2 22 10" xfId="22135"/>
    <cellStyle name="Normal 2 22 11" xfId="22136"/>
    <cellStyle name="Normal 2 22 12" xfId="22137"/>
    <cellStyle name="Normal 2 22 13" xfId="22138"/>
    <cellStyle name="Normal 2 22 14" xfId="22139"/>
    <cellStyle name="Normal 2 22 15" xfId="22140"/>
    <cellStyle name="Normal 2 22 16" xfId="22141"/>
    <cellStyle name="Normal 2 22 17" xfId="22142"/>
    <cellStyle name="Normal 2 22 18" xfId="22143"/>
    <cellStyle name="Normal 2 22 19" xfId="22144"/>
    <cellStyle name="Normal 2 22 2" xfId="22145"/>
    <cellStyle name="Normal 2 22 20" xfId="22146"/>
    <cellStyle name="Normal 2 22 21" xfId="22147"/>
    <cellStyle name="Normal 2 22 22" xfId="22148"/>
    <cellStyle name="Normal 2 22 23" xfId="22149"/>
    <cellStyle name="Normal 2 22 24" xfId="22150"/>
    <cellStyle name="Normal 2 22 25" xfId="22151"/>
    <cellStyle name="Normal 2 22 26" xfId="22152"/>
    <cellStyle name="Normal 2 22 27" xfId="22153"/>
    <cellStyle name="Normal 2 22 28" xfId="22154"/>
    <cellStyle name="Normal 2 22 29" xfId="22155"/>
    <cellStyle name="Normal 2 22 3" xfId="22156"/>
    <cellStyle name="Normal 2 22 30" xfId="22157"/>
    <cellStyle name="Normal 2 22 31" xfId="22158"/>
    <cellStyle name="Normal 2 22 32" xfId="22159"/>
    <cellStyle name="Normal 2 22 33" xfId="22160"/>
    <cellStyle name="Normal 2 22 34" xfId="22161"/>
    <cellStyle name="Normal 2 22 35" xfId="22162"/>
    <cellStyle name="Normal 2 22 36" xfId="22163"/>
    <cellStyle name="Normal 2 22 37" xfId="22164"/>
    <cellStyle name="Normal 2 22 38" xfId="22165"/>
    <cellStyle name="Normal 2 22 39" xfId="22166"/>
    <cellStyle name="Normal 2 22 4" xfId="22167"/>
    <cellStyle name="Normal 2 22 40" xfId="22168"/>
    <cellStyle name="Normal 2 22 41" xfId="22169"/>
    <cellStyle name="Normal 2 22 42" xfId="22170"/>
    <cellStyle name="Normal 2 22 43" xfId="22171"/>
    <cellStyle name="Normal 2 22 44" xfId="22172"/>
    <cellStyle name="Normal 2 22 45" xfId="22173"/>
    <cellStyle name="Normal 2 22 46" xfId="22174"/>
    <cellStyle name="Normal 2 22 47" xfId="22175"/>
    <cellStyle name="Normal 2 22 48" xfId="22176"/>
    <cellStyle name="Normal 2 22 5" xfId="22177"/>
    <cellStyle name="Normal 2 22 6" xfId="22178"/>
    <cellStyle name="Normal 2 22 7" xfId="22179"/>
    <cellStyle name="Normal 2 22 8" xfId="22180"/>
    <cellStyle name="Normal 2 22 9" xfId="22181"/>
    <cellStyle name="Normal 2 23" xfId="22182"/>
    <cellStyle name="Normal 2 23 10" xfId="22183"/>
    <cellStyle name="Normal 2 23 11" xfId="22184"/>
    <cellStyle name="Normal 2 23 12" xfId="22185"/>
    <cellStyle name="Normal 2 23 13" xfId="22186"/>
    <cellStyle name="Normal 2 23 14" xfId="22187"/>
    <cellStyle name="Normal 2 23 15" xfId="22188"/>
    <cellStyle name="Normal 2 23 16" xfId="22189"/>
    <cellStyle name="Normal 2 23 17" xfId="22190"/>
    <cellStyle name="Normal 2 23 18" xfId="22191"/>
    <cellStyle name="Normal 2 23 19" xfId="22192"/>
    <cellStyle name="Normal 2 23 2" xfId="22193"/>
    <cellStyle name="Normal 2 23 20" xfId="22194"/>
    <cellStyle name="Normal 2 23 21" xfId="22195"/>
    <cellStyle name="Normal 2 23 22" xfId="22196"/>
    <cellStyle name="Normal 2 23 23" xfId="22197"/>
    <cellStyle name="Normal 2 23 24" xfId="22198"/>
    <cellStyle name="Normal 2 23 25" xfId="22199"/>
    <cellStyle name="Normal 2 23 26" xfId="22200"/>
    <cellStyle name="Normal 2 23 27" xfId="22201"/>
    <cellStyle name="Normal 2 23 28" xfId="22202"/>
    <cellStyle name="Normal 2 23 29" xfId="22203"/>
    <cellStyle name="Normal 2 23 3" xfId="22204"/>
    <cellStyle name="Normal 2 23 30" xfId="22205"/>
    <cellStyle name="Normal 2 23 31" xfId="22206"/>
    <cellStyle name="Normal 2 23 32" xfId="22207"/>
    <cellStyle name="Normal 2 23 33" xfId="22208"/>
    <cellStyle name="Normal 2 23 34" xfId="22209"/>
    <cellStyle name="Normal 2 23 35" xfId="22210"/>
    <cellStyle name="Normal 2 23 36" xfId="22211"/>
    <cellStyle name="Normal 2 23 37" xfId="22212"/>
    <cellStyle name="Normal 2 23 38" xfId="22213"/>
    <cellStyle name="Normal 2 23 39" xfId="22214"/>
    <cellStyle name="Normal 2 23 4" xfId="22215"/>
    <cellStyle name="Normal 2 23 40" xfId="22216"/>
    <cellStyle name="Normal 2 23 41" xfId="22217"/>
    <cellStyle name="Normal 2 23 42" xfId="22218"/>
    <cellStyle name="Normal 2 23 43" xfId="22219"/>
    <cellStyle name="Normal 2 23 44" xfId="22220"/>
    <cellStyle name="Normal 2 23 45" xfId="22221"/>
    <cellStyle name="Normal 2 23 46" xfId="22222"/>
    <cellStyle name="Normal 2 23 47" xfId="22223"/>
    <cellStyle name="Normal 2 23 48" xfId="22224"/>
    <cellStyle name="Normal 2 23 5" xfId="22225"/>
    <cellStyle name="Normal 2 23 6" xfId="22226"/>
    <cellStyle name="Normal 2 23 7" xfId="22227"/>
    <cellStyle name="Normal 2 23 8" xfId="22228"/>
    <cellStyle name="Normal 2 23 9" xfId="22229"/>
    <cellStyle name="Normal 2 24" xfId="22230"/>
    <cellStyle name="Normal 2 24 10" xfId="22231"/>
    <cellStyle name="Normal 2 24 11" xfId="22232"/>
    <cellStyle name="Normal 2 24 12" xfId="22233"/>
    <cellStyle name="Normal 2 24 13" xfId="22234"/>
    <cellStyle name="Normal 2 24 14" xfId="22235"/>
    <cellStyle name="Normal 2 24 15" xfId="22236"/>
    <cellStyle name="Normal 2 24 16" xfId="22237"/>
    <cellStyle name="Normal 2 24 17" xfId="22238"/>
    <cellStyle name="Normal 2 24 18" xfId="22239"/>
    <cellStyle name="Normal 2 24 19" xfId="22240"/>
    <cellStyle name="Normal 2 24 2" xfId="22241"/>
    <cellStyle name="Normal 2 24 20" xfId="22242"/>
    <cellStyle name="Normal 2 24 21" xfId="22243"/>
    <cellStyle name="Normal 2 24 22" xfId="22244"/>
    <cellStyle name="Normal 2 24 23" xfId="22245"/>
    <cellStyle name="Normal 2 24 24" xfId="22246"/>
    <cellStyle name="Normal 2 24 25" xfId="22247"/>
    <cellStyle name="Normal 2 24 26" xfId="22248"/>
    <cellStyle name="Normal 2 24 27" xfId="22249"/>
    <cellStyle name="Normal 2 24 28" xfId="22250"/>
    <cellStyle name="Normal 2 24 29" xfId="22251"/>
    <cellStyle name="Normal 2 24 3" xfId="22252"/>
    <cellStyle name="Normal 2 24 30" xfId="22253"/>
    <cellStyle name="Normal 2 24 31" xfId="22254"/>
    <cellStyle name="Normal 2 24 32" xfId="22255"/>
    <cellStyle name="Normal 2 24 33" xfId="22256"/>
    <cellStyle name="Normal 2 24 34" xfId="22257"/>
    <cellStyle name="Normal 2 24 35" xfId="22258"/>
    <cellStyle name="Normal 2 24 36" xfId="22259"/>
    <cellStyle name="Normal 2 24 37" xfId="22260"/>
    <cellStyle name="Normal 2 24 38" xfId="22261"/>
    <cellStyle name="Normal 2 24 39" xfId="22262"/>
    <cellStyle name="Normal 2 24 4" xfId="22263"/>
    <cellStyle name="Normal 2 24 40" xfId="22264"/>
    <cellStyle name="Normal 2 24 41" xfId="22265"/>
    <cellStyle name="Normal 2 24 42" xfId="22266"/>
    <cellStyle name="Normal 2 24 43" xfId="22267"/>
    <cellStyle name="Normal 2 24 44" xfId="22268"/>
    <cellStyle name="Normal 2 24 45" xfId="22269"/>
    <cellStyle name="Normal 2 24 46" xfId="22270"/>
    <cellStyle name="Normal 2 24 47" xfId="22271"/>
    <cellStyle name="Normal 2 24 48" xfId="22272"/>
    <cellStyle name="Normal 2 24 5" xfId="22273"/>
    <cellStyle name="Normal 2 24 6" xfId="22274"/>
    <cellStyle name="Normal 2 24 7" xfId="22275"/>
    <cellStyle name="Normal 2 24 8" xfId="22276"/>
    <cellStyle name="Normal 2 24 9" xfId="22277"/>
    <cellStyle name="Normal 2 25" xfId="22278"/>
    <cellStyle name="Normal 2 25 10" xfId="22279"/>
    <cellStyle name="Normal 2 25 11" xfId="22280"/>
    <cellStyle name="Normal 2 25 12" xfId="22281"/>
    <cellStyle name="Normal 2 25 13" xfId="22282"/>
    <cellStyle name="Normal 2 25 14" xfId="22283"/>
    <cellStyle name="Normal 2 25 15" xfId="22284"/>
    <cellStyle name="Normal 2 25 16" xfId="22285"/>
    <cellStyle name="Normal 2 25 17" xfId="22286"/>
    <cellStyle name="Normal 2 25 18" xfId="22287"/>
    <cellStyle name="Normal 2 25 19" xfId="22288"/>
    <cellStyle name="Normal 2 25 2" xfId="22289"/>
    <cellStyle name="Normal 2 25 20" xfId="22290"/>
    <cellStyle name="Normal 2 25 21" xfId="22291"/>
    <cellStyle name="Normal 2 25 22" xfId="22292"/>
    <cellStyle name="Normal 2 25 23" xfId="22293"/>
    <cellStyle name="Normal 2 25 24" xfId="22294"/>
    <cellStyle name="Normal 2 25 25" xfId="22295"/>
    <cellStyle name="Normal 2 25 26" xfId="22296"/>
    <cellStyle name="Normal 2 25 27" xfId="22297"/>
    <cellStyle name="Normal 2 25 28" xfId="22298"/>
    <cellStyle name="Normal 2 25 29" xfId="22299"/>
    <cellStyle name="Normal 2 25 3" xfId="22300"/>
    <cellStyle name="Normal 2 25 30" xfId="22301"/>
    <cellStyle name="Normal 2 25 31" xfId="22302"/>
    <cellStyle name="Normal 2 25 32" xfId="22303"/>
    <cellStyle name="Normal 2 25 33" xfId="22304"/>
    <cellStyle name="Normal 2 25 34" xfId="22305"/>
    <cellStyle name="Normal 2 25 35" xfId="22306"/>
    <cellStyle name="Normal 2 25 36" xfId="22307"/>
    <cellStyle name="Normal 2 25 37" xfId="22308"/>
    <cellStyle name="Normal 2 25 38" xfId="22309"/>
    <cellStyle name="Normal 2 25 39" xfId="22310"/>
    <cellStyle name="Normal 2 25 4" xfId="22311"/>
    <cellStyle name="Normal 2 25 40" xfId="22312"/>
    <cellStyle name="Normal 2 25 41" xfId="22313"/>
    <cellStyle name="Normal 2 25 42" xfId="22314"/>
    <cellStyle name="Normal 2 25 43" xfId="22315"/>
    <cellStyle name="Normal 2 25 44" xfId="22316"/>
    <cellStyle name="Normal 2 25 45" xfId="22317"/>
    <cellStyle name="Normal 2 25 46" xfId="22318"/>
    <cellStyle name="Normal 2 25 47" xfId="22319"/>
    <cellStyle name="Normal 2 25 48" xfId="22320"/>
    <cellStyle name="Normal 2 25 5" xfId="22321"/>
    <cellStyle name="Normal 2 25 6" xfId="22322"/>
    <cellStyle name="Normal 2 25 7" xfId="22323"/>
    <cellStyle name="Normal 2 25 8" xfId="22324"/>
    <cellStyle name="Normal 2 25 9" xfId="22325"/>
    <cellStyle name="Normal 2 26" xfId="22326"/>
    <cellStyle name="Normal 2 26 10" xfId="22327"/>
    <cellStyle name="Normal 2 26 11" xfId="22328"/>
    <cellStyle name="Normal 2 26 12" xfId="22329"/>
    <cellStyle name="Normal 2 26 13" xfId="22330"/>
    <cellStyle name="Normal 2 26 14" xfId="22331"/>
    <cellStyle name="Normal 2 26 15" xfId="22332"/>
    <cellStyle name="Normal 2 26 16" xfId="22333"/>
    <cellStyle name="Normal 2 26 17" xfId="22334"/>
    <cellStyle name="Normal 2 26 18" xfId="22335"/>
    <cellStyle name="Normal 2 26 19" xfId="22336"/>
    <cellStyle name="Normal 2 26 2" xfId="22337"/>
    <cellStyle name="Normal 2 26 20" xfId="22338"/>
    <cellStyle name="Normal 2 26 21" xfId="22339"/>
    <cellStyle name="Normal 2 26 22" xfId="22340"/>
    <cellStyle name="Normal 2 26 23" xfId="22341"/>
    <cellStyle name="Normal 2 26 24" xfId="22342"/>
    <cellStyle name="Normal 2 26 25" xfId="22343"/>
    <cellStyle name="Normal 2 26 26" xfId="22344"/>
    <cellStyle name="Normal 2 26 27" xfId="22345"/>
    <cellStyle name="Normal 2 26 28" xfId="22346"/>
    <cellStyle name="Normal 2 26 29" xfId="22347"/>
    <cellStyle name="Normal 2 26 3" xfId="22348"/>
    <cellStyle name="Normal 2 26 30" xfId="22349"/>
    <cellStyle name="Normal 2 26 31" xfId="22350"/>
    <cellStyle name="Normal 2 26 32" xfId="22351"/>
    <cellStyle name="Normal 2 26 33" xfId="22352"/>
    <cellStyle name="Normal 2 26 34" xfId="22353"/>
    <cellStyle name="Normal 2 26 35" xfId="22354"/>
    <cellStyle name="Normal 2 26 36" xfId="22355"/>
    <cellStyle name="Normal 2 26 37" xfId="22356"/>
    <cellStyle name="Normal 2 26 38" xfId="22357"/>
    <cellStyle name="Normal 2 26 39" xfId="22358"/>
    <cellStyle name="Normal 2 26 4" xfId="22359"/>
    <cellStyle name="Normal 2 26 40" xfId="22360"/>
    <cellStyle name="Normal 2 26 41" xfId="22361"/>
    <cellStyle name="Normal 2 26 42" xfId="22362"/>
    <cellStyle name="Normal 2 26 43" xfId="22363"/>
    <cellStyle name="Normal 2 26 44" xfId="22364"/>
    <cellStyle name="Normal 2 26 45" xfId="22365"/>
    <cellStyle name="Normal 2 26 46" xfId="22366"/>
    <cellStyle name="Normal 2 26 47" xfId="22367"/>
    <cellStyle name="Normal 2 26 48" xfId="22368"/>
    <cellStyle name="Normal 2 26 5" xfId="22369"/>
    <cellStyle name="Normal 2 26 6" xfId="22370"/>
    <cellStyle name="Normal 2 26 7" xfId="22371"/>
    <cellStyle name="Normal 2 26 8" xfId="22372"/>
    <cellStyle name="Normal 2 26 9" xfId="22373"/>
    <cellStyle name="Normal 2 27" xfId="22374"/>
    <cellStyle name="Normal 2 27 10" xfId="22375"/>
    <cellStyle name="Normal 2 27 11" xfId="22376"/>
    <cellStyle name="Normal 2 27 12" xfId="22377"/>
    <cellStyle name="Normal 2 27 13" xfId="22378"/>
    <cellStyle name="Normal 2 27 14" xfId="22379"/>
    <cellStyle name="Normal 2 27 15" xfId="22380"/>
    <cellStyle name="Normal 2 27 16" xfId="22381"/>
    <cellStyle name="Normal 2 27 17" xfId="22382"/>
    <cellStyle name="Normal 2 27 18" xfId="22383"/>
    <cellStyle name="Normal 2 27 19" xfId="22384"/>
    <cellStyle name="Normal 2 27 2" xfId="22385"/>
    <cellStyle name="Normal 2 27 20" xfId="22386"/>
    <cellStyle name="Normal 2 27 21" xfId="22387"/>
    <cellStyle name="Normal 2 27 22" xfId="22388"/>
    <cellStyle name="Normal 2 27 23" xfId="22389"/>
    <cellStyle name="Normal 2 27 24" xfId="22390"/>
    <cellStyle name="Normal 2 27 25" xfId="22391"/>
    <cellStyle name="Normal 2 27 26" xfId="22392"/>
    <cellStyle name="Normal 2 27 27" xfId="22393"/>
    <cellStyle name="Normal 2 27 28" xfId="22394"/>
    <cellStyle name="Normal 2 27 29" xfId="22395"/>
    <cellStyle name="Normal 2 27 3" xfId="22396"/>
    <cellStyle name="Normal 2 27 30" xfId="22397"/>
    <cellStyle name="Normal 2 27 31" xfId="22398"/>
    <cellStyle name="Normal 2 27 32" xfId="22399"/>
    <cellStyle name="Normal 2 27 33" xfId="22400"/>
    <cellStyle name="Normal 2 27 34" xfId="22401"/>
    <cellStyle name="Normal 2 27 35" xfId="22402"/>
    <cellStyle name="Normal 2 27 36" xfId="22403"/>
    <cellStyle name="Normal 2 27 37" xfId="22404"/>
    <cellStyle name="Normal 2 27 38" xfId="22405"/>
    <cellStyle name="Normal 2 27 39" xfId="22406"/>
    <cellStyle name="Normal 2 27 4" xfId="22407"/>
    <cellStyle name="Normal 2 27 40" xfId="22408"/>
    <cellStyle name="Normal 2 27 41" xfId="22409"/>
    <cellStyle name="Normal 2 27 42" xfId="22410"/>
    <cellStyle name="Normal 2 27 43" xfId="22411"/>
    <cellStyle name="Normal 2 27 44" xfId="22412"/>
    <cellStyle name="Normal 2 27 45" xfId="22413"/>
    <cellStyle name="Normal 2 27 46" xfId="22414"/>
    <cellStyle name="Normal 2 27 47" xfId="22415"/>
    <cellStyle name="Normal 2 27 48" xfId="22416"/>
    <cellStyle name="Normal 2 27 5" xfId="22417"/>
    <cellStyle name="Normal 2 27 6" xfId="22418"/>
    <cellStyle name="Normal 2 27 7" xfId="22419"/>
    <cellStyle name="Normal 2 27 8" xfId="22420"/>
    <cellStyle name="Normal 2 27 9" xfId="22421"/>
    <cellStyle name="Normal 2 28" xfId="22422"/>
    <cellStyle name="Normal 2 28 10" xfId="22423"/>
    <cellStyle name="Normal 2 28 11" xfId="22424"/>
    <cellStyle name="Normal 2 28 12" xfId="22425"/>
    <cellStyle name="Normal 2 28 13" xfId="22426"/>
    <cellStyle name="Normal 2 28 14" xfId="22427"/>
    <cellStyle name="Normal 2 28 15" xfId="22428"/>
    <cellStyle name="Normal 2 28 16" xfId="22429"/>
    <cellStyle name="Normal 2 28 17" xfId="22430"/>
    <cellStyle name="Normal 2 28 18" xfId="22431"/>
    <cellStyle name="Normal 2 28 19" xfId="22432"/>
    <cellStyle name="Normal 2 28 2" xfId="22433"/>
    <cellStyle name="Normal 2 28 20" xfId="22434"/>
    <cellStyle name="Normal 2 28 21" xfId="22435"/>
    <cellStyle name="Normal 2 28 22" xfId="22436"/>
    <cellStyle name="Normal 2 28 23" xfId="22437"/>
    <cellStyle name="Normal 2 28 24" xfId="22438"/>
    <cellStyle name="Normal 2 28 25" xfId="22439"/>
    <cellStyle name="Normal 2 28 26" xfId="22440"/>
    <cellStyle name="Normal 2 28 27" xfId="22441"/>
    <cellStyle name="Normal 2 28 28" xfId="22442"/>
    <cellStyle name="Normal 2 28 29" xfId="22443"/>
    <cellStyle name="Normal 2 28 3" xfId="22444"/>
    <cellStyle name="Normal 2 28 30" xfId="22445"/>
    <cellStyle name="Normal 2 28 31" xfId="22446"/>
    <cellStyle name="Normal 2 28 32" xfId="22447"/>
    <cellStyle name="Normal 2 28 33" xfId="22448"/>
    <cellStyle name="Normal 2 28 34" xfId="22449"/>
    <cellStyle name="Normal 2 28 35" xfId="22450"/>
    <cellStyle name="Normal 2 28 36" xfId="22451"/>
    <cellStyle name="Normal 2 28 37" xfId="22452"/>
    <cellStyle name="Normal 2 28 38" xfId="22453"/>
    <cellStyle name="Normal 2 28 39" xfId="22454"/>
    <cellStyle name="Normal 2 28 4" xfId="22455"/>
    <cellStyle name="Normal 2 28 40" xfId="22456"/>
    <cellStyle name="Normal 2 28 41" xfId="22457"/>
    <cellStyle name="Normal 2 28 42" xfId="22458"/>
    <cellStyle name="Normal 2 28 43" xfId="22459"/>
    <cellStyle name="Normal 2 28 44" xfId="22460"/>
    <cellStyle name="Normal 2 28 45" xfId="22461"/>
    <cellStyle name="Normal 2 28 46" xfId="22462"/>
    <cellStyle name="Normal 2 28 47" xfId="22463"/>
    <cellStyle name="Normal 2 28 48" xfId="22464"/>
    <cellStyle name="Normal 2 28 5" xfId="22465"/>
    <cellStyle name="Normal 2 28 6" xfId="22466"/>
    <cellStyle name="Normal 2 28 7" xfId="22467"/>
    <cellStyle name="Normal 2 28 8" xfId="22468"/>
    <cellStyle name="Normal 2 28 9" xfId="22469"/>
    <cellStyle name="Normal 2 29" xfId="22470"/>
    <cellStyle name="Normal 2 29 10" xfId="22471"/>
    <cellStyle name="Normal 2 29 11" xfId="22472"/>
    <cellStyle name="Normal 2 29 12" xfId="22473"/>
    <cellStyle name="Normal 2 29 13" xfId="22474"/>
    <cellStyle name="Normal 2 29 14" xfId="22475"/>
    <cellStyle name="Normal 2 29 15" xfId="22476"/>
    <cellStyle name="Normal 2 29 16" xfId="22477"/>
    <cellStyle name="Normal 2 29 17" xfId="22478"/>
    <cellStyle name="Normal 2 29 18" xfId="22479"/>
    <cellStyle name="Normal 2 29 19" xfId="22480"/>
    <cellStyle name="Normal 2 29 2" xfId="22481"/>
    <cellStyle name="Normal 2 29 20" xfId="22482"/>
    <cellStyle name="Normal 2 29 21" xfId="22483"/>
    <cellStyle name="Normal 2 29 22" xfId="22484"/>
    <cellStyle name="Normal 2 29 23" xfId="22485"/>
    <cellStyle name="Normal 2 29 24" xfId="22486"/>
    <cellStyle name="Normal 2 29 25" xfId="22487"/>
    <cellStyle name="Normal 2 29 26" xfId="22488"/>
    <cellStyle name="Normal 2 29 27" xfId="22489"/>
    <cellStyle name="Normal 2 29 28" xfId="22490"/>
    <cellStyle name="Normal 2 29 29" xfId="22491"/>
    <cellStyle name="Normal 2 29 3" xfId="22492"/>
    <cellStyle name="Normal 2 29 30" xfId="22493"/>
    <cellStyle name="Normal 2 29 31" xfId="22494"/>
    <cellStyle name="Normal 2 29 32" xfId="22495"/>
    <cellStyle name="Normal 2 29 33" xfId="22496"/>
    <cellStyle name="Normal 2 29 34" xfId="22497"/>
    <cellStyle name="Normal 2 29 35" xfId="22498"/>
    <cellStyle name="Normal 2 29 36" xfId="22499"/>
    <cellStyle name="Normal 2 29 37" xfId="22500"/>
    <cellStyle name="Normal 2 29 38" xfId="22501"/>
    <cellStyle name="Normal 2 29 39" xfId="22502"/>
    <cellStyle name="Normal 2 29 4" xfId="22503"/>
    <cellStyle name="Normal 2 29 40" xfId="22504"/>
    <cellStyle name="Normal 2 29 41" xfId="22505"/>
    <cellStyle name="Normal 2 29 42" xfId="22506"/>
    <cellStyle name="Normal 2 29 43" xfId="22507"/>
    <cellStyle name="Normal 2 29 44" xfId="22508"/>
    <cellStyle name="Normal 2 29 45" xfId="22509"/>
    <cellStyle name="Normal 2 29 46" xfId="22510"/>
    <cellStyle name="Normal 2 29 47" xfId="22511"/>
    <cellStyle name="Normal 2 29 48" xfId="22512"/>
    <cellStyle name="Normal 2 29 5" xfId="22513"/>
    <cellStyle name="Normal 2 29 6" xfId="22514"/>
    <cellStyle name="Normal 2 29 7" xfId="22515"/>
    <cellStyle name="Normal 2 29 8" xfId="22516"/>
    <cellStyle name="Normal 2 29 9" xfId="22517"/>
    <cellStyle name="Normal 2 3" xfId="22518"/>
    <cellStyle name="Normal 2 3 2" xfId="22519"/>
    <cellStyle name="Normal 2 3 2 2" xfId="22520"/>
    <cellStyle name="Normal 2 3 2 2 2" xfId="22521"/>
    <cellStyle name="Normal 2 3 2 2 2 2" xfId="22522"/>
    <cellStyle name="Normal 2 3 2 2 2 3" xfId="22523"/>
    <cellStyle name="Normal 2 3 2 2 2 4" xfId="22524"/>
    <cellStyle name="Normal 2 3 2 2 2 5" xfId="22525"/>
    <cellStyle name="Normal 2 3 2 2 3" xfId="22526"/>
    <cellStyle name="Normal 2 3 2 2 4" xfId="22527"/>
    <cellStyle name="Normal 2 3 2 2 5" xfId="22528"/>
    <cellStyle name="Normal 2 3 2 2 6" xfId="22529"/>
    <cellStyle name="Normal 2 3 2 3" xfId="22530"/>
    <cellStyle name="Normal 2 3 2 4" xfId="22531"/>
    <cellStyle name="Normal 2 3 2 4 2" xfId="22532"/>
    <cellStyle name="Normal 2 3 2 4 3" xfId="22533"/>
    <cellStyle name="Normal 2 3 2 4 4" xfId="22534"/>
    <cellStyle name="Normal 2 3 2 4 5" xfId="22535"/>
    <cellStyle name="Normal 2 3 2 5" xfId="22536"/>
    <cellStyle name="Normal 2 3 2 6" xfId="22537"/>
    <cellStyle name="Normal 2 3 2 7" xfId="22538"/>
    <cellStyle name="Normal 2 3 3" xfId="22539"/>
    <cellStyle name="Normal 2 3 3 2" xfId="22540"/>
    <cellStyle name="Normal 2 3 3 2 2" xfId="22541"/>
    <cellStyle name="Normal 2 3 3 2 3" xfId="22542"/>
    <cellStyle name="Normal 2 3 3 2 4" xfId="22543"/>
    <cellStyle name="Normal 2 3 3 2 5" xfId="22544"/>
    <cellStyle name="Normal 2 3 3 3" xfId="22545"/>
    <cellStyle name="Normal 2 3 3 4" xfId="22546"/>
    <cellStyle name="Normal 2 3 3 5" xfId="22547"/>
    <cellStyle name="Normal 2 3 3 6" xfId="22548"/>
    <cellStyle name="Normal 2 3 4" xfId="22549"/>
    <cellStyle name="Normal 2 3 4 2" xfId="22550"/>
    <cellStyle name="Normal 2 3 4 3" xfId="22551"/>
    <cellStyle name="Normal 2 3 4 4" xfId="22552"/>
    <cellStyle name="Normal 2 3 4 5" xfId="22553"/>
    <cellStyle name="Normal 2 3 5" xfId="22554"/>
    <cellStyle name="Normal 2 3 6" xfId="22555"/>
    <cellStyle name="Normal 2 3 7" xfId="22556"/>
    <cellStyle name="Normal 2 30" xfId="22557"/>
    <cellStyle name="Normal 2 30 10" xfId="22558"/>
    <cellStyle name="Normal 2 30 11" xfId="22559"/>
    <cellStyle name="Normal 2 30 12" xfId="22560"/>
    <cellStyle name="Normal 2 30 13" xfId="22561"/>
    <cellStyle name="Normal 2 30 14" xfId="22562"/>
    <cellStyle name="Normal 2 30 15" xfId="22563"/>
    <cellStyle name="Normal 2 30 16" xfId="22564"/>
    <cellStyle name="Normal 2 30 17" xfId="22565"/>
    <cellStyle name="Normal 2 30 18" xfId="22566"/>
    <cellStyle name="Normal 2 30 19" xfId="22567"/>
    <cellStyle name="Normal 2 30 2" xfId="22568"/>
    <cellStyle name="Normal 2 30 20" xfId="22569"/>
    <cellStyle name="Normal 2 30 21" xfId="22570"/>
    <cellStyle name="Normal 2 30 22" xfId="22571"/>
    <cellStyle name="Normal 2 30 23" xfId="22572"/>
    <cellStyle name="Normal 2 30 24" xfId="22573"/>
    <cellStyle name="Normal 2 30 25" xfId="22574"/>
    <cellStyle name="Normal 2 30 26" xfId="22575"/>
    <cellStyle name="Normal 2 30 27" xfId="22576"/>
    <cellStyle name="Normal 2 30 28" xfId="22577"/>
    <cellStyle name="Normal 2 30 29" xfId="22578"/>
    <cellStyle name="Normal 2 30 3" xfId="22579"/>
    <cellStyle name="Normal 2 30 30" xfId="22580"/>
    <cellStyle name="Normal 2 30 31" xfId="22581"/>
    <cellStyle name="Normal 2 30 32" xfId="22582"/>
    <cellStyle name="Normal 2 30 33" xfId="22583"/>
    <cellStyle name="Normal 2 30 34" xfId="22584"/>
    <cellStyle name="Normal 2 30 35" xfId="22585"/>
    <cellStyle name="Normal 2 30 36" xfId="22586"/>
    <cellStyle name="Normal 2 30 37" xfId="22587"/>
    <cellStyle name="Normal 2 30 38" xfId="22588"/>
    <cellStyle name="Normal 2 30 39" xfId="22589"/>
    <cellStyle name="Normal 2 30 4" xfId="22590"/>
    <cellStyle name="Normal 2 30 40" xfId="22591"/>
    <cellStyle name="Normal 2 30 41" xfId="22592"/>
    <cellStyle name="Normal 2 30 42" xfId="22593"/>
    <cellStyle name="Normal 2 30 43" xfId="22594"/>
    <cellStyle name="Normal 2 30 44" xfId="22595"/>
    <cellStyle name="Normal 2 30 45" xfId="22596"/>
    <cellStyle name="Normal 2 30 46" xfId="22597"/>
    <cellStyle name="Normal 2 30 47" xfId="22598"/>
    <cellStyle name="Normal 2 30 48" xfId="22599"/>
    <cellStyle name="Normal 2 30 5" xfId="22600"/>
    <cellStyle name="Normal 2 30 6" xfId="22601"/>
    <cellStyle name="Normal 2 30 7" xfId="22602"/>
    <cellStyle name="Normal 2 30 8" xfId="22603"/>
    <cellStyle name="Normal 2 30 9" xfId="22604"/>
    <cellStyle name="Normal 2 31" xfId="22605"/>
    <cellStyle name="Normal 2 32" xfId="22606"/>
    <cellStyle name="Normal 2 33" xfId="22607"/>
    <cellStyle name="Normal 2 34" xfId="22608"/>
    <cellStyle name="Normal 2 35" xfId="22609"/>
    <cellStyle name="Normal 2 36" xfId="22610"/>
    <cellStyle name="Normal 2 37" xfId="22611"/>
    <cellStyle name="Normal 2 38" xfId="22612"/>
    <cellStyle name="Normal 2 39" xfId="22613"/>
    <cellStyle name="Normal 2 4" xfId="22614"/>
    <cellStyle name="Normal 2 4 2" xfId="22615"/>
    <cellStyle name="Normal 2 4 2 2" xfId="22616"/>
    <cellStyle name="Normal 2 4 2 3" xfId="22617"/>
    <cellStyle name="Normal 2 4 2 4" xfId="22618"/>
    <cellStyle name="Normal 2 4 2 5" xfId="22619"/>
    <cellStyle name="Normal 2 4 3" xfId="22620"/>
    <cellStyle name="Normal 2 4 4" xfId="22621"/>
    <cellStyle name="Normal 2 4 5" xfId="22622"/>
    <cellStyle name="Normal 2 4 6" xfId="22623"/>
    <cellStyle name="Normal 2 40" xfId="22624"/>
    <cellStyle name="Normal 2 41" xfId="22625"/>
    <cellStyle name="Normal 2 42" xfId="22626"/>
    <cellStyle name="Normal 2 43" xfId="22627"/>
    <cellStyle name="Normal 2 44" xfId="22628"/>
    <cellStyle name="Normal 2 45" xfId="22629"/>
    <cellStyle name="Normal 2 46" xfId="22630"/>
    <cellStyle name="Normal 2 47" xfId="22631"/>
    <cellStyle name="Normal 2 48" xfId="22632"/>
    <cellStyle name="Normal 2 49" xfId="22633"/>
    <cellStyle name="Normal 2 5" xfId="22634"/>
    <cellStyle name="Normal 2 50" xfId="22635"/>
    <cellStyle name="Normal 2 51" xfId="22636"/>
    <cellStyle name="Normal 2 52" xfId="22637"/>
    <cellStyle name="Normal 2 53" xfId="22638"/>
    <cellStyle name="Normal 2 54" xfId="22639"/>
    <cellStyle name="Normal 2 55" xfId="22640"/>
    <cellStyle name="Normal 2 56" xfId="22641"/>
    <cellStyle name="Normal 2 57" xfId="22642"/>
    <cellStyle name="Normal 2 58" xfId="22643"/>
    <cellStyle name="Normal 2 59" xfId="22644"/>
    <cellStyle name="Normal 2 6" xfId="22645"/>
    <cellStyle name="Normal 2 6 2" xfId="22646"/>
    <cellStyle name="Normal 2 6 3" xfId="22647"/>
    <cellStyle name="Normal 2 6 4" xfId="22648"/>
    <cellStyle name="Normal 2 6 5" xfId="22649"/>
    <cellStyle name="Normal 2 60" xfId="22650"/>
    <cellStyle name="Normal 2 61" xfId="22651"/>
    <cellStyle name="Normal 2 62" xfId="22652"/>
    <cellStyle name="Normal 2 63" xfId="22653"/>
    <cellStyle name="Normal 2 64" xfId="22654"/>
    <cellStyle name="Normal 2 65" xfId="22655"/>
    <cellStyle name="Normal 2 66" xfId="22656"/>
    <cellStyle name="Normal 2 67" xfId="22657"/>
    <cellStyle name="Normal 2 68" xfId="22658"/>
    <cellStyle name="Normal 2 69" xfId="22659"/>
    <cellStyle name="Normal 2 7" xfId="22660"/>
    <cellStyle name="Normal 2 70" xfId="22661"/>
    <cellStyle name="Normal 2 71" xfId="22662"/>
    <cellStyle name="Normal 2 72" xfId="22663"/>
    <cellStyle name="Normal 2 73" xfId="22664"/>
    <cellStyle name="Normal 2 74" xfId="22665"/>
    <cellStyle name="Normal 2 75" xfId="22666"/>
    <cellStyle name="Normal 2 76" xfId="22667"/>
    <cellStyle name="Normal 2 77" xfId="22668"/>
    <cellStyle name="Normal 2 78" xfId="22669"/>
    <cellStyle name="Normal 2 79" xfId="22670"/>
    <cellStyle name="Normal 2 8" xfId="22671"/>
    <cellStyle name="Normal 2 80" xfId="22672"/>
    <cellStyle name="Normal 2 81" xfId="22673"/>
    <cellStyle name="Normal 2 82" xfId="22674"/>
    <cellStyle name="Normal 2 83" xfId="22675"/>
    <cellStyle name="Normal 2 9" xfId="22676"/>
    <cellStyle name="Normal 2_Quadros (modelo uniformizado para as notas)" xfId="22677"/>
    <cellStyle name="Normal 20" xfId="22678"/>
    <cellStyle name="Normal 20 10" xfId="22679"/>
    <cellStyle name="Normal 20 11" xfId="22680"/>
    <cellStyle name="Normal 20 12" xfId="22681"/>
    <cellStyle name="Normal 20 13" xfId="22682"/>
    <cellStyle name="Normal 20 14" xfId="22683"/>
    <cellStyle name="Normal 20 15" xfId="22684"/>
    <cellStyle name="Normal 20 16" xfId="22685"/>
    <cellStyle name="Normal 20 17" xfId="22686"/>
    <cellStyle name="Normal 20 18" xfId="22687"/>
    <cellStyle name="Normal 20 19" xfId="22688"/>
    <cellStyle name="Normal 20 2" xfId="22689"/>
    <cellStyle name="Normal 20 2 10" xfId="22690"/>
    <cellStyle name="Normal 20 2 11" xfId="22691"/>
    <cellStyle name="Normal 20 2 12" xfId="22692"/>
    <cellStyle name="Normal 20 2 13" xfId="22693"/>
    <cellStyle name="Normal 20 2 14" xfId="22694"/>
    <cellStyle name="Normal 20 2 15" xfId="22695"/>
    <cellStyle name="Normal 20 2 16" xfId="22696"/>
    <cellStyle name="Normal 20 2 17" xfId="22697"/>
    <cellStyle name="Normal 20 2 18" xfId="22698"/>
    <cellStyle name="Normal 20 2 19" xfId="22699"/>
    <cellStyle name="Normal 20 2 2" xfId="22700"/>
    <cellStyle name="Normal 20 2 20" xfId="22701"/>
    <cellStyle name="Normal 20 2 21" xfId="22702"/>
    <cellStyle name="Normal 20 2 22" xfId="22703"/>
    <cellStyle name="Normal 20 2 23" xfId="22704"/>
    <cellStyle name="Normal 20 2 24" xfId="22705"/>
    <cellStyle name="Normal 20 2 25" xfId="22706"/>
    <cellStyle name="Normal 20 2 26" xfId="22707"/>
    <cellStyle name="Normal 20 2 27" xfId="22708"/>
    <cellStyle name="Normal 20 2 28" xfId="22709"/>
    <cellStyle name="Normal 20 2 29" xfId="22710"/>
    <cellStyle name="Normal 20 2 3" xfId="22711"/>
    <cellStyle name="Normal 20 2 30" xfId="22712"/>
    <cellStyle name="Normal 20 2 31" xfId="22713"/>
    <cellStyle name="Normal 20 2 32" xfId="22714"/>
    <cellStyle name="Normal 20 2 33" xfId="22715"/>
    <cellStyle name="Normal 20 2 34" xfId="22716"/>
    <cellStyle name="Normal 20 2 35" xfId="22717"/>
    <cellStyle name="Normal 20 2 36" xfId="22718"/>
    <cellStyle name="Normal 20 2 37" xfId="22719"/>
    <cellStyle name="Normal 20 2 38" xfId="22720"/>
    <cellStyle name="Normal 20 2 39" xfId="22721"/>
    <cellStyle name="Normal 20 2 4" xfId="22722"/>
    <cellStyle name="Normal 20 2 40" xfId="22723"/>
    <cellStyle name="Normal 20 2 41" xfId="22724"/>
    <cellStyle name="Normal 20 2 42" xfId="22725"/>
    <cellStyle name="Normal 20 2 43" xfId="22726"/>
    <cellStyle name="Normal 20 2 44" xfId="22727"/>
    <cellStyle name="Normal 20 2 45" xfId="22728"/>
    <cellStyle name="Normal 20 2 46" xfId="22729"/>
    <cellStyle name="Normal 20 2 47" xfId="22730"/>
    <cellStyle name="Normal 20 2 48" xfId="22731"/>
    <cellStyle name="Normal 20 2 49" xfId="22732"/>
    <cellStyle name="Normal 20 2 5" xfId="22733"/>
    <cellStyle name="Normal 20 2 50" xfId="22734"/>
    <cellStyle name="Normal 20 2 51" xfId="22735"/>
    <cellStyle name="Normal 20 2 52" xfId="22736"/>
    <cellStyle name="Normal 20 2 53" xfId="22737"/>
    <cellStyle name="Normal 20 2 54" xfId="22738"/>
    <cellStyle name="Normal 20 2 55" xfId="22739"/>
    <cellStyle name="Normal 20 2 56" xfId="22740"/>
    <cellStyle name="Normal 20 2 57" xfId="22741"/>
    <cellStyle name="Normal 20 2 58" xfId="22742"/>
    <cellStyle name="Normal 20 2 59" xfId="22743"/>
    <cellStyle name="Normal 20 2 6" xfId="22744"/>
    <cellStyle name="Normal 20 2 60" xfId="22745"/>
    <cellStyle name="Normal 20 2 61" xfId="22746"/>
    <cellStyle name="Normal 20 2 62" xfId="22747"/>
    <cellStyle name="Normal 20 2 63" xfId="22748"/>
    <cellStyle name="Normal 20 2 64" xfId="22749"/>
    <cellStyle name="Normal 20 2 7" xfId="22750"/>
    <cellStyle name="Normal 20 2 8" xfId="22751"/>
    <cellStyle name="Normal 20 2 9" xfId="22752"/>
    <cellStyle name="Normal 20 20" xfId="22753"/>
    <cellStyle name="Normal 20 21" xfId="22754"/>
    <cellStyle name="Normal 20 22" xfId="22755"/>
    <cellStyle name="Normal 20 23" xfId="22756"/>
    <cellStyle name="Normal 20 24" xfId="22757"/>
    <cellStyle name="Normal 20 25" xfId="22758"/>
    <cellStyle name="Normal 20 26" xfId="22759"/>
    <cellStyle name="Normal 20 27" xfId="22760"/>
    <cellStyle name="Normal 20 28" xfId="22761"/>
    <cellStyle name="Normal 20 29" xfId="22762"/>
    <cellStyle name="Normal 20 3" xfId="22763"/>
    <cellStyle name="Normal 20 3 10" xfId="22764"/>
    <cellStyle name="Normal 20 3 11" xfId="22765"/>
    <cellStyle name="Normal 20 3 12" xfId="22766"/>
    <cellStyle name="Normal 20 3 13" xfId="22767"/>
    <cellStyle name="Normal 20 3 14" xfId="22768"/>
    <cellStyle name="Normal 20 3 15" xfId="22769"/>
    <cellStyle name="Normal 20 3 16" xfId="22770"/>
    <cellStyle name="Normal 20 3 17" xfId="22771"/>
    <cellStyle name="Normal 20 3 18" xfId="22772"/>
    <cellStyle name="Normal 20 3 19" xfId="22773"/>
    <cellStyle name="Normal 20 3 2" xfId="22774"/>
    <cellStyle name="Normal 20 3 20" xfId="22775"/>
    <cellStyle name="Normal 20 3 21" xfId="22776"/>
    <cellStyle name="Normal 20 3 22" xfId="22777"/>
    <cellStyle name="Normal 20 3 23" xfId="22778"/>
    <cellStyle name="Normal 20 3 24" xfId="22779"/>
    <cellStyle name="Normal 20 3 25" xfId="22780"/>
    <cellStyle name="Normal 20 3 26" xfId="22781"/>
    <cellStyle name="Normal 20 3 27" xfId="22782"/>
    <cellStyle name="Normal 20 3 28" xfId="22783"/>
    <cellStyle name="Normal 20 3 29" xfId="22784"/>
    <cellStyle name="Normal 20 3 3" xfId="22785"/>
    <cellStyle name="Normal 20 3 30" xfId="22786"/>
    <cellStyle name="Normal 20 3 31" xfId="22787"/>
    <cellStyle name="Normal 20 3 32" xfId="22788"/>
    <cellStyle name="Normal 20 3 33" xfId="22789"/>
    <cellStyle name="Normal 20 3 34" xfId="22790"/>
    <cellStyle name="Normal 20 3 35" xfId="22791"/>
    <cellStyle name="Normal 20 3 36" xfId="22792"/>
    <cellStyle name="Normal 20 3 37" xfId="22793"/>
    <cellStyle name="Normal 20 3 38" xfId="22794"/>
    <cellStyle name="Normal 20 3 39" xfId="22795"/>
    <cellStyle name="Normal 20 3 4" xfId="22796"/>
    <cellStyle name="Normal 20 3 40" xfId="22797"/>
    <cellStyle name="Normal 20 3 41" xfId="22798"/>
    <cellStyle name="Normal 20 3 42" xfId="22799"/>
    <cellStyle name="Normal 20 3 43" xfId="22800"/>
    <cellStyle name="Normal 20 3 44" xfId="22801"/>
    <cellStyle name="Normal 20 3 45" xfId="22802"/>
    <cellStyle name="Normal 20 3 46" xfId="22803"/>
    <cellStyle name="Normal 20 3 47" xfId="22804"/>
    <cellStyle name="Normal 20 3 48" xfId="22805"/>
    <cellStyle name="Normal 20 3 49" xfId="22806"/>
    <cellStyle name="Normal 20 3 5" xfId="22807"/>
    <cellStyle name="Normal 20 3 50" xfId="22808"/>
    <cellStyle name="Normal 20 3 51" xfId="22809"/>
    <cellStyle name="Normal 20 3 52" xfId="22810"/>
    <cellStyle name="Normal 20 3 53" xfId="22811"/>
    <cellStyle name="Normal 20 3 54" xfId="22812"/>
    <cellStyle name="Normal 20 3 55" xfId="22813"/>
    <cellStyle name="Normal 20 3 56" xfId="22814"/>
    <cellStyle name="Normal 20 3 57" xfId="22815"/>
    <cellStyle name="Normal 20 3 58" xfId="22816"/>
    <cellStyle name="Normal 20 3 59" xfId="22817"/>
    <cellStyle name="Normal 20 3 6" xfId="22818"/>
    <cellStyle name="Normal 20 3 60" xfId="22819"/>
    <cellStyle name="Normal 20 3 61" xfId="22820"/>
    <cellStyle name="Normal 20 3 62" xfId="22821"/>
    <cellStyle name="Normal 20 3 63" xfId="22822"/>
    <cellStyle name="Normal 20 3 64" xfId="22823"/>
    <cellStyle name="Normal 20 3 7" xfId="22824"/>
    <cellStyle name="Normal 20 3 8" xfId="22825"/>
    <cellStyle name="Normal 20 3 9" xfId="22826"/>
    <cellStyle name="Normal 20 30" xfId="22827"/>
    <cellStyle name="Normal 20 31" xfId="22828"/>
    <cellStyle name="Normal 20 32" xfId="22829"/>
    <cellStyle name="Normal 20 33" xfId="22830"/>
    <cellStyle name="Normal 20 34" xfId="22831"/>
    <cellStyle name="Normal 20 35" xfId="22832"/>
    <cellStyle name="Normal 20 36" xfId="22833"/>
    <cellStyle name="Normal 20 37" xfId="22834"/>
    <cellStyle name="Normal 20 38" xfId="22835"/>
    <cellStyle name="Normal 20 39" xfId="22836"/>
    <cellStyle name="Normal 20 4" xfId="22837"/>
    <cellStyle name="Normal 20 40" xfId="22838"/>
    <cellStyle name="Normal 20 41" xfId="22839"/>
    <cellStyle name="Normal 20 42" xfId="22840"/>
    <cellStyle name="Normal 20 43" xfId="22841"/>
    <cellStyle name="Normal 20 44" xfId="22842"/>
    <cellStyle name="Normal 20 45" xfId="22843"/>
    <cellStyle name="Normal 20 46" xfId="22844"/>
    <cellStyle name="Normal 20 47" xfId="22845"/>
    <cellStyle name="Normal 20 48" xfId="22846"/>
    <cellStyle name="Normal 20 49" xfId="22847"/>
    <cellStyle name="Normal 20 5" xfId="22848"/>
    <cellStyle name="Normal 20 50" xfId="22849"/>
    <cellStyle name="Normal 20 51" xfId="22850"/>
    <cellStyle name="Normal 20 52" xfId="22851"/>
    <cellStyle name="Normal 20 53" xfId="22852"/>
    <cellStyle name="Normal 20 54" xfId="22853"/>
    <cellStyle name="Normal 20 55" xfId="22854"/>
    <cellStyle name="Normal 20 56" xfId="22855"/>
    <cellStyle name="Normal 20 57" xfId="22856"/>
    <cellStyle name="Normal 20 58" xfId="22857"/>
    <cellStyle name="Normal 20 59" xfId="22858"/>
    <cellStyle name="Normal 20 6" xfId="22859"/>
    <cellStyle name="Normal 20 60" xfId="22860"/>
    <cellStyle name="Normal 20 61" xfId="22861"/>
    <cellStyle name="Normal 20 62" xfId="22862"/>
    <cellStyle name="Normal 20 63" xfId="22863"/>
    <cellStyle name="Normal 20 64" xfId="22864"/>
    <cellStyle name="Normal 20 65" xfId="22865"/>
    <cellStyle name="Normal 20 66" xfId="22866"/>
    <cellStyle name="Normal 20 7" xfId="22867"/>
    <cellStyle name="Normal 20 8" xfId="22868"/>
    <cellStyle name="Normal 20 9" xfId="22869"/>
    <cellStyle name="Normal 21" xfId="22870"/>
    <cellStyle name="Normal 21 10" xfId="22871"/>
    <cellStyle name="Normal 21 11" xfId="22872"/>
    <cellStyle name="Normal 21 12" xfId="22873"/>
    <cellStyle name="Normal 21 13" xfId="22874"/>
    <cellStyle name="Normal 21 14" xfId="22875"/>
    <cellStyle name="Normal 21 15" xfId="22876"/>
    <cellStyle name="Normal 21 16" xfId="22877"/>
    <cellStyle name="Normal 21 17" xfId="22878"/>
    <cellStyle name="Normal 21 18" xfId="22879"/>
    <cellStyle name="Normal 21 19" xfId="22880"/>
    <cellStyle name="Normal 21 2" xfId="22881"/>
    <cellStyle name="Normal 21 2 10" xfId="22882"/>
    <cellStyle name="Normal 21 2 11" xfId="22883"/>
    <cellStyle name="Normal 21 2 12" xfId="22884"/>
    <cellStyle name="Normal 21 2 13" xfId="22885"/>
    <cellStyle name="Normal 21 2 14" xfId="22886"/>
    <cellStyle name="Normal 21 2 15" xfId="22887"/>
    <cellStyle name="Normal 21 2 16" xfId="22888"/>
    <cellStyle name="Normal 21 2 17" xfId="22889"/>
    <cellStyle name="Normal 21 2 18" xfId="22890"/>
    <cellStyle name="Normal 21 2 19" xfId="22891"/>
    <cellStyle name="Normal 21 2 2" xfId="22892"/>
    <cellStyle name="Normal 21 2 20" xfId="22893"/>
    <cellStyle name="Normal 21 2 21" xfId="22894"/>
    <cellStyle name="Normal 21 2 22" xfId="22895"/>
    <cellStyle name="Normal 21 2 23" xfId="22896"/>
    <cellStyle name="Normal 21 2 24" xfId="22897"/>
    <cellStyle name="Normal 21 2 25" xfId="22898"/>
    <cellStyle name="Normal 21 2 26" xfId="22899"/>
    <cellStyle name="Normal 21 2 27" xfId="22900"/>
    <cellStyle name="Normal 21 2 28" xfId="22901"/>
    <cellStyle name="Normal 21 2 29" xfId="22902"/>
    <cellStyle name="Normal 21 2 3" xfId="22903"/>
    <cellStyle name="Normal 21 2 30" xfId="22904"/>
    <cellStyle name="Normal 21 2 31" xfId="22905"/>
    <cellStyle name="Normal 21 2 32" xfId="22906"/>
    <cellStyle name="Normal 21 2 33" xfId="22907"/>
    <cellStyle name="Normal 21 2 34" xfId="22908"/>
    <cellStyle name="Normal 21 2 35" xfId="22909"/>
    <cellStyle name="Normal 21 2 36" xfId="22910"/>
    <cellStyle name="Normal 21 2 37" xfId="22911"/>
    <cellStyle name="Normal 21 2 38" xfId="22912"/>
    <cellStyle name="Normal 21 2 39" xfId="22913"/>
    <cellStyle name="Normal 21 2 4" xfId="22914"/>
    <cellStyle name="Normal 21 2 40" xfId="22915"/>
    <cellStyle name="Normal 21 2 41" xfId="22916"/>
    <cellStyle name="Normal 21 2 42" xfId="22917"/>
    <cellStyle name="Normal 21 2 43" xfId="22918"/>
    <cellStyle name="Normal 21 2 44" xfId="22919"/>
    <cellStyle name="Normal 21 2 45" xfId="22920"/>
    <cellStyle name="Normal 21 2 46" xfId="22921"/>
    <cellStyle name="Normal 21 2 47" xfId="22922"/>
    <cellStyle name="Normal 21 2 48" xfId="22923"/>
    <cellStyle name="Normal 21 2 49" xfId="22924"/>
    <cellStyle name="Normal 21 2 5" xfId="22925"/>
    <cellStyle name="Normal 21 2 50" xfId="22926"/>
    <cellStyle name="Normal 21 2 51" xfId="22927"/>
    <cellStyle name="Normal 21 2 52" xfId="22928"/>
    <cellStyle name="Normal 21 2 53" xfId="22929"/>
    <cellStyle name="Normal 21 2 54" xfId="22930"/>
    <cellStyle name="Normal 21 2 55" xfId="22931"/>
    <cellStyle name="Normal 21 2 56" xfId="22932"/>
    <cellStyle name="Normal 21 2 57" xfId="22933"/>
    <cellStyle name="Normal 21 2 58" xfId="22934"/>
    <cellStyle name="Normal 21 2 59" xfId="22935"/>
    <cellStyle name="Normal 21 2 6" xfId="22936"/>
    <cellStyle name="Normal 21 2 60" xfId="22937"/>
    <cellStyle name="Normal 21 2 61" xfId="22938"/>
    <cellStyle name="Normal 21 2 62" xfId="22939"/>
    <cellStyle name="Normal 21 2 63" xfId="22940"/>
    <cellStyle name="Normal 21 2 64" xfId="22941"/>
    <cellStyle name="Normal 21 2 7" xfId="22942"/>
    <cellStyle name="Normal 21 2 8" xfId="22943"/>
    <cellStyle name="Normal 21 2 9" xfId="22944"/>
    <cellStyle name="Normal 21 20" xfId="22945"/>
    <cellStyle name="Normal 21 21" xfId="22946"/>
    <cellStyle name="Normal 21 22" xfId="22947"/>
    <cellStyle name="Normal 21 23" xfId="22948"/>
    <cellStyle name="Normal 21 24" xfId="22949"/>
    <cellStyle name="Normal 21 25" xfId="22950"/>
    <cellStyle name="Normal 21 26" xfId="22951"/>
    <cellStyle name="Normal 21 27" xfId="22952"/>
    <cellStyle name="Normal 21 28" xfId="22953"/>
    <cellStyle name="Normal 21 29" xfId="22954"/>
    <cellStyle name="Normal 21 3" xfId="22955"/>
    <cellStyle name="Normal 21 3 10" xfId="22956"/>
    <cellStyle name="Normal 21 3 11" xfId="22957"/>
    <cellStyle name="Normal 21 3 12" xfId="22958"/>
    <cellStyle name="Normal 21 3 13" xfId="22959"/>
    <cellStyle name="Normal 21 3 14" xfId="22960"/>
    <cellStyle name="Normal 21 3 15" xfId="22961"/>
    <cellStyle name="Normal 21 3 16" xfId="22962"/>
    <cellStyle name="Normal 21 3 17" xfId="22963"/>
    <cellStyle name="Normal 21 3 18" xfId="22964"/>
    <cellStyle name="Normal 21 3 19" xfId="22965"/>
    <cellStyle name="Normal 21 3 2" xfId="22966"/>
    <cellStyle name="Normal 21 3 20" xfId="22967"/>
    <cellStyle name="Normal 21 3 21" xfId="22968"/>
    <cellStyle name="Normal 21 3 22" xfId="22969"/>
    <cellStyle name="Normal 21 3 23" xfId="22970"/>
    <cellStyle name="Normal 21 3 24" xfId="22971"/>
    <cellStyle name="Normal 21 3 25" xfId="22972"/>
    <cellStyle name="Normal 21 3 26" xfId="22973"/>
    <cellStyle name="Normal 21 3 27" xfId="22974"/>
    <cellStyle name="Normal 21 3 28" xfId="22975"/>
    <cellStyle name="Normal 21 3 29" xfId="22976"/>
    <cellStyle name="Normal 21 3 3" xfId="22977"/>
    <cellStyle name="Normal 21 3 30" xfId="22978"/>
    <cellStyle name="Normal 21 3 31" xfId="22979"/>
    <cellStyle name="Normal 21 3 32" xfId="22980"/>
    <cellStyle name="Normal 21 3 33" xfId="22981"/>
    <cellStyle name="Normal 21 3 34" xfId="22982"/>
    <cellStyle name="Normal 21 3 35" xfId="22983"/>
    <cellStyle name="Normal 21 3 36" xfId="22984"/>
    <cellStyle name="Normal 21 3 37" xfId="22985"/>
    <cellStyle name="Normal 21 3 38" xfId="22986"/>
    <cellStyle name="Normal 21 3 39" xfId="22987"/>
    <cellStyle name="Normal 21 3 4" xfId="22988"/>
    <cellStyle name="Normal 21 3 40" xfId="22989"/>
    <cellStyle name="Normal 21 3 41" xfId="22990"/>
    <cellStyle name="Normal 21 3 42" xfId="22991"/>
    <cellStyle name="Normal 21 3 43" xfId="22992"/>
    <cellStyle name="Normal 21 3 44" xfId="22993"/>
    <cellStyle name="Normal 21 3 45" xfId="22994"/>
    <cellStyle name="Normal 21 3 46" xfId="22995"/>
    <cellStyle name="Normal 21 3 47" xfId="22996"/>
    <cellStyle name="Normal 21 3 48" xfId="22997"/>
    <cellStyle name="Normal 21 3 49" xfId="22998"/>
    <cellStyle name="Normal 21 3 5" xfId="22999"/>
    <cellStyle name="Normal 21 3 50" xfId="23000"/>
    <cellStyle name="Normal 21 3 51" xfId="23001"/>
    <cellStyle name="Normal 21 3 52" xfId="23002"/>
    <cellStyle name="Normal 21 3 53" xfId="23003"/>
    <cellStyle name="Normal 21 3 54" xfId="23004"/>
    <cellStyle name="Normal 21 3 55" xfId="23005"/>
    <cellStyle name="Normal 21 3 56" xfId="23006"/>
    <cellStyle name="Normal 21 3 57" xfId="23007"/>
    <cellStyle name="Normal 21 3 58" xfId="23008"/>
    <cellStyle name="Normal 21 3 59" xfId="23009"/>
    <cellStyle name="Normal 21 3 6" xfId="23010"/>
    <cellStyle name="Normal 21 3 60" xfId="23011"/>
    <cellStyle name="Normal 21 3 61" xfId="23012"/>
    <cellStyle name="Normal 21 3 62" xfId="23013"/>
    <cellStyle name="Normal 21 3 63" xfId="23014"/>
    <cellStyle name="Normal 21 3 64" xfId="23015"/>
    <cellStyle name="Normal 21 3 7" xfId="23016"/>
    <cellStyle name="Normal 21 3 8" xfId="23017"/>
    <cellStyle name="Normal 21 3 9" xfId="23018"/>
    <cellStyle name="Normal 21 30" xfId="23019"/>
    <cellStyle name="Normal 21 31" xfId="23020"/>
    <cellStyle name="Normal 21 32" xfId="23021"/>
    <cellStyle name="Normal 21 33" xfId="23022"/>
    <cellStyle name="Normal 21 34" xfId="23023"/>
    <cellStyle name="Normal 21 35" xfId="23024"/>
    <cellStyle name="Normal 21 36" xfId="23025"/>
    <cellStyle name="Normal 21 37" xfId="23026"/>
    <cellStyle name="Normal 21 38" xfId="23027"/>
    <cellStyle name="Normal 21 39" xfId="23028"/>
    <cellStyle name="Normal 21 4" xfId="23029"/>
    <cellStyle name="Normal 21 40" xfId="23030"/>
    <cellStyle name="Normal 21 41" xfId="23031"/>
    <cellStyle name="Normal 21 42" xfId="23032"/>
    <cellStyle name="Normal 21 43" xfId="23033"/>
    <cellStyle name="Normal 21 44" xfId="23034"/>
    <cellStyle name="Normal 21 45" xfId="23035"/>
    <cellStyle name="Normal 21 46" xfId="23036"/>
    <cellStyle name="Normal 21 47" xfId="23037"/>
    <cellStyle name="Normal 21 48" xfId="23038"/>
    <cellStyle name="Normal 21 49" xfId="23039"/>
    <cellStyle name="Normal 21 5" xfId="23040"/>
    <cellStyle name="Normal 21 50" xfId="23041"/>
    <cellStyle name="Normal 21 51" xfId="23042"/>
    <cellStyle name="Normal 21 52" xfId="23043"/>
    <cellStyle name="Normal 21 53" xfId="23044"/>
    <cellStyle name="Normal 21 54" xfId="23045"/>
    <cellStyle name="Normal 21 55" xfId="23046"/>
    <cellStyle name="Normal 21 56" xfId="23047"/>
    <cellStyle name="Normal 21 57" xfId="23048"/>
    <cellStyle name="Normal 21 58" xfId="23049"/>
    <cellStyle name="Normal 21 59" xfId="23050"/>
    <cellStyle name="Normal 21 6" xfId="23051"/>
    <cellStyle name="Normal 21 60" xfId="23052"/>
    <cellStyle name="Normal 21 61" xfId="23053"/>
    <cellStyle name="Normal 21 62" xfId="23054"/>
    <cellStyle name="Normal 21 63" xfId="23055"/>
    <cellStyle name="Normal 21 64" xfId="23056"/>
    <cellStyle name="Normal 21 65" xfId="23057"/>
    <cellStyle name="Normal 21 66" xfId="23058"/>
    <cellStyle name="Normal 21 7" xfId="23059"/>
    <cellStyle name="Normal 21 8" xfId="23060"/>
    <cellStyle name="Normal 21 9" xfId="23061"/>
    <cellStyle name="Normal 22" xfId="23062"/>
    <cellStyle name="Normal 22 10" xfId="23063"/>
    <cellStyle name="Normal 22 11" xfId="23064"/>
    <cellStyle name="Normal 22 12" xfId="23065"/>
    <cellStyle name="Normal 22 13" xfId="23066"/>
    <cellStyle name="Normal 22 14" xfId="23067"/>
    <cellStyle name="Normal 22 15" xfId="23068"/>
    <cellStyle name="Normal 22 16" xfId="23069"/>
    <cellStyle name="Normal 22 17" xfId="23070"/>
    <cellStyle name="Normal 22 18" xfId="23071"/>
    <cellStyle name="Normal 22 19" xfId="23072"/>
    <cellStyle name="Normal 22 2" xfId="23073"/>
    <cellStyle name="Normal 22 2 10" xfId="23074"/>
    <cellStyle name="Normal 22 2 11" xfId="23075"/>
    <cellStyle name="Normal 22 2 12" xfId="23076"/>
    <cellStyle name="Normal 22 2 13" xfId="23077"/>
    <cellStyle name="Normal 22 2 14" xfId="23078"/>
    <cellStyle name="Normal 22 2 15" xfId="23079"/>
    <cellStyle name="Normal 22 2 16" xfId="23080"/>
    <cellStyle name="Normal 22 2 17" xfId="23081"/>
    <cellStyle name="Normal 22 2 18" xfId="23082"/>
    <cellStyle name="Normal 22 2 19" xfId="23083"/>
    <cellStyle name="Normal 22 2 2" xfId="23084"/>
    <cellStyle name="Normal 22 2 20" xfId="23085"/>
    <cellStyle name="Normal 22 2 21" xfId="23086"/>
    <cellStyle name="Normal 22 2 22" xfId="23087"/>
    <cellStyle name="Normal 22 2 23" xfId="23088"/>
    <cellStyle name="Normal 22 2 24" xfId="23089"/>
    <cellStyle name="Normal 22 2 25" xfId="23090"/>
    <cellStyle name="Normal 22 2 26" xfId="23091"/>
    <cellStyle name="Normal 22 2 27" xfId="23092"/>
    <cellStyle name="Normal 22 2 28" xfId="23093"/>
    <cellStyle name="Normal 22 2 29" xfId="23094"/>
    <cellStyle name="Normal 22 2 3" xfId="23095"/>
    <cellStyle name="Normal 22 2 30" xfId="23096"/>
    <cellStyle name="Normal 22 2 31" xfId="23097"/>
    <cellStyle name="Normal 22 2 32" xfId="23098"/>
    <cellStyle name="Normal 22 2 33" xfId="23099"/>
    <cellStyle name="Normal 22 2 34" xfId="23100"/>
    <cellStyle name="Normal 22 2 35" xfId="23101"/>
    <cellStyle name="Normal 22 2 36" xfId="23102"/>
    <cellStyle name="Normal 22 2 37" xfId="23103"/>
    <cellStyle name="Normal 22 2 38" xfId="23104"/>
    <cellStyle name="Normal 22 2 39" xfId="23105"/>
    <cellStyle name="Normal 22 2 4" xfId="23106"/>
    <cellStyle name="Normal 22 2 40" xfId="23107"/>
    <cellStyle name="Normal 22 2 41" xfId="23108"/>
    <cellStyle name="Normal 22 2 42" xfId="23109"/>
    <cellStyle name="Normal 22 2 43" xfId="23110"/>
    <cellStyle name="Normal 22 2 44" xfId="23111"/>
    <cellStyle name="Normal 22 2 45" xfId="23112"/>
    <cellStyle name="Normal 22 2 46" xfId="23113"/>
    <cellStyle name="Normal 22 2 47" xfId="23114"/>
    <cellStyle name="Normal 22 2 48" xfId="23115"/>
    <cellStyle name="Normal 22 2 49" xfId="23116"/>
    <cellStyle name="Normal 22 2 5" xfId="23117"/>
    <cellStyle name="Normal 22 2 50" xfId="23118"/>
    <cellStyle name="Normal 22 2 51" xfId="23119"/>
    <cellStyle name="Normal 22 2 52" xfId="23120"/>
    <cellStyle name="Normal 22 2 53" xfId="23121"/>
    <cellStyle name="Normal 22 2 54" xfId="23122"/>
    <cellStyle name="Normal 22 2 55" xfId="23123"/>
    <cellStyle name="Normal 22 2 56" xfId="23124"/>
    <cellStyle name="Normal 22 2 57" xfId="23125"/>
    <cellStyle name="Normal 22 2 58" xfId="23126"/>
    <cellStyle name="Normal 22 2 59" xfId="23127"/>
    <cellStyle name="Normal 22 2 6" xfId="23128"/>
    <cellStyle name="Normal 22 2 60" xfId="23129"/>
    <cellStyle name="Normal 22 2 61" xfId="23130"/>
    <cellStyle name="Normal 22 2 62" xfId="23131"/>
    <cellStyle name="Normal 22 2 63" xfId="23132"/>
    <cellStyle name="Normal 22 2 64" xfId="23133"/>
    <cellStyle name="Normal 22 2 7" xfId="23134"/>
    <cellStyle name="Normal 22 2 8" xfId="23135"/>
    <cellStyle name="Normal 22 2 9" xfId="23136"/>
    <cellStyle name="Normal 22 20" xfId="23137"/>
    <cellStyle name="Normal 22 21" xfId="23138"/>
    <cellStyle name="Normal 22 22" xfId="23139"/>
    <cellStyle name="Normal 22 23" xfId="23140"/>
    <cellStyle name="Normal 22 24" xfId="23141"/>
    <cellStyle name="Normal 22 25" xfId="23142"/>
    <cellStyle name="Normal 22 26" xfId="23143"/>
    <cellStyle name="Normal 22 27" xfId="23144"/>
    <cellStyle name="Normal 22 28" xfId="23145"/>
    <cellStyle name="Normal 22 29" xfId="23146"/>
    <cellStyle name="Normal 22 3" xfId="23147"/>
    <cellStyle name="Normal 22 3 10" xfId="23148"/>
    <cellStyle name="Normal 22 3 11" xfId="23149"/>
    <cellStyle name="Normal 22 3 12" xfId="23150"/>
    <cellStyle name="Normal 22 3 13" xfId="23151"/>
    <cellStyle name="Normal 22 3 14" xfId="23152"/>
    <cellStyle name="Normal 22 3 15" xfId="23153"/>
    <cellStyle name="Normal 22 3 16" xfId="23154"/>
    <cellStyle name="Normal 22 3 17" xfId="23155"/>
    <cellStyle name="Normal 22 3 18" xfId="23156"/>
    <cellStyle name="Normal 22 3 19" xfId="23157"/>
    <cellStyle name="Normal 22 3 2" xfId="23158"/>
    <cellStyle name="Normal 22 3 20" xfId="23159"/>
    <cellStyle name="Normal 22 3 21" xfId="23160"/>
    <cellStyle name="Normal 22 3 22" xfId="23161"/>
    <cellStyle name="Normal 22 3 23" xfId="23162"/>
    <cellStyle name="Normal 22 3 24" xfId="23163"/>
    <cellStyle name="Normal 22 3 25" xfId="23164"/>
    <cellStyle name="Normal 22 3 26" xfId="23165"/>
    <cellStyle name="Normal 22 3 27" xfId="23166"/>
    <cellStyle name="Normal 22 3 28" xfId="23167"/>
    <cellStyle name="Normal 22 3 29" xfId="23168"/>
    <cellStyle name="Normal 22 3 3" xfId="23169"/>
    <cellStyle name="Normal 22 3 30" xfId="23170"/>
    <cellStyle name="Normal 22 3 31" xfId="23171"/>
    <cellStyle name="Normal 22 3 32" xfId="23172"/>
    <cellStyle name="Normal 22 3 33" xfId="23173"/>
    <cellStyle name="Normal 22 3 34" xfId="23174"/>
    <cellStyle name="Normal 22 3 35" xfId="23175"/>
    <cellStyle name="Normal 22 3 36" xfId="23176"/>
    <cellStyle name="Normal 22 3 37" xfId="23177"/>
    <cellStyle name="Normal 22 3 38" xfId="23178"/>
    <cellStyle name="Normal 22 3 39" xfId="23179"/>
    <cellStyle name="Normal 22 3 4" xfId="23180"/>
    <cellStyle name="Normal 22 3 40" xfId="23181"/>
    <cellStyle name="Normal 22 3 41" xfId="23182"/>
    <cellStyle name="Normal 22 3 42" xfId="23183"/>
    <cellStyle name="Normal 22 3 43" xfId="23184"/>
    <cellStyle name="Normal 22 3 44" xfId="23185"/>
    <cellStyle name="Normal 22 3 45" xfId="23186"/>
    <cellStyle name="Normal 22 3 46" xfId="23187"/>
    <cellStyle name="Normal 22 3 47" xfId="23188"/>
    <cellStyle name="Normal 22 3 48" xfId="23189"/>
    <cellStyle name="Normal 22 3 49" xfId="23190"/>
    <cellStyle name="Normal 22 3 5" xfId="23191"/>
    <cellStyle name="Normal 22 3 50" xfId="23192"/>
    <cellStyle name="Normal 22 3 51" xfId="23193"/>
    <cellStyle name="Normal 22 3 52" xfId="23194"/>
    <cellStyle name="Normal 22 3 53" xfId="23195"/>
    <cellStyle name="Normal 22 3 54" xfId="23196"/>
    <cellStyle name="Normal 22 3 55" xfId="23197"/>
    <cellStyle name="Normal 22 3 56" xfId="23198"/>
    <cellStyle name="Normal 22 3 57" xfId="23199"/>
    <cellStyle name="Normal 22 3 58" xfId="23200"/>
    <cellStyle name="Normal 22 3 59" xfId="23201"/>
    <cellStyle name="Normal 22 3 6" xfId="23202"/>
    <cellStyle name="Normal 22 3 60" xfId="23203"/>
    <cellStyle name="Normal 22 3 61" xfId="23204"/>
    <cellStyle name="Normal 22 3 62" xfId="23205"/>
    <cellStyle name="Normal 22 3 63" xfId="23206"/>
    <cellStyle name="Normal 22 3 64" xfId="23207"/>
    <cellStyle name="Normal 22 3 7" xfId="23208"/>
    <cellStyle name="Normal 22 3 8" xfId="23209"/>
    <cellStyle name="Normal 22 3 9" xfId="23210"/>
    <cellStyle name="Normal 22 30" xfId="23211"/>
    <cellStyle name="Normal 22 31" xfId="23212"/>
    <cellStyle name="Normal 22 32" xfId="23213"/>
    <cellStyle name="Normal 22 33" xfId="23214"/>
    <cellStyle name="Normal 22 34" xfId="23215"/>
    <cellStyle name="Normal 22 35" xfId="23216"/>
    <cellStyle name="Normal 22 36" xfId="23217"/>
    <cellStyle name="Normal 22 37" xfId="23218"/>
    <cellStyle name="Normal 22 38" xfId="23219"/>
    <cellStyle name="Normal 22 39" xfId="23220"/>
    <cellStyle name="Normal 22 4" xfId="23221"/>
    <cellStyle name="Normal 22 40" xfId="23222"/>
    <cellStyle name="Normal 22 41" xfId="23223"/>
    <cellStyle name="Normal 22 42" xfId="23224"/>
    <cellStyle name="Normal 22 43" xfId="23225"/>
    <cellStyle name="Normal 22 44" xfId="23226"/>
    <cellStyle name="Normal 22 45" xfId="23227"/>
    <cellStyle name="Normal 22 46" xfId="23228"/>
    <cellStyle name="Normal 22 47" xfId="23229"/>
    <cellStyle name="Normal 22 48" xfId="23230"/>
    <cellStyle name="Normal 22 49" xfId="23231"/>
    <cellStyle name="Normal 22 5" xfId="23232"/>
    <cellStyle name="Normal 22 50" xfId="23233"/>
    <cellStyle name="Normal 22 51" xfId="23234"/>
    <cellStyle name="Normal 22 52" xfId="23235"/>
    <cellStyle name="Normal 22 53" xfId="23236"/>
    <cellStyle name="Normal 22 54" xfId="23237"/>
    <cellStyle name="Normal 22 55" xfId="23238"/>
    <cellStyle name="Normal 22 56" xfId="23239"/>
    <cellStyle name="Normal 22 57" xfId="23240"/>
    <cellStyle name="Normal 22 58" xfId="23241"/>
    <cellStyle name="Normal 22 59" xfId="23242"/>
    <cellStyle name="Normal 22 6" xfId="23243"/>
    <cellStyle name="Normal 22 60" xfId="23244"/>
    <cellStyle name="Normal 22 61" xfId="23245"/>
    <cellStyle name="Normal 22 62" xfId="23246"/>
    <cellStyle name="Normal 22 63" xfId="23247"/>
    <cellStyle name="Normal 22 64" xfId="23248"/>
    <cellStyle name="Normal 22 65" xfId="23249"/>
    <cellStyle name="Normal 22 66" xfId="23250"/>
    <cellStyle name="Normal 22 7" xfId="23251"/>
    <cellStyle name="Normal 22 8" xfId="23252"/>
    <cellStyle name="Normal 22 9" xfId="23253"/>
    <cellStyle name="Normal 23" xfId="23254"/>
    <cellStyle name="Normal 24" xfId="23255"/>
    <cellStyle name="Normal 24 2" xfId="23256"/>
    <cellStyle name="Normal 24 3" xfId="23257"/>
    <cellStyle name="Normal 24 4" xfId="23258"/>
    <cellStyle name="Normal 25" xfId="23259"/>
    <cellStyle name="Normal 25 10" xfId="23260"/>
    <cellStyle name="Normal 25 11" xfId="23261"/>
    <cellStyle name="Normal 25 12" xfId="23262"/>
    <cellStyle name="Normal 25 13" xfId="23263"/>
    <cellStyle name="Normal 25 14" xfId="23264"/>
    <cellStyle name="Normal 25 15" xfId="23265"/>
    <cellStyle name="Normal 25 16" xfId="23266"/>
    <cellStyle name="Normal 25 17" xfId="23267"/>
    <cellStyle name="Normal 25 18" xfId="23268"/>
    <cellStyle name="Normal 25 19" xfId="23269"/>
    <cellStyle name="Normal 25 2" xfId="23270"/>
    <cellStyle name="Normal 25 20" xfId="23271"/>
    <cellStyle name="Normal 25 21" xfId="23272"/>
    <cellStyle name="Normal 25 22" xfId="23273"/>
    <cellStyle name="Normal 25 23" xfId="23274"/>
    <cellStyle name="Normal 25 24" xfId="23275"/>
    <cellStyle name="Normal 25 25" xfId="23276"/>
    <cellStyle name="Normal 25 26" xfId="23277"/>
    <cellStyle name="Normal 25 27" xfId="23278"/>
    <cellStyle name="Normal 25 28" xfId="23279"/>
    <cellStyle name="Normal 25 29" xfId="23280"/>
    <cellStyle name="Normal 25 3" xfId="23281"/>
    <cellStyle name="Normal 25 30" xfId="23282"/>
    <cellStyle name="Normal 25 31" xfId="23283"/>
    <cellStyle name="Normal 25 32" xfId="23284"/>
    <cellStyle name="Normal 25 33" xfId="23285"/>
    <cellStyle name="Normal 25 34" xfId="23286"/>
    <cellStyle name="Normal 25 35" xfId="23287"/>
    <cellStyle name="Normal 25 36" xfId="23288"/>
    <cellStyle name="Normal 25 37" xfId="23289"/>
    <cellStyle name="Normal 25 38" xfId="23290"/>
    <cellStyle name="Normal 25 39" xfId="23291"/>
    <cellStyle name="Normal 25 4" xfId="23292"/>
    <cellStyle name="Normal 25 40" xfId="23293"/>
    <cellStyle name="Normal 25 41" xfId="23294"/>
    <cellStyle name="Normal 25 42" xfId="23295"/>
    <cellStyle name="Normal 25 43" xfId="23296"/>
    <cellStyle name="Normal 25 44" xfId="23297"/>
    <cellStyle name="Normal 25 45" xfId="23298"/>
    <cellStyle name="Normal 25 46" xfId="23299"/>
    <cellStyle name="Normal 25 47" xfId="23300"/>
    <cellStyle name="Normal 25 48" xfId="23301"/>
    <cellStyle name="Normal 25 49" xfId="23302"/>
    <cellStyle name="Normal 25 5" xfId="23303"/>
    <cellStyle name="Normal 25 50" xfId="23304"/>
    <cellStyle name="Normal 25 51" xfId="23305"/>
    <cellStyle name="Normal 25 52" xfId="23306"/>
    <cellStyle name="Normal 25 53" xfId="23307"/>
    <cellStyle name="Normal 25 54" xfId="23308"/>
    <cellStyle name="Normal 25 55" xfId="23309"/>
    <cellStyle name="Normal 25 56" xfId="23310"/>
    <cellStyle name="Normal 25 57" xfId="23311"/>
    <cellStyle name="Normal 25 58" xfId="23312"/>
    <cellStyle name="Normal 25 59" xfId="23313"/>
    <cellStyle name="Normal 25 6" xfId="23314"/>
    <cellStyle name="Normal 25 60" xfId="23315"/>
    <cellStyle name="Normal 25 61" xfId="23316"/>
    <cellStyle name="Normal 25 62" xfId="23317"/>
    <cellStyle name="Normal 25 63" xfId="23318"/>
    <cellStyle name="Normal 25 64" xfId="23319"/>
    <cellStyle name="Normal 25 7" xfId="23320"/>
    <cellStyle name="Normal 25 8" xfId="23321"/>
    <cellStyle name="Normal 25 9" xfId="23322"/>
    <cellStyle name="Normal 26" xfId="23323"/>
    <cellStyle name="Normal 26 10" xfId="23324"/>
    <cellStyle name="Normal 26 11" xfId="23325"/>
    <cellStyle name="Normal 26 12" xfId="23326"/>
    <cellStyle name="Normal 26 13" xfId="23327"/>
    <cellStyle name="Normal 26 14" xfId="23328"/>
    <cellStyle name="Normal 26 15" xfId="23329"/>
    <cellStyle name="Normal 26 16" xfId="23330"/>
    <cellStyle name="Normal 26 17" xfId="23331"/>
    <cellStyle name="Normal 26 18" xfId="23332"/>
    <cellStyle name="Normal 26 19" xfId="23333"/>
    <cellStyle name="Normal 26 2" xfId="23334"/>
    <cellStyle name="Normal 26 20" xfId="23335"/>
    <cellStyle name="Normal 26 21" xfId="23336"/>
    <cellStyle name="Normal 26 22" xfId="23337"/>
    <cellStyle name="Normal 26 23" xfId="23338"/>
    <cellStyle name="Normal 26 24" xfId="23339"/>
    <cellStyle name="Normal 26 25" xfId="23340"/>
    <cellStyle name="Normal 26 26" xfId="23341"/>
    <cellStyle name="Normal 26 27" xfId="23342"/>
    <cellStyle name="Normal 26 28" xfId="23343"/>
    <cellStyle name="Normal 26 29" xfId="23344"/>
    <cellStyle name="Normal 26 3" xfId="23345"/>
    <cellStyle name="Normal 26 30" xfId="23346"/>
    <cellStyle name="Normal 26 31" xfId="23347"/>
    <cellStyle name="Normal 26 32" xfId="23348"/>
    <cellStyle name="Normal 26 33" xfId="23349"/>
    <cellStyle name="Normal 26 34" xfId="23350"/>
    <cellStyle name="Normal 26 35" xfId="23351"/>
    <cellStyle name="Normal 26 36" xfId="23352"/>
    <cellStyle name="Normal 26 37" xfId="23353"/>
    <cellStyle name="Normal 26 38" xfId="23354"/>
    <cellStyle name="Normal 26 39" xfId="23355"/>
    <cellStyle name="Normal 26 4" xfId="23356"/>
    <cellStyle name="Normal 26 40" xfId="23357"/>
    <cellStyle name="Normal 26 41" xfId="23358"/>
    <cellStyle name="Normal 26 42" xfId="23359"/>
    <cellStyle name="Normal 26 43" xfId="23360"/>
    <cellStyle name="Normal 26 44" xfId="23361"/>
    <cellStyle name="Normal 26 45" xfId="23362"/>
    <cellStyle name="Normal 26 46" xfId="23363"/>
    <cellStyle name="Normal 26 47" xfId="23364"/>
    <cellStyle name="Normal 26 48" xfId="23365"/>
    <cellStyle name="Normal 26 49" xfId="23366"/>
    <cellStyle name="Normal 26 5" xfId="23367"/>
    <cellStyle name="Normal 26 50" xfId="23368"/>
    <cellStyle name="Normal 26 51" xfId="23369"/>
    <cellStyle name="Normal 26 52" xfId="23370"/>
    <cellStyle name="Normal 26 53" xfId="23371"/>
    <cellStyle name="Normal 26 54" xfId="23372"/>
    <cellStyle name="Normal 26 55" xfId="23373"/>
    <cellStyle name="Normal 26 56" xfId="23374"/>
    <cellStyle name="Normal 26 57" xfId="23375"/>
    <cellStyle name="Normal 26 58" xfId="23376"/>
    <cellStyle name="Normal 26 59" xfId="23377"/>
    <cellStyle name="Normal 26 6" xfId="23378"/>
    <cellStyle name="Normal 26 60" xfId="23379"/>
    <cellStyle name="Normal 26 61" xfId="23380"/>
    <cellStyle name="Normal 26 62" xfId="23381"/>
    <cellStyle name="Normal 26 63" xfId="23382"/>
    <cellStyle name="Normal 26 64" xfId="23383"/>
    <cellStyle name="Normal 26 7" xfId="23384"/>
    <cellStyle name="Normal 26 8" xfId="23385"/>
    <cellStyle name="Normal 26 9" xfId="23386"/>
    <cellStyle name="Normal 27" xfId="23387"/>
    <cellStyle name="Normal 27 10" xfId="23388"/>
    <cellStyle name="Normal 27 11" xfId="23389"/>
    <cellStyle name="Normal 27 12" xfId="23390"/>
    <cellStyle name="Normal 27 13" xfId="23391"/>
    <cellStyle name="Normal 27 14" xfId="23392"/>
    <cellStyle name="Normal 27 15" xfId="23393"/>
    <cellStyle name="Normal 27 16" xfId="23394"/>
    <cellStyle name="Normal 27 17" xfId="23395"/>
    <cellStyle name="Normal 27 18" xfId="23396"/>
    <cellStyle name="Normal 27 19" xfId="23397"/>
    <cellStyle name="Normal 27 2" xfId="23398"/>
    <cellStyle name="Normal 27 20" xfId="23399"/>
    <cellStyle name="Normal 27 21" xfId="23400"/>
    <cellStyle name="Normal 27 22" xfId="23401"/>
    <cellStyle name="Normal 27 23" xfId="23402"/>
    <cellStyle name="Normal 27 24" xfId="23403"/>
    <cellStyle name="Normal 27 25" xfId="23404"/>
    <cellStyle name="Normal 27 26" xfId="23405"/>
    <cellStyle name="Normal 27 27" xfId="23406"/>
    <cellStyle name="Normal 27 28" xfId="23407"/>
    <cellStyle name="Normal 27 29" xfId="23408"/>
    <cellStyle name="Normal 27 3" xfId="23409"/>
    <cellStyle name="Normal 27 30" xfId="23410"/>
    <cellStyle name="Normal 27 31" xfId="23411"/>
    <cellStyle name="Normal 27 32" xfId="23412"/>
    <cellStyle name="Normal 27 33" xfId="23413"/>
    <cellStyle name="Normal 27 34" xfId="23414"/>
    <cellStyle name="Normal 27 35" xfId="23415"/>
    <cellStyle name="Normal 27 36" xfId="23416"/>
    <cellStyle name="Normal 27 37" xfId="23417"/>
    <cellStyle name="Normal 27 38" xfId="23418"/>
    <cellStyle name="Normal 27 39" xfId="23419"/>
    <cellStyle name="Normal 27 4" xfId="23420"/>
    <cellStyle name="Normal 27 40" xfId="23421"/>
    <cellStyle name="Normal 27 41" xfId="23422"/>
    <cellStyle name="Normal 27 42" xfId="23423"/>
    <cellStyle name="Normal 27 43" xfId="23424"/>
    <cellStyle name="Normal 27 44" xfId="23425"/>
    <cellStyle name="Normal 27 45" xfId="23426"/>
    <cellStyle name="Normal 27 46" xfId="23427"/>
    <cellStyle name="Normal 27 47" xfId="23428"/>
    <cellStyle name="Normal 27 48" xfId="23429"/>
    <cellStyle name="Normal 27 49" xfId="23430"/>
    <cellStyle name="Normal 27 5" xfId="23431"/>
    <cellStyle name="Normal 27 50" xfId="23432"/>
    <cellStyle name="Normal 27 51" xfId="23433"/>
    <cellStyle name="Normal 27 6" xfId="23434"/>
    <cellStyle name="Normal 27 7" xfId="23435"/>
    <cellStyle name="Normal 27 8" xfId="23436"/>
    <cellStyle name="Normal 27 9" xfId="23437"/>
    <cellStyle name="Normal 28" xfId="23438"/>
    <cellStyle name="Normal 28 10" xfId="23439"/>
    <cellStyle name="Normal 28 11" xfId="23440"/>
    <cellStyle name="Normal 28 12" xfId="23441"/>
    <cellStyle name="Normal 28 13" xfId="23442"/>
    <cellStyle name="Normal 28 14" xfId="23443"/>
    <cellStyle name="Normal 28 15" xfId="23444"/>
    <cellStyle name="Normal 28 16" xfId="23445"/>
    <cellStyle name="Normal 28 17" xfId="23446"/>
    <cellStyle name="Normal 28 18" xfId="23447"/>
    <cellStyle name="Normal 28 19" xfId="23448"/>
    <cellStyle name="Normal 28 2" xfId="23449"/>
    <cellStyle name="Normal 28 20" xfId="23450"/>
    <cellStyle name="Normal 28 21" xfId="23451"/>
    <cellStyle name="Normal 28 22" xfId="23452"/>
    <cellStyle name="Normal 28 23" xfId="23453"/>
    <cellStyle name="Normal 28 24" xfId="23454"/>
    <cellStyle name="Normal 28 25" xfId="23455"/>
    <cellStyle name="Normal 28 26" xfId="23456"/>
    <cellStyle name="Normal 28 27" xfId="23457"/>
    <cellStyle name="Normal 28 28" xfId="23458"/>
    <cellStyle name="Normal 28 29" xfId="23459"/>
    <cellStyle name="Normal 28 3" xfId="23460"/>
    <cellStyle name="Normal 28 30" xfId="23461"/>
    <cellStyle name="Normal 28 31" xfId="23462"/>
    <cellStyle name="Normal 28 32" xfId="23463"/>
    <cellStyle name="Normal 28 33" xfId="23464"/>
    <cellStyle name="Normal 28 34" xfId="23465"/>
    <cellStyle name="Normal 28 35" xfId="23466"/>
    <cellStyle name="Normal 28 36" xfId="23467"/>
    <cellStyle name="Normal 28 37" xfId="23468"/>
    <cellStyle name="Normal 28 38" xfId="23469"/>
    <cellStyle name="Normal 28 39" xfId="23470"/>
    <cellStyle name="Normal 28 4" xfId="23471"/>
    <cellStyle name="Normal 28 40" xfId="23472"/>
    <cellStyle name="Normal 28 41" xfId="23473"/>
    <cellStyle name="Normal 28 42" xfId="23474"/>
    <cellStyle name="Normal 28 43" xfId="23475"/>
    <cellStyle name="Normal 28 44" xfId="23476"/>
    <cellStyle name="Normal 28 45" xfId="23477"/>
    <cellStyle name="Normal 28 46" xfId="23478"/>
    <cellStyle name="Normal 28 47" xfId="23479"/>
    <cellStyle name="Normal 28 48" xfId="23480"/>
    <cellStyle name="Normal 28 49" xfId="23481"/>
    <cellStyle name="Normal 28 5" xfId="23482"/>
    <cellStyle name="Normal 28 50" xfId="23483"/>
    <cellStyle name="Normal 28 51" xfId="23484"/>
    <cellStyle name="Normal 28 6" xfId="23485"/>
    <cellStyle name="Normal 28 7" xfId="23486"/>
    <cellStyle name="Normal 28 8" xfId="23487"/>
    <cellStyle name="Normal 28 9" xfId="23488"/>
    <cellStyle name="Normal 29" xfId="23489"/>
    <cellStyle name="Normal 3" xfId="23490"/>
    <cellStyle name="Normal 3 10" xfId="23491"/>
    <cellStyle name="Normal 3 10 10" xfId="23492"/>
    <cellStyle name="Normal 3 10 11" xfId="23493"/>
    <cellStyle name="Normal 3 10 12" xfId="23494"/>
    <cellStyle name="Normal 3 10 13" xfId="23495"/>
    <cellStyle name="Normal 3 10 14" xfId="23496"/>
    <cellStyle name="Normal 3 10 15" xfId="23497"/>
    <cellStyle name="Normal 3 10 16" xfId="23498"/>
    <cellStyle name="Normal 3 10 17" xfId="23499"/>
    <cellStyle name="Normal 3 10 18" xfId="23500"/>
    <cellStyle name="Normal 3 10 19" xfId="23501"/>
    <cellStyle name="Normal 3 10 2" xfId="23502"/>
    <cellStyle name="Normal 3 10 20" xfId="23503"/>
    <cellStyle name="Normal 3 10 21" xfId="23504"/>
    <cellStyle name="Normal 3 10 22" xfId="23505"/>
    <cellStyle name="Normal 3 10 23" xfId="23506"/>
    <cellStyle name="Normal 3 10 24" xfId="23507"/>
    <cellStyle name="Normal 3 10 25" xfId="23508"/>
    <cellStyle name="Normal 3 10 26" xfId="23509"/>
    <cellStyle name="Normal 3 10 27" xfId="23510"/>
    <cellStyle name="Normal 3 10 28" xfId="23511"/>
    <cellStyle name="Normal 3 10 29" xfId="23512"/>
    <cellStyle name="Normal 3 10 3" xfId="23513"/>
    <cellStyle name="Normal 3 10 30" xfId="23514"/>
    <cellStyle name="Normal 3 10 31" xfId="23515"/>
    <cellStyle name="Normal 3 10 32" xfId="23516"/>
    <cellStyle name="Normal 3 10 33" xfId="23517"/>
    <cellStyle name="Normal 3 10 34" xfId="23518"/>
    <cellStyle name="Normal 3 10 35" xfId="23519"/>
    <cellStyle name="Normal 3 10 36" xfId="23520"/>
    <cellStyle name="Normal 3 10 37" xfId="23521"/>
    <cellStyle name="Normal 3 10 38" xfId="23522"/>
    <cellStyle name="Normal 3 10 39" xfId="23523"/>
    <cellStyle name="Normal 3 10 4" xfId="23524"/>
    <cellStyle name="Normal 3 10 40" xfId="23525"/>
    <cellStyle name="Normal 3 10 41" xfId="23526"/>
    <cellStyle name="Normal 3 10 42" xfId="23527"/>
    <cellStyle name="Normal 3 10 43" xfId="23528"/>
    <cellStyle name="Normal 3 10 44" xfId="23529"/>
    <cellStyle name="Normal 3 10 45" xfId="23530"/>
    <cellStyle name="Normal 3 10 5" xfId="23531"/>
    <cellStyle name="Normal 3 10 6" xfId="23532"/>
    <cellStyle name="Normal 3 10 7" xfId="23533"/>
    <cellStyle name="Normal 3 10 8" xfId="23534"/>
    <cellStyle name="Normal 3 10 9" xfId="23535"/>
    <cellStyle name="Normal 3 11" xfId="23536"/>
    <cellStyle name="Normal 3 11 10" xfId="23537"/>
    <cellStyle name="Normal 3 11 11" xfId="23538"/>
    <cellStyle name="Normal 3 11 12" xfId="23539"/>
    <cellStyle name="Normal 3 11 13" xfId="23540"/>
    <cellStyle name="Normal 3 11 14" xfId="23541"/>
    <cellStyle name="Normal 3 11 15" xfId="23542"/>
    <cellStyle name="Normal 3 11 16" xfId="23543"/>
    <cellStyle name="Normal 3 11 17" xfId="23544"/>
    <cellStyle name="Normal 3 11 18" xfId="23545"/>
    <cellStyle name="Normal 3 11 19" xfId="23546"/>
    <cellStyle name="Normal 3 11 2" xfId="23547"/>
    <cellStyle name="Normal 3 11 20" xfId="23548"/>
    <cellStyle name="Normal 3 11 21" xfId="23549"/>
    <cellStyle name="Normal 3 11 22" xfId="23550"/>
    <cellStyle name="Normal 3 11 23" xfId="23551"/>
    <cellStyle name="Normal 3 11 24" xfId="23552"/>
    <cellStyle name="Normal 3 11 25" xfId="23553"/>
    <cellStyle name="Normal 3 11 26" xfId="23554"/>
    <cellStyle name="Normal 3 11 27" xfId="23555"/>
    <cellStyle name="Normal 3 11 28" xfId="23556"/>
    <cellStyle name="Normal 3 11 29" xfId="23557"/>
    <cellStyle name="Normal 3 11 3" xfId="23558"/>
    <cellStyle name="Normal 3 11 30" xfId="23559"/>
    <cellStyle name="Normal 3 11 31" xfId="23560"/>
    <cellStyle name="Normal 3 11 32" xfId="23561"/>
    <cellStyle name="Normal 3 11 33" xfId="23562"/>
    <cellStyle name="Normal 3 11 34" xfId="23563"/>
    <cellStyle name="Normal 3 11 35" xfId="23564"/>
    <cellStyle name="Normal 3 11 36" xfId="23565"/>
    <cellStyle name="Normal 3 11 37" xfId="23566"/>
    <cellStyle name="Normal 3 11 38" xfId="23567"/>
    <cellStyle name="Normal 3 11 39" xfId="23568"/>
    <cellStyle name="Normal 3 11 4" xfId="23569"/>
    <cellStyle name="Normal 3 11 40" xfId="23570"/>
    <cellStyle name="Normal 3 11 41" xfId="23571"/>
    <cellStyle name="Normal 3 11 42" xfId="23572"/>
    <cellStyle name="Normal 3 11 43" xfId="23573"/>
    <cellStyle name="Normal 3 11 44" xfId="23574"/>
    <cellStyle name="Normal 3 11 45" xfId="23575"/>
    <cellStyle name="Normal 3 11 5" xfId="23576"/>
    <cellStyle name="Normal 3 11 6" xfId="23577"/>
    <cellStyle name="Normal 3 11 7" xfId="23578"/>
    <cellStyle name="Normal 3 11 8" xfId="23579"/>
    <cellStyle name="Normal 3 11 9" xfId="23580"/>
    <cellStyle name="Normal 3 12" xfId="23581"/>
    <cellStyle name="Normal 3 12 10" xfId="23582"/>
    <cellStyle name="Normal 3 12 11" xfId="23583"/>
    <cellStyle name="Normal 3 12 12" xfId="23584"/>
    <cellStyle name="Normal 3 12 13" xfId="23585"/>
    <cellStyle name="Normal 3 12 14" xfId="23586"/>
    <cellStyle name="Normal 3 12 15" xfId="23587"/>
    <cellStyle name="Normal 3 12 16" xfId="23588"/>
    <cellStyle name="Normal 3 12 17" xfId="23589"/>
    <cellStyle name="Normal 3 12 18" xfId="23590"/>
    <cellStyle name="Normal 3 12 19" xfId="23591"/>
    <cellStyle name="Normal 3 12 2" xfId="23592"/>
    <cellStyle name="Normal 3 12 20" xfId="23593"/>
    <cellStyle name="Normal 3 12 21" xfId="23594"/>
    <cellStyle name="Normal 3 12 22" xfId="23595"/>
    <cellStyle name="Normal 3 12 23" xfId="23596"/>
    <cellStyle name="Normal 3 12 24" xfId="23597"/>
    <cellStyle name="Normal 3 12 25" xfId="23598"/>
    <cellStyle name="Normal 3 12 26" xfId="23599"/>
    <cellStyle name="Normal 3 12 27" xfId="23600"/>
    <cellStyle name="Normal 3 12 28" xfId="23601"/>
    <cellStyle name="Normal 3 12 29" xfId="23602"/>
    <cellStyle name="Normal 3 12 3" xfId="23603"/>
    <cellStyle name="Normal 3 12 30" xfId="23604"/>
    <cellStyle name="Normal 3 12 31" xfId="23605"/>
    <cellStyle name="Normal 3 12 32" xfId="23606"/>
    <cellStyle name="Normal 3 12 33" xfId="23607"/>
    <cellStyle name="Normal 3 12 34" xfId="23608"/>
    <cellStyle name="Normal 3 12 35" xfId="23609"/>
    <cellStyle name="Normal 3 12 36" xfId="23610"/>
    <cellStyle name="Normal 3 12 37" xfId="23611"/>
    <cellStyle name="Normal 3 12 38" xfId="23612"/>
    <cellStyle name="Normal 3 12 39" xfId="23613"/>
    <cellStyle name="Normal 3 12 4" xfId="23614"/>
    <cellStyle name="Normal 3 12 40" xfId="23615"/>
    <cellStyle name="Normal 3 12 41" xfId="23616"/>
    <cellStyle name="Normal 3 12 42" xfId="23617"/>
    <cellStyle name="Normal 3 12 43" xfId="23618"/>
    <cellStyle name="Normal 3 12 44" xfId="23619"/>
    <cellStyle name="Normal 3 12 45" xfId="23620"/>
    <cellStyle name="Normal 3 12 5" xfId="23621"/>
    <cellStyle name="Normal 3 12 6" xfId="23622"/>
    <cellStyle name="Normal 3 12 7" xfId="23623"/>
    <cellStyle name="Normal 3 12 8" xfId="23624"/>
    <cellStyle name="Normal 3 12 9" xfId="23625"/>
    <cellStyle name="Normal 3 13" xfId="23626"/>
    <cellStyle name="Normal 3 13 10" xfId="23627"/>
    <cellStyle name="Normal 3 13 11" xfId="23628"/>
    <cellStyle name="Normal 3 13 12" xfId="23629"/>
    <cellStyle name="Normal 3 13 13" xfId="23630"/>
    <cellStyle name="Normal 3 13 14" xfId="23631"/>
    <cellStyle name="Normal 3 13 15" xfId="23632"/>
    <cellStyle name="Normal 3 13 16" xfId="23633"/>
    <cellStyle name="Normal 3 13 17" xfId="23634"/>
    <cellStyle name="Normal 3 13 18" xfId="23635"/>
    <cellStyle name="Normal 3 13 19" xfId="23636"/>
    <cellStyle name="Normal 3 13 2" xfId="23637"/>
    <cellStyle name="Normal 3 13 20" xfId="23638"/>
    <cellStyle name="Normal 3 13 21" xfId="23639"/>
    <cellStyle name="Normal 3 13 22" xfId="23640"/>
    <cellStyle name="Normal 3 13 23" xfId="23641"/>
    <cellStyle name="Normal 3 13 24" xfId="23642"/>
    <cellStyle name="Normal 3 13 25" xfId="23643"/>
    <cellStyle name="Normal 3 13 26" xfId="23644"/>
    <cellStyle name="Normal 3 13 27" xfId="23645"/>
    <cellStyle name="Normal 3 13 28" xfId="23646"/>
    <cellStyle name="Normal 3 13 29" xfId="23647"/>
    <cellStyle name="Normal 3 13 3" xfId="23648"/>
    <cellStyle name="Normal 3 13 30" xfId="23649"/>
    <cellStyle name="Normal 3 13 31" xfId="23650"/>
    <cellStyle name="Normal 3 13 32" xfId="23651"/>
    <cellStyle name="Normal 3 13 33" xfId="23652"/>
    <cellStyle name="Normal 3 13 34" xfId="23653"/>
    <cellStyle name="Normal 3 13 35" xfId="23654"/>
    <cellStyle name="Normal 3 13 36" xfId="23655"/>
    <cellStyle name="Normal 3 13 37" xfId="23656"/>
    <cellStyle name="Normal 3 13 38" xfId="23657"/>
    <cellStyle name="Normal 3 13 39" xfId="23658"/>
    <cellStyle name="Normal 3 13 4" xfId="23659"/>
    <cellStyle name="Normal 3 13 40" xfId="23660"/>
    <cellStyle name="Normal 3 13 41" xfId="23661"/>
    <cellStyle name="Normal 3 13 42" xfId="23662"/>
    <cellStyle name="Normal 3 13 43" xfId="23663"/>
    <cellStyle name="Normal 3 13 44" xfId="23664"/>
    <cellStyle name="Normal 3 13 45" xfId="23665"/>
    <cellStyle name="Normal 3 13 5" xfId="23666"/>
    <cellStyle name="Normal 3 13 6" xfId="23667"/>
    <cellStyle name="Normal 3 13 7" xfId="23668"/>
    <cellStyle name="Normal 3 13 8" xfId="23669"/>
    <cellStyle name="Normal 3 13 9" xfId="23670"/>
    <cellStyle name="Normal 3 14" xfId="23671"/>
    <cellStyle name="Normal 3 14 10" xfId="23672"/>
    <cellStyle name="Normal 3 14 11" xfId="23673"/>
    <cellStyle name="Normal 3 14 12" xfId="23674"/>
    <cellStyle name="Normal 3 14 13" xfId="23675"/>
    <cellStyle name="Normal 3 14 14" xfId="23676"/>
    <cellStyle name="Normal 3 14 15" xfId="23677"/>
    <cellStyle name="Normal 3 14 16" xfId="23678"/>
    <cellStyle name="Normal 3 14 17" xfId="23679"/>
    <cellStyle name="Normal 3 14 18" xfId="23680"/>
    <cellStyle name="Normal 3 14 19" xfId="23681"/>
    <cellStyle name="Normal 3 14 2" xfId="23682"/>
    <cellStyle name="Normal 3 14 20" xfId="23683"/>
    <cellStyle name="Normal 3 14 21" xfId="23684"/>
    <cellStyle name="Normal 3 14 22" xfId="23685"/>
    <cellStyle name="Normal 3 14 23" xfId="23686"/>
    <cellStyle name="Normal 3 14 24" xfId="23687"/>
    <cellStyle name="Normal 3 14 25" xfId="23688"/>
    <cellStyle name="Normal 3 14 26" xfId="23689"/>
    <cellStyle name="Normal 3 14 27" xfId="23690"/>
    <cellStyle name="Normal 3 14 28" xfId="23691"/>
    <cellStyle name="Normal 3 14 29" xfId="23692"/>
    <cellStyle name="Normal 3 14 3" xfId="23693"/>
    <cellStyle name="Normal 3 14 30" xfId="23694"/>
    <cellStyle name="Normal 3 14 31" xfId="23695"/>
    <cellStyle name="Normal 3 14 32" xfId="23696"/>
    <cellStyle name="Normal 3 14 33" xfId="23697"/>
    <cellStyle name="Normal 3 14 34" xfId="23698"/>
    <cellStyle name="Normal 3 14 35" xfId="23699"/>
    <cellStyle name="Normal 3 14 36" xfId="23700"/>
    <cellStyle name="Normal 3 14 37" xfId="23701"/>
    <cellStyle name="Normal 3 14 38" xfId="23702"/>
    <cellStyle name="Normal 3 14 39" xfId="23703"/>
    <cellStyle name="Normal 3 14 4" xfId="23704"/>
    <cellStyle name="Normal 3 14 40" xfId="23705"/>
    <cellStyle name="Normal 3 14 41" xfId="23706"/>
    <cellStyle name="Normal 3 14 42" xfId="23707"/>
    <cellStyle name="Normal 3 14 43" xfId="23708"/>
    <cellStyle name="Normal 3 14 44" xfId="23709"/>
    <cellStyle name="Normal 3 14 45" xfId="23710"/>
    <cellStyle name="Normal 3 14 5" xfId="23711"/>
    <cellStyle name="Normal 3 14 6" xfId="23712"/>
    <cellStyle name="Normal 3 14 7" xfId="23713"/>
    <cellStyle name="Normal 3 14 8" xfId="23714"/>
    <cellStyle name="Normal 3 14 9" xfId="23715"/>
    <cellStyle name="Normal 3 15" xfId="23716"/>
    <cellStyle name="Normal 3 15 10" xfId="23717"/>
    <cellStyle name="Normal 3 15 11" xfId="23718"/>
    <cellStyle name="Normal 3 15 12" xfId="23719"/>
    <cellStyle name="Normal 3 15 13" xfId="23720"/>
    <cellStyle name="Normal 3 15 14" xfId="23721"/>
    <cellStyle name="Normal 3 15 15" xfId="23722"/>
    <cellStyle name="Normal 3 15 16" xfId="23723"/>
    <cellStyle name="Normal 3 15 17" xfId="23724"/>
    <cellStyle name="Normal 3 15 18" xfId="23725"/>
    <cellStyle name="Normal 3 15 19" xfId="23726"/>
    <cellStyle name="Normal 3 15 2" xfId="23727"/>
    <cellStyle name="Normal 3 15 20" xfId="23728"/>
    <cellStyle name="Normal 3 15 21" xfId="23729"/>
    <cellStyle name="Normal 3 15 22" xfId="23730"/>
    <cellStyle name="Normal 3 15 23" xfId="23731"/>
    <cellStyle name="Normal 3 15 24" xfId="23732"/>
    <cellStyle name="Normal 3 15 25" xfId="23733"/>
    <cellStyle name="Normal 3 15 26" xfId="23734"/>
    <cellStyle name="Normal 3 15 27" xfId="23735"/>
    <cellStyle name="Normal 3 15 28" xfId="23736"/>
    <cellStyle name="Normal 3 15 29" xfId="23737"/>
    <cellStyle name="Normal 3 15 3" xfId="23738"/>
    <cellStyle name="Normal 3 15 30" xfId="23739"/>
    <cellStyle name="Normal 3 15 31" xfId="23740"/>
    <cellStyle name="Normal 3 15 32" xfId="23741"/>
    <cellStyle name="Normal 3 15 33" xfId="23742"/>
    <cellStyle name="Normal 3 15 34" xfId="23743"/>
    <cellStyle name="Normal 3 15 35" xfId="23744"/>
    <cellStyle name="Normal 3 15 36" xfId="23745"/>
    <cellStyle name="Normal 3 15 37" xfId="23746"/>
    <cellStyle name="Normal 3 15 38" xfId="23747"/>
    <cellStyle name="Normal 3 15 39" xfId="23748"/>
    <cellStyle name="Normal 3 15 4" xfId="23749"/>
    <cellStyle name="Normal 3 15 40" xfId="23750"/>
    <cellStyle name="Normal 3 15 41" xfId="23751"/>
    <cellStyle name="Normal 3 15 42" xfId="23752"/>
    <cellStyle name="Normal 3 15 43" xfId="23753"/>
    <cellStyle name="Normal 3 15 44" xfId="23754"/>
    <cellStyle name="Normal 3 15 45" xfId="23755"/>
    <cellStyle name="Normal 3 15 5" xfId="23756"/>
    <cellStyle name="Normal 3 15 6" xfId="23757"/>
    <cellStyle name="Normal 3 15 7" xfId="23758"/>
    <cellStyle name="Normal 3 15 8" xfId="23759"/>
    <cellStyle name="Normal 3 15 9" xfId="23760"/>
    <cellStyle name="Normal 3 16" xfId="23761"/>
    <cellStyle name="Normal 3 16 10" xfId="23762"/>
    <cellStyle name="Normal 3 16 11" xfId="23763"/>
    <cellStyle name="Normal 3 16 12" xfId="23764"/>
    <cellStyle name="Normal 3 16 13" xfId="23765"/>
    <cellStyle name="Normal 3 16 14" xfId="23766"/>
    <cellStyle name="Normal 3 16 15" xfId="23767"/>
    <cellStyle name="Normal 3 16 16" xfId="23768"/>
    <cellStyle name="Normal 3 16 17" xfId="23769"/>
    <cellStyle name="Normal 3 16 18" xfId="23770"/>
    <cellStyle name="Normal 3 16 19" xfId="23771"/>
    <cellStyle name="Normal 3 16 2" xfId="23772"/>
    <cellStyle name="Normal 3 16 20" xfId="23773"/>
    <cellStyle name="Normal 3 16 21" xfId="23774"/>
    <cellStyle name="Normal 3 16 22" xfId="23775"/>
    <cellStyle name="Normal 3 16 23" xfId="23776"/>
    <cellStyle name="Normal 3 16 24" xfId="23777"/>
    <cellStyle name="Normal 3 16 25" xfId="23778"/>
    <cellStyle name="Normal 3 16 26" xfId="23779"/>
    <cellStyle name="Normal 3 16 27" xfId="23780"/>
    <cellStyle name="Normal 3 16 28" xfId="23781"/>
    <cellStyle name="Normal 3 16 29" xfId="23782"/>
    <cellStyle name="Normal 3 16 3" xfId="23783"/>
    <cellStyle name="Normal 3 16 30" xfId="23784"/>
    <cellStyle name="Normal 3 16 31" xfId="23785"/>
    <cellStyle name="Normal 3 16 32" xfId="23786"/>
    <cellStyle name="Normal 3 16 33" xfId="23787"/>
    <cellStyle name="Normal 3 16 34" xfId="23788"/>
    <cellStyle name="Normal 3 16 35" xfId="23789"/>
    <cellStyle name="Normal 3 16 36" xfId="23790"/>
    <cellStyle name="Normal 3 16 37" xfId="23791"/>
    <cellStyle name="Normal 3 16 38" xfId="23792"/>
    <cellStyle name="Normal 3 16 39" xfId="23793"/>
    <cellStyle name="Normal 3 16 4" xfId="23794"/>
    <cellStyle name="Normal 3 16 40" xfId="23795"/>
    <cellStyle name="Normal 3 16 41" xfId="23796"/>
    <cellStyle name="Normal 3 16 42" xfId="23797"/>
    <cellStyle name="Normal 3 16 43" xfId="23798"/>
    <cellStyle name="Normal 3 16 44" xfId="23799"/>
    <cellStyle name="Normal 3 16 45" xfId="23800"/>
    <cellStyle name="Normal 3 16 5" xfId="23801"/>
    <cellStyle name="Normal 3 16 6" xfId="23802"/>
    <cellStyle name="Normal 3 16 7" xfId="23803"/>
    <cellStyle name="Normal 3 16 8" xfId="23804"/>
    <cellStyle name="Normal 3 16 9" xfId="23805"/>
    <cellStyle name="Normal 3 17" xfId="23806"/>
    <cellStyle name="Normal 3 17 10" xfId="23807"/>
    <cellStyle name="Normal 3 17 11" xfId="23808"/>
    <cellStyle name="Normal 3 17 12" xfId="23809"/>
    <cellStyle name="Normal 3 17 13" xfId="23810"/>
    <cellStyle name="Normal 3 17 14" xfId="23811"/>
    <cellStyle name="Normal 3 17 15" xfId="23812"/>
    <cellStyle name="Normal 3 17 16" xfId="23813"/>
    <cellStyle name="Normal 3 17 17" xfId="23814"/>
    <cellStyle name="Normal 3 17 18" xfId="23815"/>
    <cellStyle name="Normal 3 17 19" xfId="23816"/>
    <cellStyle name="Normal 3 17 2" xfId="23817"/>
    <cellStyle name="Normal 3 17 20" xfId="23818"/>
    <cellStyle name="Normal 3 17 21" xfId="23819"/>
    <cellStyle name="Normal 3 17 22" xfId="23820"/>
    <cellStyle name="Normal 3 17 23" xfId="23821"/>
    <cellStyle name="Normal 3 17 24" xfId="23822"/>
    <cellStyle name="Normal 3 17 25" xfId="23823"/>
    <cellStyle name="Normal 3 17 26" xfId="23824"/>
    <cellStyle name="Normal 3 17 27" xfId="23825"/>
    <cellStyle name="Normal 3 17 28" xfId="23826"/>
    <cellStyle name="Normal 3 17 29" xfId="23827"/>
    <cellStyle name="Normal 3 17 3" xfId="23828"/>
    <cellStyle name="Normal 3 17 30" xfId="23829"/>
    <cellStyle name="Normal 3 17 31" xfId="23830"/>
    <cellStyle name="Normal 3 17 32" xfId="23831"/>
    <cellStyle name="Normal 3 17 33" xfId="23832"/>
    <cellStyle name="Normal 3 17 34" xfId="23833"/>
    <cellStyle name="Normal 3 17 35" xfId="23834"/>
    <cellStyle name="Normal 3 17 36" xfId="23835"/>
    <cellStyle name="Normal 3 17 37" xfId="23836"/>
    <cellStyle name="Normal 3 17 38" xfId="23837"/>
    <cellStyle name="Normal 3 17 39" xfId="23838"/>
    <cellStyle name="Normal 3 17 4" xfId="23839"/>
    <cellStyle name="Normal 3 17 40" xfId="23840"/>
    <cellStyle name="Normal 3 17 41" xfId="23841"/>
    <cellStyle name="Normal 3 17 42" xfId="23842"/>
    <cellStyle name="Normal 3 17 43" xfId="23843"/>
    <cellStyle name="Normal 3 17 44" xfId="23844"/>
    <cellStyle name="Normal 3 17 45" xfId="23845"/>
    <cellStyle name="Normal 3 17 5" xfId="23846"/>
    <cellStyle name="Normal 3 17 6" xfId="23847"/>
    <cellStyle name="Normal 3 17 7" xfId="23848"/>
    <cellStyle name="Normal 3 17 8" xfId="23849"/>
    <cellStyle name="Normal 3 17 9" xfId="23850"/>
    <cellStyle name="Normal 3 18" xfId="23851"/>
    <cellStyle name="Normal 3 18 10" xfId="23852"/>
    <cellStyle name="Normal 3 18 11" xfId="23853"/>
    <cellStyle name="Normal 3 18 12" xfId="23854"/>
    <cellStyle name="Normal 3 18 13" xfId="23855"/>
    <cellStyle name="Normal 3 18 14" xfId="23856"/>
    <cellStyle name="Normal 3 18 15" xfId="23857"/>
    <cellStyle name="Normal 3 18 16" xfId="23858"/>
    <cellStyle name="Normal 3 18 17" xfId="23859"/>
    <cellStyle name="Normal 3 18 18" xfId="23860"/>
    <cellStyle name="Normal 3 18 19" xfId="23861"/>
    <cellStyle name="Normal 3 18 2" xfId="23862"/>
    <cellStyle name="Normal 3 18 20" xfId="23863"/>
    <cellStyle name="Normal 3 18 21" xfId="23864"/>
    <cellStyle name="Normal 3 18 22" xfId="23865"/>
    <cellStyle name="Normal 3 18 23" xfId="23866"/>
    <cellStyle name="Normal 3 18 24" xfId="23867"/>
    <cellStyle name="Normal 3 18 25" xfId="23868"/>
    <cellStyle name="Normal 3 18 26" xfId="23869"/>
    <cellStyle name="Normal 3 18 27" xfId="23870"/>
    <cellStyle name="Normal 3 18 28" xfId="23871"/>
    <cellStyle name="Normal 3 18 29" xfId="23872"/>
    <cellStyle name="Normal 3 18 3" xfId="23873"/>
    <cellStyle name="Normal 3 18 30" xfId="23874"/>
    <cellStyle name="Normal 3 18 31" xfId="23875"/>
    <cellStyle name="Normal 3 18 32" xfId="23876"/>
    <cellStyle name="Normal 3 18 33" xfId="23877"/>
    <cellStyle name="Normal 3 18 34" xfId="23878"/>
    <cellStyle name="Normal 3 18 35" xfId="23879"/>
    <cellStyle name="Normal 3 18 36" xfId="23880"/>
    <cellStyle name="Normal 3 18 37" xfId="23881"/>
    <cellStyle name="Normal 3 18 38" xfId="23882"/>
    <cellStyle name="Normal 3 18 39" xfId="23883"/>
    <cellStyle name="Normal 3 18 4" xfId="23884"/>
    <cellStyle name="Normal 3 18 40" xfId="23885"/>
    <cellStyle name="Normal 3 18 41" xfId="23886"/>
    <cellStyle name="Normal 3 18 42" xfId="23887"/>
    <cellStyle name="Normal 3 18 43" xfId="23888"/>
    <cellStyle name="Normal 3 18 44" xfId="23889"/>
    <cellStyle name="Normal 3 18 45" xfId="23890"/>
    <cellStyle name="Normal 3 18 5" xfId="23891"/>
    <cellStyle name="Normal 3 18 6" xfId="23892"/>
    <cellStyle name="Normal 3 18 7" xfId="23893"/>
    <cellStyle name="Normal 3 18 8" xfId="23894"/>
    <cellStyle name="Normal 3 18 9" xfId="23895"/>
    <cellStyle name="Normal 3 19" xfId="23896"/>
    <cellStyle name="Normal 3 19 10" xfId="23897"/>
    <cellStyle name="Normal 3 19 11" xfId="23898"/>
    <cellStyle name="Normal 3 19 12" xfId="23899"/>
    <cellStyle name="Normal 3 19 13" xfId="23900"/>
    <cellStyle name="Normal 3 19 14" xfId="23901"/>
    <cellStyle name="Normal 3 19 15" xfId="23902"/>
    <cellStyle name="Normal 3 19 16" xfId="23903"/>
    <cellStyle name="Normal 3 19 17" xfId="23904"/>
    <cellStyle name="Normal 3 19 18" xfId="23905"/>
    <cellStyle name="Normal 3 19 19" xfId="23906"/>
    <cellStyle name="Normal 3 19 2" xfId="23907"/>
    <cellStyle name="Normal 3 19 20" xfId="23908"/>
    <cellStyle name="Normal 3 19 21" xfId="23909"/>
    <cellStyle name="Normal 3 19 22" xfId="23910"/>
    <cellStyle name="Normal 3 19 23" xfId="23911"/>
    <cellStyle name="Normal 3 19 24" xfId="23912"/>
    <cellStyle name="Normal 3 19 25" xfId="23913"/>
    <cellStyle name="Normal 3 19 26" xfId="23914"/>
    <cellStyle name="Normal 3 19 27" xfId="23915"/>
    <cellStyle name="Normal 3 19 28" xfId="23916"/>
    <cellStyle name="Normal 3 19 29" xfId="23917"/>
    <cellStyle name="Normal 3 19 3" xfId="23918"/>
    <cellStyle name="Normal 3 19 30" xfId="23919"/>
    <cellStyle name="Normal 3 19 31" xfId="23920"/>
    <cellStyle name="Normal 3 19 32" xfId="23921"/>
    <cellStyle name="Normal 3 19 33" xfId="23922"/>
    <cellStyle name="Normal 3 19 34" xfId="23923"/>
    <cellStyle name="Normal 3 19 35" xfId="23924"/>
    <cellStyle name="Normal 3 19 36" xfId="23925"/>
    <cellStyle name="Normal 3 19 37" xfId="23926"/>
    <cellStyle name="Normal 3 19 38" xfId="23927"/>
    <cellStyle name="Normal 3 19 39" xfId="23928"/>
    <cellStyle name="Normal 3 19 4" xfId="23929"/>
    <cellStyle name="Normal 3 19 40" xfId="23930"/>
    <cellStyle name="Normal 3 19 41" xfId="23931"/>
    <cellStyle name="Normal 3 19 42" xfId="23932"/>
    <cellStyle name="Normal 3 19 43" xfId="23933"/>
    <cellStyle name="Normal 3 19 44" xfId="23934"/>
    <cellStyle name="Normal 3 19 45" xfId="23935"/>
    <cellStyle name="Normal 3 19 5" xfId="23936"/>
    <cellStyle name="Normal 3 19 6" xfId="23937"/>
    <cellStyle name="Normal 3 19 7" xfId="23938"/>
    <cellStyle name="Normal 3 19 8" xfId="23939"/>
    <cellStyle name="Normal 3 19 9" xfId="23940"/>
    <cellStyle name="Normal 3 2" xfId="23941"/>
    <cellStyle name="Normal 3 2 10" xfId="23942"/>
    <cellStyle name="Normal 3 2 11" xfId="23943"/>
    <cellStyle name="Normal 3 2 12" xfId="23944"/>
    <cellStyle name="Normal 3 2 13" xfId="23945"/>
    <cellStyle name="Normal 3 2 14" xfId="23946"/>
    <cellStyle name="Normal 3 2 15" xfId="23947"/>
    <cellStyle name="Normal 3 2 16" xfId="23948"/>
    <cellStyle name="Normal 3 2 17" xfId="23949"/>
    <cellStyle name="Normal 3 2 18" xfId="23950"/>
    <cellStyle name="Normal 3 2 19" xfId="23951"/>
    <cellStyle name="Normal 3 2 2" xfId="23952"/>
    <cellStyle name="Normal 3 2 2 2" xfId="23953"/>
    <cellStyle name="Normal 3 2 2 2 2" xfId="23954"/>
    <cellStyle name="Normal 3 2 2 2 2 2" xfId="23955"/>
    <cellStyle name="Normal 3 2 2 2 2 2 2" xfId="23956"/>
    <cellStyle name="Normal 3 2 2 2 2 2 3" xfId="23957"/>
    <cellStyle name="Normal 3 2 2 2 2 2 4" xfId="23958"/>
    <cellStyle name="Normal 3 2 2 2 2 2 5" xfId="23959"/>
    <cellStyle name="Normal 3 2 2 2 2 3" xfId="23960"/>
    <cellStyle name="Normal 3 2 2 2 2 4" xfId="23961"/>
    <cellStyle name="Normal 3 2 2 2 2 5" xfId="23962"/>
    <cellStyle name="Normal 3 2 2 2 3" xfId="23963"/>
    <cellStyle name="Normal 3 2 2 2 4" xfId="23964"/>
    <cellStyle name="Normal 3 2 2 2 5" xfId="23965"/>
    <cellStyle name="Normal 3 2 2 2 6" xfId="23966"/>
    <cellStyle name="Normal 3 2 2 3" xfId="23967"/>
    <cellStyle name="Normal 3 2 2 4" xfId="23968"/>
    <cellStyle name="Normal 3 2 2 4 2" xfId="23969"/>
    <cellStyle name="Normal 3 2 2 4 3" xfId="23970"/>
    <cellStyle name="Normal 3 2 2 4 4" xfId="23971"/>
    <cellStyle name="Normal 3 2 2 4 5" xfId="23972"/>
    <cellStyle name="Normal 3 2 2 5" xfId="23973"/>
    <cellStyle name="Normal 3 2 2 6" xfId="23974"/>
    <cellStyle name="Normal 3 2 2 7" xfId="23975"/>
    <cellStyle name="Normal 3 2 20" xfId="23976"/>
    <cellStyle name="Normal 3 2 21" xfId="23977"/>
    <cellStyle name="Normal 3 2 22" xfId="23978"/>
    <cellStyle name="Normal 3 2 23" xfId="23979"/>
    <cellStyle name="Normal 3 2 24" xfId="23980"/>
    <cellStyle name="Normal 3 2 25" xfId="23981"/>
    <cellStyle name="Normal 3 2 26" xfId="23982"/>
    <cellStyle name="Normal 3 2 27" xfId="23983"/>
    <cellStyle name="Normal 3 2 28" xfId="23984"/>
    <cellStyle name="Normal 3 2 29" xfId="23985"/>
    <cellStyle name="Normal 3 2 3" xfId="23986"/>
    <cellStyle name="Normal 3 2 3 2" xfId="23987"/>
    <cellStyle name="Normal 3 2 3 2 2" xfId="23988"/>
    <cellStyle name="Normal 3 2 3 2 3" xfId="23989"/>
    <cellStyle name="Normal 3 2 3 2 4" xfId="23990"/>
    <cellStyle name="Normal 3 2 3 2 5" xfId="23991"/>
    <cellStyle name="Normal 3 2 3 3" xfId="23992"/>
    <cellStyle name="Normal 3 2 3 4" xfId="23993"/>
    <cellStyle name="Normal 3 2 3 5" xfId="23994"/>
    <cellStyle name="Normal 3 2 3 6" xfId="23995"/>
    <cellStyle name="Normal 3 2 30" xfId="23996"/>
    <cellStyle name="Normal 3 2 31" xfId="23997"/>
    <cellStyle name="Normal 3 2 32" xfId="23998"/>
    <cellStyle name="Normal 3 2 33" xfId="23999"/>
    <cellStyle name="Normal 3 2 34" xfId="24000"/>
    <cellStyle name="Normal 3 2 35" xfId="24001"/>
    <cellStyle name="Normal 3 2 36" xfId="24002"/>
    <cellStyle name="Normal 3 2 37" xfId="24003"/>
    <cellStyle name="Normal 3 2 38" xfId="24004"/>
    <cellStyle name="Normal 3 2 39" xfId="24005"/>
    <cellStyle name="Normal 3 2 4" xfId="24006"/>
    <cellStyle name="Normal 3 2 4 2" xfId="24007"/>
    <cellStyle name="Normal 3 2 4 3" xfId="24008"/>
    <cellStyle name="Normal 3 2 4 4" xfId="24009"/>
    <cellStyle name="Normal 3 2 4 5" xfId="24010"/>
    <cellStyle name="Normal 3 2 40" xfId="24011"/>
    <cellStyle name="Normal 3 2 41" xfId="24012"/>
    <cellStyle name="Normal 3 2 42" xfId="24013"/>
    <cellStyle name="Normal 3 2 43" xfId="24014"/>
    <cellStyle name="Normal 3 2 44" xfId="24015"/>
    <cellStyle name="Normal 3 2 45" xfId="24016"/>
    <cellStyle name="Normal 3 2 46" xfId="24017"/>
    <cellStyle name="Normal 3 2 47" xfId="24018"/>
    <cellStyle name="Normal 3 2 48" xfId="24019"/>
    <cellStyle name="Normal 3 2 49" xfId="24020"/>
    <cellStyle name="Normal 3 2 5" xfId="24021"/>
    <cellStyle name="Normal 3 2 50" xfId="24022"/>
    <cellStyle name="Normal 3 2 51" xfId="24023"/>
    <cellStyle name="Normal 3 2 52" xfId="24024"/>
    <cellStyle name="Normal 3 2 53" xfId="24025"/>
    <cellStyle name="Normal 3 2 54" xfId="24026"/>
    <cellStyle name="Normal 3 2 55" xfId="24027"/>
    <cellStyle name="Normal 3 2 56" xfId="24028"/>
    <cellStyle name="Normal 3 2 57" xfId="24029"/>
    <cellStyle name="Normal 3 2 58" xfId="24030"/>
    <cellStyle name="Normal 3 2 59" xfId="24031"/>
    <cellStyle name="Normal 3 2 6" xfId="24032"/>
    <cellStyle name="Normal 3 2 60" xfId="24033"/>
    <cellStyle name="Normal 3 2 61" xfId="24034"/>
    <cellStyle name="Normal 3 2 62" xfId="24035"/>
    <cellStyle name="Normal 3 2 63" xfId="24036"/>
    <cellStyle name="Normal 3 2 64" xfId="24037"/>
    <cellStyle name="Normal 3 2 7" xfId="24038"/>
    <cellStyle name="Normal 3 2 8" xfId="24039"/>
    <cellStyle name="Normal 3 2 9" xfId="24040"/>
    <cellStyle name="Normal 3 20" xfId="24041"/>
    <cellStyle name="Normal 3 20 10" xfId="24042"/>
    <cellStyle name="Normal 3 20 11" xfId="24043"/>
    <cellStyle name="Normal 3 20 12" xfId="24044"/>
    <cellStyle name="Normal 3 20 13" xfId="24045"/>
    <cellStyle name="Normal 3 20 14" xfId="24046"/>
    <cellStyle name="Normal 3 20 15" xfId="24047"/>
    <cellStyle name="Normal 3 20 16" xfId="24048"/>
    <cellStyle name="Normal 3 20 17" xfId="24049"/>
    <cellStyle name="Normal 3 20 18" xfId="24050"/>
    <cellStyle name="Normal 3 20 19" xfId="24051"/>
    <cellStyle name="Normal 3 20 2" xfId="24052"/>
    <cellStyle name="Normal 3 20 20" xfId="24053"/>
    <cellStyle name="Normal 3 20 21" xfId="24054"/>
    <cellStyle name="Normal 3 20 22" xfId="24055"/>
    <cellStyle name="Normal 3 20 23" xfId="24056"/>
    <cellStyle name="Normal 3 20 24" xfId="24057"/>
    <cellStyle name="Normal 3 20 25" xfId="24058"/>
    <cellStyle name="Normal 3 20 26" xfId="24059"/>
    <cellStyle name="Normal 3 20 27" xfId="24060"/>
    <cellStyle name="Normal 3 20 28" xfId="24061"/>
    <cellStyle name="Normal 3 20 29" xfId="24062"/>
    <cellStyle name="Normal 3 20 3" xfId="24063"/>
    <cellStyle name="Normal 3 20 30" xfId="24064"/>
    <cellStyle name="Normal 3 20 31" xfId="24065"/>
    <cellStyle name="Normal 3 20 32" xfId="24066"/>
    <cellStyle name="Normal 3 20 33" xfId="24067"/>
    <cellStyle name="Normal 3 20 34" xfId="24068"/>
    <cellStyle name="Normal 3 20 35" xfId="24069"/>
    <cellStyle name="Normal 3 20 36" xfId="24070"/>
    <cellStyle name="Normal 3 20 37" xfId="24071"/>
    <cellStyle name="Normal 3 20 38" xfId="24072"/>
    <cellStyle name="Normal 3 20 39" xfId="24073"/>
    <cellStyle name="Normal 3 20 4" xfId="24074"/>
    <cellStyle name="Normal 3 20 40" xfId="24075"/>
    <cellStyle name="Normal 3 20 41" xfId="24076"/>
    <cellStyle name="Normal 3 20 42" xfId="24077"/>
    <cellStyle name="Normal 3 20 43" xfId="24078"/>
    <cellStyle name="Normal 3 20 44" xfId="24079"/>
    <cellStyle name="Normal 3 20 45" xfId="24080"/>
    <cellStyle name="Normal 3 20 5" xfId="24081"/>
    <cellStyle name="Normal 3 20 6" xfId="24082"/>
    <cellStyle name="Normal 3 20 7" xfId="24083"/>
    <cellStyle name="Normal 3 20 8" xfId="24084"/>
    <cellStyle name="Normal 3 20 9" xfId="24085"/>
    <cellStyle name="Normal 3 21" xfId="24086"/>
    <cellStyle name="Normal 3 21 10" xfId="24087"/>
    <cellStyle name="Normal 3 21 11" xfId="24088"/>
    <cellStyle name="Normal 3 21 12" xfId="24089"/>
    <cellStyle name="Normal 3 21 13" xfId="24090"/>
    <cellStyle name="Normal 3 21 14" xfId="24091"/>
    <cellStyle name="Normal 3 21 15" xfId="24092"/>
    <cellStyle name="Normal 3 21 16" xfId="24093"/>
    <cellStyle name="Normal 3 21 17" xfId="24094"/>
    <cellStyle name="Normal 3 21 18" xfId="24095"/>
    <cellStyle name="Normal 3 21 19" xfId="24096"/>
    <cellStyle name="Normal 3 21 2" xfId="24097"/>
    <cellStyle name="Normal 3 21 20" xfId="24098"/>
    <cellStyle name="Normal 3 21 21" xfId="24099"/>
    <cellStyle name="Normal 3 21 22" xfId="24100"/>
    <cellStyle name="Normal 3 21 23" xfId="24101"/>
    <cellStyle name="Normal 3 21 24" xfId="24102"/>
    <cellStyle name="Normal 3 21 25" xfId="24103"/>
    <cellStyle name="Normal 3 21 26" xfId="24104"/>
    <cellStyle name="Normal 3 21 27" xfId="24105"/>
    <cellStyle name="Normal 3 21 28" xfId="24106"/>
    <cellStyle name="Normal 3 21 29" xfId="24107"/>
    <cellStyle name="Normal 3 21 3" xfId="24108"/>
    <cellStyle name="Normal 3 21 30" xfId="24109"/>
    <cellStyle name="Normal 3 21 31" xfId="24110"/>
    <cellStyle name="Normal 3 21 32" xfId="24111"/>
    <cellStyle name="Normal 3 21 33" xfId="24112"/>
    <cellStyle name="Normal 3 21 34" xfId="24113"/>
    <cellStyle name="Normal 3 21 35" xfId="24114"/>
    <cellStyle name="Normal 3 21 36" xfId="24115"/>
    <cellStyle name="Normal 3 21 37" xfId="24116"/>
    <cellStyle name="Normal 3 21 38" xfId="24117"/>
    <cellStyle name="Normal 3 21 39" xfId="24118"/>
    <cellStyle name="Normal 3 21 4" xfId="24119"/>
    <cellStyle name="Normal 3 21 40" xfId="24120"/>
    <cellStyle name="Normal 3 21 41" xfId="24121"/>
    <cellStyle name="Normal 3 21 42" xfId="24122"/>
    <cellStyle name="Normal 3 21 43" xfId="24123"/>
    <cellStyle name="Normal 3 21 44" xfId="24124"/>
    <cellStyle name="Normal 3 21 45" xfId="24125"/>
    <cellStyle name="Normal 3 21 5" xfId="24126"/>
    <cellStyle name="Normal 3 21 6" xfId="24127"/>
    <cellStyle name="Normal 3 21 7" xfId="24128"/>
    <cellStyle name="Normal 3 21 8" xfId="24129"/>
    <cellStyle name="Normal 3 21 9" xfId="24130"/>
    <cellStyle name="Normal 3 22" xfId="24131"/>
    <cellStyle name="Normal 3 22 10" xfId="24132"/>
    <cellStyle name="Normal 3 22 11" xfId="24133"/>
    <cellStyle name="Normal 3 22 12" xfId="24134"/>
    <cellStyle name="Normal 3 22 13" xfId="24135"/>
    <cellStyle name="Normal 3 22 14" xfId="24136"/>
    <cellStyle name="Normal 3 22 15" xfId="24137"/>
    <cellStyle name="Normal 3 22 16" xfId="24138"/>
    <cellStyle name="Normal 3 22 17" xfId="24139"/>
    <cellStyle name="Normal 3 22 18" xfId="24140"/>
    <cellStyle name="Normal 3 22 19" xfId="24141"/>
    <cellStyle name="Normal 3 22 2" xfId="24142"/>
    <cellStyle name="Normal 3 22 20" xfId="24143"/>
    <cellStyle name="Normal 3 22 21" xfId="24144"/>
    <cellStyle name="Normal 3 22 22" xfId="24145"/>
    <cellStyle name="Normal 3 22 23" xfId="24146"/>
    <cellStyle name="Normal 3 22 24" xfId="24147"/>
    <cellStyle name="Normal 3 22 25" xfId="24148"/>
    <cellStyle name="Normal 3 22 26" xfId="24149"/>
    <cellStyle name="Normal 3 22 27" xfId="24150"/>
    <cellStyle name="Normal 3 22 28" xfId="24151"/>
    <cellStyle name="Normal 3 22 29" xfId="24152"/>
    <cellStyle name="Normal 3 22 3" xfId="24153"/>
    <cellStyle name="Normal 3 22 30" xfId="24154"/>
    <cellStyle name="Normal 3 22 31" xfId="24155"/>
    <cellStyle name="Normal 3 22 32" xfId="24156"/>
    <cellStyle name="Normal 3 22 33" xfId="24157"/>
    <cellStyle name="Normal 3 22 34" xfId="24158"/>
    <cellStyle name="Normal 3 22 35" xfId="24159"/>
    <cellStyle name="Normal 3 22 36" xfId="24160"/>
    <cellStyle name="Normal 3 22 37" xfId="24161"/>
    <cellStyle name="Normal 3 22 38" xfId="24162"/>
    <cellStyle name="Normal 3 22 39" xfId="24163"/>
    <cellStyle name="Normal 3 22 4" xfId="24164"/>
    <cellStyle name="Normal 3 22 40" xfId="24165"/>
    <cellStyle name="Normal 3 22 41" xfId="24166"/>
    <cellStyle name="Normal 3 22 42" xfId="24167"/>
    <cellStyle name="Normal 3 22 43" xfId="24168"/>
    <cellStyle name="Normal 3 22 44" xfId="24169"/>
    <cellStyle name="Normal 3 22 45" xfId="24170"/>
    <cellStyle name="Normal 3 22 5" xfId="24171"/>
    <cellStyle name="Normal 3 22 6" xfId="24172"/>
    <cellStyle name="Normal 3 22 7" xfId="24173"/>
    <cellStyle name="Normal 3 22 8" xfId="24174"/>
    <cellStyle name="Normal 3 22 9" xfId="24175"/>
    <cellStyle name="Normal 3 23" xfId="24176"/>
    <cellStyle name="Normal 3 23 10" xfId="24177"/>
    <cellStyle name="Normal 3 23 11" xfId="24178"/>
    <cellStyle name="Normal 3 23 12" xfId="24179"/>
    <cellStyle name="Normal 3 23 13" xfId="24180"/>
    <cellStyle name="Normal 3 23 14" xfId="24181"/>
    <cellStyle name="Normal 3 23 15" xfId="24182"/>
    <cellStyle name="Normal 3 23 16" xfId="24183"/>
    <cellStyle name="Normal 3 23 17" xfId="24184"/>
    <cellStyle name="Normal 3 23 18" xfId="24185"/>
    <cellStyle name="Normal 3 23 19" xfId="24186"/>
    <cellStyle name="Normal 3 23 2" xfId="24187"/>
    <cellStyle name="Normal 3 23 20" xfId="24188"/>
    <cellStyle name="Normal 3 23 21" xfId="24189"/>
    <cellStyle name="Normal 3 23 22" xfId="24190"/>
    <cellStyle name="Normal 3 23 23" xfId="24191"/>
    <cellStyle name="Normal 3 23 24" xfId="24192"/>
    <cellStyle name="Normal 3 23 25" xfId="24193"/>
    <cellStyle name="Normal 3 23 26" xfId="24194"/>
    <cellStyle name="Normal 3 23 27" xfId="24195"/>
    <cellStyle name="Normal 3 23 28" xfId="24196"/>
    <cellStyle name="Normal 3 23 29" xfId="24197"/>
    <cellStyle name="Normal 3 23 3" xfId="24198"/>
    <cellStyle name="Normal 3 23 30" xfId="24199"/>
    <cellStyle name="Normal 3 23 31" xfId="24200"/>
    <cellStyle name="Normal 3 23 32" xfId="24201"/>
    <cellStyle name="Normal 3 23 33" xfId="24202"/>
    <cellStyle name="Normal 3 23 34" xfId="24203"/>
    <cellStyle name="Normal 3 23 35" xfId="24204"/>
    <cellStyle name="Normal 3 23 36" xfId="24205"/>
    <cellStyle name="Normal 3 23 37" xfId="24206"/>
    <cellStyle name="Normal 3 23 38" xfId="24207"/>
    <cellStyle name="Normal 3 23 39" xfId="24208"/>
    <cellStyle name="Normal 3 23 4" xfId="24209"/>
    <cellStyle name="Normal 3 23 40" xfId="24210"/>
    <cellStyle name="Normal 3 23 41" xfId="24211"/>
    <cellStyle name="Normal 3 23 42" xfId="24212"/>
    <cellStyle name="Normal 3 23 43" xfId="24213"/>
    <cellStyle name="Normal 3 23 44" xfId="24214"/>
    <cellStyle name="Normal 3 23 45" xfId="24215"/>
    <cellStyle name="Normal 3 23 5" xfId="24216"/>
    <cellStyle name="Normal 3 23 6" xfId="24217"/>
    <cellStyle name="Normal 3 23 7" xfId="24218"/>
    <cellStyle name="Normal 3 23 8" xfId="24219"/>
    <cellStyle name="Normal 3 23 9" xfId="24220"/>
    <cellStyle name="Normal 3 24" xfId="24221"/>
    <cellStyle name="Normal 3 24 10" xfId="24222"/>
    <cellStyle name="Normal 3 24 11" xfId="24223"/>
    <cellStyle name="Normal 3 24 12" xfId="24224"/>
    <cellStyle name="Normal 3 24 13" xfId="24225"/>
    <cellStyle name="Normal 3 24 14" xfId="24226"/>
    <cellStyle name="Normal 3 24 15" xfId="24227"/>
    <cellStyle name="Normal 3 24 16" xfId="24228"/>
    <cellStyle name="Normal 3 24 17" xfId="24229"/>
    <cellStyle name="Normal 3 24 18" xfId="24230"/>
    <cellStyle name="Normal 3 24 19" xfId="24231"/>
    <cellStyle name="Normal 3 24 2" xfId="24232"/>
    <cellStyle name="Normal 3 24 20" xfId="24233"/>
    <cellStyle name="Normal 3 24 21" xfId="24234"/>
    <cellStyle name="Normal 3 24 22" xfId="24235"/>
    <cellStyle name="Normal 3 24 23" xfId="24236"/>
    <cellStyle name="Normal 3 24 24" xfId="24237"/>
    <cellStyle name="Normal 3 24 25" xfId="24238"/>
    <cellStyle name="Normal 3 24 26" xfId="24239"/>
    <cellStyle name="Normal 3 24 27" xfId="24240"/>
    <cellStyle name="Normal 3 24 28" xfId="24241"/>
    <cellStyle name="Normal 3 24 29" xfId="24242"/>
    <cellStyle name="Normal 3 24 3" xfId="24243"/>
    <cellStyle name="Normal 3 24 30" xfId="24244"/>
    <cellStyle name="Normal 3 24 31" xfId="24245"/>
    <cellStyle name="Normal 3 24 32" xfId="24246"/>
    <cellStyle name="Normal 3 24 33" xfId="24247"/>
    <cellStyle name="Normal 3 24 34" xfId="24248"/>
    <cellStyle name="Normal 3 24 35" xfId="24249"/>
    <cellStyle name="Normal 3 24 36" xfId="24250"/>
    <cellStyle name="Normal 3 24 37" xfId="24251"/>
    <cellStyle name="Normal 3 24 38" xfId="24252"/>
    <cellStyle name="Normal 3 24 39" xfId="24253"/>
    <cellStyle name="Normal 3 24 4" xfId="24254"/>
    <cellStyle name="Normal 3 24 40" xfId="24255"/>
    <cellStyle name="Normal 3 24 41" xfId="24256"/>
    <cellStyle name="Normal 3 24 42" xfId="24257"/>
    <cellStyle name="Normal 3 24 43" xfId="24258"/>
    <cellStyle name="Normal 3 24 44" xfId="24259"/>
    <cellStyle name="Normal 3 24 45" xfId="24260"/>
    <cellStyle name="Normal 3 24 5" xfId="24261"/>
    <cellStyle name="Normal 3 24 6" xfId="24262"/>
    <cellStyle name="Normal 3 24 7" xfId="24263"/>
    <cellStyle name="Normal 3 24 8" xfId="24264"/>
    <cellStyle name="Normal 3 24 9" xfId="24265"/>
    <cellStyle name="Normal 3 25" xfId="24266"/>
    <cellStyle name="Normal 3 25 10" xfId="24267"/>
    <cellStyle name="Normal 3 25 11" xfId="24268"/>
    <cellStyle name="Normal 3 25 12" xfId="24269"/>
    <cellStyle name="Normal 3 25 13" xfId="24270"/>
    <cellStyle name="Normal 3 25 14" xfId="24271"/>
    <cellStyle name="Normal 3 25 15" xfId="24272"/>
    <cellStyle name="Normal 3 25 16" xfId="24273"/>
    <cellStyle name="Normal 3 25 17" xfId="24274"/>
    <cellStyle name="Normal 3 25 18" xfId="24275"/>
    <cellStyle name="Normal 3 25 19" xfId="24276"/>
    <cellStyle name="Normal 3 25 2" xfId="24277"/>
    <cellStyle name="Normal 3 25 20" xfId="24278"/>
    <cellStyle name="Normal 3 25 21" xfId="24279"/>
    <cellStyle name="Normal 3 25 22" xfId="24280"/>
    <cellStyle name="Normal 3 25 23" xfId="24281"/>
    <cellStyle name="Normal 3 25 24" xfId="24282"/>
    <cellStyle name="Normal 3 25 25" xfId="24283"/>
    <cellStyle name="Normal 3 25 26" xfId="24284"/>
    <cellStyle name="Normal 3 25 27" xfId="24285"/>
    <cellStyle name="Normal 3 25 28" xfId="24286"/>
    <cellStyle name="Normal 3 25 29" xfId="24287"/>
    <cellStyle name="Normal 3 25 3" xfId="24288"/>
    <cellStyle name="Normal 3 25 30" xfId="24289"/>
    <cellStyle name="Normal 3 25 31" xfId="24290"/>
    <cellStyle name="Normal 3 25 32" xfId="24291"/>
    <cellStyle name="Normal 3 25 33" xfId="24292"/>
    <cellStyle name="Normal 3 25 34" xfId="24293"/>
    <cellStyle name="Normal 3 25 35" xfId="24294"/>
    <cellStyle name="Normal 3 25 36" xfId="24295"/>
    <cellStyle name="Normal 3 25 37" xfId="24296"/>
    <cellStyle name="Normal 3 25 38" xfId="24297"/>
    <cellStyle name="Normal 3 25 39" xfId="24298"/>
    <cellStyle name="Normal 3 25 4" xfId="24299"/>
    <cellStyle name="Normal 3 25 40" xfId="24300"/>
    <cellStyle name="Normal 3 25 41" xfId="24301"/>
    <cellStyle name="Normal 3 25 42" xfId="24302"/>
    <cellStyle name="Normal 3 25 43" xfId="24303"/>
    <cellStyle name="Normal 3 25 44" xfId="24304"/>
    <cellStyle name="Normal 3 25 45" xfId="24305"/>
    <cellStyle name="Normal 3 25 5" xfId="24306"/>
    <cellStyle name="Normal 3 25 6" xfId="24307"/>
    <cellStyle name="Normal 3 25 7" xfId="24308"/>
    <cellStyle name="Normal 3 25 8" xfId="24309"/>
    <cellStyle name="Normal 3 25 9" xfId="24310"/>
    <cellStyle name="Normal 3 26" xfId="24311"/>
    <cellStyle name="Normal 3 26 10" xfId="24312"/>
    <cellStyle name="Normal 3 26 11" xfId="24313"/>
    <cellStyle name="Normal 3 26 12" xfId="24314"/>
    <cellStyle name="Normal 3 26 13" xfId="24315"/>
    <cellStyle name="Normal 3 26 14" xfId="24316"/>
    <cellStyle name="Normal 3 26 15" xfId="24317"/>
    <cellStyle name="Normal 3 26 16" xfId="24318"/>
    <cellStyle name="Normal 3 26 17" xfId="24319"/>
    <cellStyle name="Normal 3 26 18" xfId="24320"/>
    <cellStyle name="Normal 3 26 19" xfId="24321"/>
    <cellStyle name="Normal 3 26 2" xfId="24322"/>
    <cellStyle name="Normal 3 26 20" xfId="24323"/>
    <cellStyle name="Normal 3 26 21" xfId="24324"/>
    <cellStyle name="Normal 3 26 22" xfId="24325"/>
    <cellStyle name="Normal 3 26 23" xfId="24326"/>
    <cellStyle name="Normal 3 26 24" xfId="24327"/>
    <cellStyle name="Normal 3 26 25" xfId="24328"/>
    <cellStyle name="Normal 3 26 26" xfId="24329"/>
    <cellStyle name="Normal 3 26 27" xfId="24330"/>
    <cellStyle name="Normal 3 26 28" xfId="24331"/>
    <cellStyle name="Normal 3 26 29" xfId="24332"/>
    <cellStyle name="Normal 3 26 3" xfId="24333"/>
    <cellStyle name="Normal 3 26 30" xfId="24334"/>
    <cellStyle name="Normal 3 26 31" xfId="24335"/>
    <cellStyle name="Normal 3 26 32" xfId="24336"/>
    <cellStyle name="Normal 3 26 33" xfId="24337"/>
    <cellStyle name="Normal 3 26 34" xfId="24338"/>
    <cellStyle name="Normal 3 26 35" xfId="24339"/>
    <cellStyle name="Normal 3 26 36" xfId="24340"/>
    <cellStyle name="Normal 3 26 37" xfId="24341"/>
    <cellStyle name="Normal 3 26 38" xfId="24342"/>
    <cellStyle name="Normal 3 26 39" xfId="24343"/>
    <cellStyle name="Normal 3 26 4" xfId="24344"/>
    <cellStyle name="Normal 3 26 40" xfId="24345"/>
    <cellStyle name="Normal 3 26 41" xfId="24346"/>
    <cellStyle name="Normal 3 26 42" xfId="24347"/>
    <cellStyle name="Normal 3 26 43" xfId="24348"/>
    <cellStyle name="Normal 3 26 44" xfId="24349"/>
    <cellStyle name="Normal 3 26 45" xfId="24350"/>
    <cellStyle name="Normal 3 26 5" xfId="24351"/>
    <cellStyle name="Normal 3 26 6" xfId="24352"/>
    <cellStyle name="Normal 3 26 7" xfId="24353"/>
    <cellStyle name="Normal 3 26 8" xfId="24354"/>
    <cellStyle name="Normal 3 26 9" xfId="24355"/>
    <cellStyle name="Normal 3 27" xfId="24356"/>
    <cellStyle name="Normal 3 27 10" xfId="24357"/>
    <cellStyle name="Normal 3 27 11" xfId="24358"/>
    <cellStyle name="Normal 3 27 12" xfId="24359"/>
    <cellStyle name="Normal 3 27 13" xfId="24360"/>
    <cellStyle name="Normal 3 27 14" xfId="24361"/>
    <cellStyle name="Normal 3 27 15" xfId="24362"/>
    <cellStyle name="Normal 3 27 16" xfId="24363"/>
    <cellStyle name="Normal 3 27 17" xfId="24364"/>
    <cellStyle name="Normal 3 27 18" xfId="24365"/>
    <cellStyle name="Normal 3 27 19" xfId="24366"/>
    <cellStyle name="Normal 3 27 2" xfId="24367"/>
    <cellStyle name="Normal 3 27 20" xfId="24368"/>
    <cellStyle name="Normal 3 27 21" xfId="24369"/>
    <cellStyle name="Normal 3 27 22" xfId="24370"/>
    <cellStyle name="Normal 3 27 23" xfId="24371"/>
    <cellStyle name="Normal 3 27 24" xfId="24372"/>
    <cellStyle name="Normal 3 27 25" xfId="24373"/>
    <cellStyle name="Normal 3 27 26" xfId="24374"/>
    <cellStyle name="Normal 3 27 27" xfId="24375"/>
    <cellStyle name="Normal 3 27 28" xfId="24376"/>
    <cellStyle name="Normal 3 27 29" xfId="24377"/>
    <cellStyle name="Normal 3 27 3" xfId="24378"/>
    <cellStyle name="Normal 3 27 30" xfId="24379"/>
    <cellStyle name="Normal 3 27 31" xfId="24380"/>
    <cellStyle name="Normal 3 27 32" xfId="24381"/>
    <cellStyle name="Normal 3 27 33" xfId="24382"/>
    <cellStyle name="Normal 3 27 34" xfId="24383"/>
    <cellStyle name="Normal 3 27 35" xfId="24384"/>
    <cellStyle name="Normal 3 27 36" xfId="24385"/>
    <cellStyle name="Normal 3 27 37" xfId="24386"/>
    <cellStyle name="Normal 3 27 38" xfId="24387"/>
    <cellStyle name="Normal 3 27 39" xfId="24388"/>
    <cellStyle name="Normal 3 27 4" xfId="24389"/>
    <cellStyle name="Normal 3 27 40" xfId="24390"/>
    <cellStyle name="Normal 3 27 41" xfId="24391"/>
    <cellStyle name="Normal 3 27 42" xfId="24392"/>
    <cellStyle name="Normal 3 27 43" xfId="24393"/>
    <cellStyle name="Normal 3 27 44" xfId="24394"/>
    <cellStyle name="Normal 3 27 45" xfId="24395"/>
    <cellStyle name="Normal 3 27 5" xfId="24396"/>
    <cellStyle name="Normal 3 27 6" xfId="24397"/>
    <cellStyle name="Normal 3 27 7" xfId="24398"/>
    <cellStyle name="Normal 3 27 8" xfId="24399"/>
    <cellStyle name="Normal 3 27 9" xfId="24400"/>
    <cellStyle name="Normal 3 28" xfId="24401"/>
    <cellStyle name="Normal 3 28 10" xfId="24402"/>
    <cellStyle name="Normal 3 28 11" xfId="24403"/>
    <cellStyle name="Normal 3 28 12" xfId="24404"/>
    <cellStyle name="Normal 3 28 13" xfId="24405"/>
    <cellStyle name="Normal 3 28 14" xfId="24406"/>
    <cellStyle name="Normal 3 28 15" xfId="24407"/>
    <cellStyle name="Normal 3 28 16" xfId="24408"/>
    <cellStyle name="Normal 3 28 17" xfId="24409"/>
    <cellStyle name="Normal 3 28 18" xfId="24410"/>
    <cellStyle name="Normal 3 28 19" xfId="24411"/>
    <cellStyle name="Normal 3 28 2" xfId="24412"/>
    <cellStyle name="Normal 3 28 20" xfId="24413"/>
    <cellStyle name="Normal 3 28 21" xfId="24414"/>
    <cellStyle name="Normal 3 28 22" xfId="24415"/>
    <cellStyle name="Normal 3 28 23" xfId="24416"/>
    <cellStyle name="Normal 3 28 24" xfId="24417"/>
    <cellStyle name="Normal 3 28 25" xfId="24418"/>
    <cellStyle name="Normal 3 28 26" xfId="24419"/>
    <cellStyle name="Normal 3 28 27" xfId="24420"/>
    <cellStyle name="Normal 3 28 28" xfId="24421"/>
    <cellStyle name="Normal 3 28 29" xfId="24422"/>
    <cellStyle name="Normal 3 28 3" xfId="24423"/>
    <cellStyle name="Normal 3 28 30" xfId="24424"/>
    <cellStyle name="Normal 3 28 31" xfId="24425"/>
    <cellStyle name="Normal 3 28 32" xfId="24426"/>
    <cellStyle name="Normal 3 28 33" xfId="24427"/>
    <cellStyle name="Normal 3 28 34" xfId="24428"/>
    <cellStyle name="Normal 3 28 35" xfId="24429"/>
    <cellStyle name="Normal 3 28 36" xfId="24430"/>
    <cellStyle name="Normal 3 28 37" xfId="24431"/>
    <cellStyle name="Normal 3 28 38" xfId="24432"/>
    <cellStyle name="Normal 3 28 39" xfId="24433"/>
    <cellStyle name="Normal 3 28 4" xfId="24434"/>
    <cellStyle name="Normal 3 28 40" xfId="24435"/>
    <cellStyle name="Normal 3 28 41" xfId="24436"/>
    <cellStyle name="Normal 3 28 42" xfId="24437"/>
    <cellStyle name="Normal 3 28 43" xfId="24438"/>
    <cellStyle name="Normal 3 28 44" xfId="24439"/>
    <cellStyle name="Normal 3 28 45" xfId="24440"/>
    <cellStyle name="Normal 3 28 5" xfId="24441"/>
    <cellStyle name="Normal 3 28 6" xfId="24442"/>
    <cellStyle name="Normal 3 28 7" xfId="24443"/>
    <cellStyle name="Normal 3 28 8" xfId="24444"/>
    <cellStyle name="Normal 3 28 9" xfId="24445"/>
    <cellStyle name="Normal 3 29" xfId="24446"/>
    <cellStyle name="Normal 3 29 10" xfId="24447"/>
    <cellStyle name="Normal 3 29 11" xfId="24448"/>
    <cellStyle name="Normal 3 29 12" xfId="24449"/>
    <cellStyle name="Normal 3 29 13" xfId="24450"/>
    <cellStyle name="Normal 3 29 14" xfId="24451"/>
    <cellStyle name="Normal 3 29 15" xfId="24452"/>
    <cellStyle name="Normal 3 29 16" xfId="24453"/>
    <cellStyle name="Normal 3 29 17" xfId="24454"/>
    <cellStyle name="Normal 3 29 18" xfId="24455"/>
    <cellStyle name="Normal 3 29 19" xfId="24456"/>
    <cellStyle name="Normal 3 29 2" xfId="24457"/>
    <cellStyle name="Normal 3 29 20" xfId="24458"/>
    <cellStyle name="Normal 3 29 21" xfId="24459"/>
    <cellStyle name="Normal 3 29 22" xfId="24460"/>
    <cellStyle name="Normal 3 29 23" xfId="24461"/>
    <cellStyle name="Normal 3 29 24" xfId="24462"/>
    <cellStyle name="Normal 3 29 25" xfId="24463"/>
    <cellStyle name="Normal 3 29 26" xfId="24464"/>
    <cellStyle name="Normal 3 29 27" xfId="24465"/>
    <cellStyle name="Normal 3 29 28" xfId="24466"/>
    <cellStyle name="Normal 3 29 29" xfId="24467"/>
    <cellStyle name="Normal 3 29 3" xfId="24468"/>
    <cellStyle name="Normal 3 29 30" xfId="24469"/>
    <cellStyle name="Normal 3 29 31" xfId="24470"/>
    <cellStyle name="Normal 3 29 32" xfId="24471"/>
    <cellStyle name="Normal 3 29 33" xfId="24472"/>
    <cellStyle name="Normal 3 29 34" xfId="24473"/>
    <cellStyle name="Normal 3 29 35" xfId="24474"/>
    <cellStyle name="Normal 3 29 36" xfId="24475"/>
    <cellStyle name="Normal 3 29 37" xfId="24476"/>
    <cellStyle name="Normal 3 29 38" xfId="24477"/>
    <cellStyle name="Normal 3 29 39" xfId="24478"/>
    <cellStyle name="Normal 3 29 4" xfId="24479"/>
    <cellStyle name="Normal 3 29 40" xfId="24480"/>
    <cellStyle name="Normal 3 29 41" xfId="24481"/>
    <cellStyle name="Normal 3 29 42" xfId="24482"/>
    <cellStyle name="Normal 3 29 43" xfId="24483"/>
    <cellStyle name="Normal 3 29 44" xfId="24484"/>
    <cellStyle name="Normal 3 29 45" xfId="24485"/>
    <cellStyle name="Normal 3 29 5" xfId="24486"/>
    <cellStyle name="Normal 3 29 6" xfId="24487"/>
    <cellStyle name="Normal 3 29 7" xfId="24488"/>
    <cellStyle name="Normal 3 29 8" xfId="24489"/>
    <cellStyle name="Normal 3 29 9" xfId="24490"/>
    <cellStyle name="Normal 3 3" xfId="24491"/>
    <cellStyle name="Normal 3 3 10" xfId="24492"/>
    <cellStyle name="Normal 3 3 11" xfId="24493"/>
    <cellStyle name="Normal 3 3 12" xfId="24494"/>
    <cellStyle name="Normal 3 3 13" xfId="24495"/>
    <cellStyle name="Normal 3 3 14" xfId="24496"/>
    <cellStyle name="Normal 3 3 15" xfId="24497"/>
    <cellStyle name="Normal 3 3 16" xfId="24498"/>
    <cellStyle name="Normal 3 3 17" xfId="24499"/>
    <cellStyle name="Normal 3 3 18" xfId="24500"/>
    <cellStyle name="Normal 3 3 19" xfId="24501"/>
    <cellStyle name="Normal 3 3 2" xfId="24502"/>
    <cellStyle name="Normal 3 3 20" xfId="24503"/>
    <cellStyle name="Normal 3 3 21" xfId="24504"/>
    <cellStyle name="Normal 3 3 22" xfId="24505"/>
    <cellStyle name="Normal 3 3 23" xfId="24506"/>
    <cellStyle name="Normal 3 3 24" xfId="24507"/>
    <cellStyle name="Normal 3 3 25" xfId="24508"/>
    <cellStyle name="Normal 3 3 26" xfId="24509"/>
    <cellStyle name="Normal 3 3 27" xfId="24510"/>
    <cellStyle name="Normal 3 3 28" xfId="24511"/>
    <cellStyle name="Normal 3 3 29" xfId="24512"/>
    <cellStyle name="Normal 3 3 3" xfId="24513"/>
    <cellStyle name="Normal 3 3 30" xfId="24514"/>
    <cellStyle name="Normal 3 3 31" xfId="24515"/>
    <cellStyle name="Normal 3 3 32" xfId="24516"/>
    <cellStyle name="Normal 3 3 33" xfId="24517"/>
    <cellStyle name="Normal 3 3 34" xfId="24518"/>
    <cellStyle name="Normal 3 3 35" xfId="24519"/>
    <cellStyle name="Normal 3 3 36" xfId="24520"/>
    <cellStyle name="Normal 3 3 37" xfId="24521"/>
    <cellStyle name="Normal 3 3 38" xfId="24522"/>
    <cellStyle name="Normal 3 3 39" xfId="24523"/>
    <cellStyle name="Normal 3 3 4" xfId="24524"/>
    <cellStyle name="Normal 3 3 40" xfId="24525"/>
    <cellStyle name="Normal 3 3 41" xfId="24526"/>
    <cellStyle name="Normal 3 3 42" xfId="24527"/>
    <cellStyle name="Normal 3 3 43" xfId="24528"/>
    <cellStyle name="Normal 3 3 44" xfId="24529"/>
    <cellStyle name="Normal 3 3 45" xfId="24530"/>
    <cellStyle name="Normal 3 3 46" xfId="24531"/>
    <cellStyle name="Normal 3 3 47" xfId="24532"/>
    <cellStyle name="Normal 3 3 48" xfId="24533"/>
    <cellStyle name="Normal 3 3 49" xfId="24534"/>
    <cellStyle name="Normal 3 3 5" xfId="24535"/>
    <cellStyle name="Normal 3 3 50" xfId="24536"/>
    <cellStyle name="Normal 3 3 51" xfId="24537"/>
    <cellStyle name="Normal 3 3 52" xfId="24538"/>
    <cellStyle name="Normal 3 3 53" xfId="24539"/>
    <cellStyle name="Normal 3 3 54" xfId="24540"/>
    <cellStyle name="Normal 3 3 55" xfId="24541"/>
    <cellStyle name="Normal 3 3 56" xfId="24542"/>
    <cellStyle name="Normal 3 3 57" xfId="24543"/>
    <cellStyle name="Normal 3 3 58" xfId="24544"/>
    <cellStyle name="Normal 3 3 59" xfId="24545"/>
    <cellStyle name="Normal 3 3 6" xfId="24546"/>
    <cellStyle name="Normal 3 3 60" xfId="24547"/>
    <cellStyle name="Normal 3 3 61" xfId="24548"/>
    <cellStyle name="Normal 3 3 62" xfId="24549"/>
    <cellStyle name="Normal 3 3 63" xfId="24550"/>
    <cellStyle name="Normal 3 3 64" xfId="24551"/>
    <cellStyle name="Normal 3 3 7" xfId="24552"/>
    <cellStyle name="Normal 3 3 8" xfId="24553"/>
    <cellStyle name="Normal 3 3 9" xfId="24554"/>
    <cellStyle name="Normal 3 30" xfId="24555"/>
    <cellStyle name="Normal 3 30 10" xfId="24556"/>
    <cellStyle name="Normal 3 30 11" xfId="24557"/>
    <cellStyle name="Normal 3 30 12" xfId="24558"/>
    <cellStyle name="Normal 3 30 13" xfId="24559"/>
    <cellStyle name="Normal 3 30 14" xfId="24560"/>
    <cellStyle name="Normal 3 30 15" xfId="24561"/>
    <cellStyle name="Normal 3 30 16" xfId="24562"/>
    <cellStyle name="Normal 3 30 17" xfId="24563"/>
    <cellStyle name="Normal 3 30 18" xfId="24564"/>
    <cellStyle name="Normal 3 30 19" xfId="24565"/>
    <cellStyle name="Normal 3 30 2" xfId="24566"/>
    <cellStyle name="Normal 3 30 20" xfId="24567"/>
    <cellStyle name="Normal 3 30 21" xfId="24568"/>
    <cellStyle name="Normal 3 30 22" xfId="24569"/>
    <cellStyle name="Normal 3 30 23" xfId="24570"/>
    <cellStyle name="Normal 3 30 24" xfId="24571"/>
    <cellStyle name="Normal 3 30 25" xfId="24572"/>
    <cellStyle name="Normal 3 30 26" xfId="24573"/>
    <cellStyle name="Normal 3 30 27" xfId="24574"/>
    <cellStyle name="Normal 3 30 28" xfId="24575"/>
    <cellStyle name="Normal 3 30 29" xfId="24576"/>
    <cellStyle name="Normal 3 30 3" xfId="24577"/>
    <cellStyle name="Normal 3 30 30" xfId="24578"/>
    <cellStyle name="Normal 3 30 31" xfId="24579"/>
    <cellStyle name="Normal 3 30 32" xfId="24580"/>
    <cellStyle name="Normal 3 30 33" xfId="24581"/>
    <cellStyle name="Normal 3 30 34" xfId="24582"/>
    <cellStyle name="Normal 3 30 35" xfId="24583"/>
    <cellStyle name="Normal 3 30 36" xfId="24584"/>
    <cellStyle name="Normal 3 30 37" xfId="24585"/>
    <cellStyle name="Normal 3 30 38" xfId="24586"/>
    <cellStyle name="Normal 3 30 39" xfId="24587"/>
    <cellStyle name="Normal 3 30 4" xfId="24588"/>
    <cellStyle name="Normal 3 30 40" xfId="24589"/>
    <cellStyle name="Normal 3 30 41" xfId="24590"/>
    <cellStyle name="Normal 3 30 42" xfId="24591"/>
    <cellStyle name="Normal 3 30 43" xfId="24592"/>
    <cellStyle name="Normal 3 30 44" xfId="24593"/>
    <cellStyle name="Normal 3 30 45" xfId="24594"/>
    <cellStyle name="Normal 3 30 5" xfId="24595"/>
    <cellStyle name="Normal 3 30 6" xfId="24596"/>
    <cellStyle name="Normal 3 30 7" xfId="24597"/>
    <cellStyle name="Normal 3 30 8" xfId="24598"/>
    <cellStyle name="Normal 3 30 9" xfId="24599"/>
    <cellStyle name="Normal 3 31" xfId="24600"/>
    <cellStyle name="Normal 3 31 10" xfId="24601"/>
    <cellStyle name="Normal 3 31 11" xfId="24602"/>
    <cellStyle name="Normal 3 31 12" xfId="24603"/>
    <cellStyle name="Normal 3 31 13" xfId="24604"/>
    <cellStyle name="Normal 3 31 14" xfId="24605"/>
    <cellStyle name="Normal 3 31 15" xfId="24606"/>
    <cellStyle name="Normal 3 31 16" xfId="24607"/>
    <cellStyle name="Normal 3 31 17" xfId="24608"/>
    <cellStyle name="Normal 3 31 18" xfId="24609"/>
    <cellStyle name="Normal 3 31 19" xfId="24610"/>
    <cellStyle name="Normal 3 31 2" xfId="24611"/>
    <cellStyle name="Normal 3 31 20" xfId="24612"/>
    <cellStyle name="Normal 3 31 21" xfId="24613"/>
    <cellStyle name="Normal 3 31 22" xfId="24614"/>
    <cellStyle name="Normal 3 31 23" xfId="24615"/>
    <cellStyle name="Normal 3 31 24" xfId="24616"/>
    <cellStyle name="Normal 3 31 25" xfId="24617"/>
    <cellStyle name="Normal 3 31 26" xfId="24618"/>
    <cellStyle name="Normal 3 31 27" xfId="24619"/>
    <cellStyle name="Normal 3 31 28" xfId="24620"/>
    <cellStyle name="Normal 3 31 29" xfId="24621"/>
    <cellStyle name="Normal 3 31 3" xfId="24622"/>
    <cellStyle name="Normal 3 31 30" xfId="24623"/>
    <cellStyle name="Normal 3 31 31" xfId="24624"/>
    <cellStyle name="Normal 3 31 32" xfId="24625"/>
    <cellStyle name="Normal 3 31 33" xfId="24626"/>
    <cellStyle name="Normal 3 31 34" xfId="24627"/>
    <cellStyle name="Normal 3 31 35" xfId="24628"/>
    <cellStyle name="Normal 3 31 36" xfId="24629"/>
    <cellStyle name="Normal 3 31 37" xfId="24630"/>
    <cellStyle name="Normal 3 31 38" xfId="24631"/>
    <cellStyle name="Normal 3 31 39" xfId="24632"/>
    <cellStyle name="Normal 3 31 4" xfId="24633"/>
    <cellStyle name="Normal 3 31 40" xfId="24634"/>
    <cellStyle name="Normal 3 31 41" xfId="24635"/>
    <cellStyle name="Normal 3 31 42" xfId="24636"/>
    <cellStyle name="Normal 3 31 43" xfId="24637"/>
    <cellStyle name="Normal 3 31 44" xfId="24638"/>
    <cellStyle name="Normal 3 31 45" xfId="24639"/>
    <cellStyle name="Normal 3 31 5" xfId="24640"/>
    <cellStyle name="Normal 3 31 6" xfId="24641"/>
    <cellStyle name="Normal 3 31 7" xfId="24642"/>
    <cellStyle name="Normal 3 31 8" xfId="24643"/>
    <cellStyle name="Normal 3 31 9" xfId="24644"/>
    <cellStyle name="Normal 3 32" xfId="24645"/>
    <cellStyle name="Normal 3 33" xfId="24646"/>
    <cellStyle name="Normal 3 34" xfId="24647"/>
    <cellStyle name="Normal 3 35" xfId="24648"/>
    <cellStyle name="Normal 3 36" xfId="24649"/>
    <cellStyle name="Normal 3 37" xfId="24650"/>
    <cellStyle name="Normal 3 38" xfId="24651"/>
    <cellStyle name="Normal 3 39" xfId="24652"/>
    <cellStyle name="Normal 3 4" xfId="24653"/>
    <cellStyle name="Normal 3 4 10" xfId="24654"/>
    <cellStyle name="Normal 3 4 11" xfId="24655"/>
    <cellStyle name="Normal 3 4 12" xfId="24656"/>
    <cellStyle name="Normal 3 4 13" xfId="24657"/>
    <cellStyle name="Normal 3 4 14" xfId="24658"/>
    <cellStyle name="Normal 3 4 15" xfId="24659"/>
    <cellStyle name="Normal 3 4 16" xfId="24660"/>
    <cellStyle name="Normal 3 4 17" xfId="24661"/>
    <cellStyle name="Normal 3 4 18" xfId="24662"/>
    <cellStyle name="Normal 3 4 19" xfId="24663"/>
    <cellStyle name="Normal 3 4 2" xfId="24664"/>
    <cellStyle name="Normal 3 4 2 2" xfId="24665"/>
    <cellStyle name="Normal 3 4 2 3" xfId="24666"/>
    <cellStyle name="Normal 3 4 2 4" xfId="24667"/>
    <cellStyle name="Normal 3 4 2 5" xfId="24668"/>
    <cellStyle name="Normal 3 4 20" xfId="24669"/>
    <cellStyle name="Normal 3 4 21" xfId="24670"/>
    <cellStyle name="Normal 3 4 22" xfId="24671"/>
    <cellStyle name="Normal 3 4 23" xfId="24672"/>
    <cellStyle name="Normal 3 4 24" xfId="24673"/>
    <cellStyle name="Normal 3 4 25" xfId="24674"/>
    <cellStyle name="Normal 3 4 26" xfId="24675"/>
    <cellStyle name="Normal 3 4 27" xfId="24676"/>
    <cellStyle name="Normal 3 4 28" xfId="24677"/>
    <cellStyle name="Normal 3 4 29" xfId="24678"/>
    <cellStyle name="Normal 3 4 3" xfId="24679"/>
    <cellStyle name="Normal 3 4 30" xfId="24680"/>
    <cellStyle name="Normal 3 4 31" xfId="24681"/>
    <cellStyle name="Normal 3 4 32" xfId="24682"/>
    <cellStyle name="Normal 3 4 33" xfId="24683"/>
    <cellStyle name="Normal 3 4 34" xfId="24684"/>
    <cellStyle name="Normal 3 4 35" xfId="24685"/>
    <cellStyle name="Normal 3 4 36" xfId="24686"/>
    <cellStyle name="Normal 3 4 37" xfId="24687"/>
    <cellStyle name="Normal 3 4 38" xfId="24688"/>
    <cellStyle name="Normal 3 4 39" xfId="24689"/>
    <cellStyle name="Normal 3 4 4" xfId="24690"/>
    <cellStyle name="Normal 3 4 40" xfId="24691"/>
    <cellStyle name="Normal 3 4 41" xfId="24692"/>
    <cellStyle name="Normal 3 4 42" xfId="24693"/>
    <cellStyle name="Normal 3 4 43" xfId="24694"/>
    <cellStyle name="Normal 3 4 44" xfId="24695"/>
    <cellStyle name="Normal 3 4 45" xfId="24696"/>
    <cellStyle name="Normal 3 4 46" xfId="24697"/>
    <cellStyle name="Normal 3 4 47" xfId="24698"/>
    <cellStyle name="Normal 3 4 48" xfId="24699"/>
    <cellStyle name="Normal 3 4 5" xfId="24700"/>
    <cellStyle name="Normal 3 4 6" xfId="24701"/>
    <cellStyle name="Normal 3 4 7" xfId="24702"/>
    <cellStyle name="Normal 3 4 8" xfId="24703"/>
    <cellStyle name="Normal 3 4 9" xfId="24704"/>
    <cellStyle name="Normal 3 40" xfId="24705"/>
    <cellStyle name="Normal 3 41" xfId="24706"/>
    <cellStyle name="Normal 3 42" xfId="24707"/>
    <cellStyle name="Normal 3 43" xfId="24708"/>
    <cellStyle name="Normal 3 44" xfId="24709"/>
    <cellStyle name="Normal 3 45" xfId="24710"/>
    <cellStyle name="Normal 3 46" xfId="24711"/>
    <cellStyle name="Normal 3 47" xfId="24712"/>
    <cellStyle name="Normal 3 48" xfId="24713"/>
    <cellStyle name="Normal 3 49" xfId="24714"/>
    <cellStyle name="Normal 3 5" xfId="24715"/>
    <cellStyle name="Normal 3 5 10" xfId="24716"/>
    <cellStyle name="Normal 3 5 11" xfId="24717"/>
    <cellStyle name="Normal 3 5 12" xfId="24718"/>
    <cellStyle name="Normal 3 5 13" xfId="24719"/>
    <cellStyle name="Normal 3 5 14" xfId="24720"/>
    <cellStyle name="Normal 3 5 15" xfId="24721"/>
    <cellStyle name="Normal 3 5 16" xfId="24722"/>
    <cellStyle name="Normal 3 5 17" xfId="24723"/>
    <cellStyle name="Normal 3 5 18" xfId="24724"/>
    <cellStyle name="Normal 3 5 19" xfId="24725"/>
    <cellStyle name="Normal 3 5 2" xfId="24726"/>
    <cellStyle name="Normal 3 5 20" xfId="24727"/>
    <cellStyle name="Normal 3 5 21" xfId="24728"/>
    <cellStyle name="Normal 3 5 22" xfId="24729"/>
    <cellStyle name="Normal 3 5 23" xfId="24730"/>
    <cellStyle name="Normal 3 5 24" xfId="24731"/>
    <cellStyle name="Normal 3 5 25" xfId="24732"/>
    <cellStyle name="Normal 3 5 26" xfId="24733"/>
    <cellStyle name="Normal 3 5 27" xfId="24734"/>
    <cellStyle name="Normal 3 5 28" xfId="24735"/>
    <cellStyle name="Normal 3 5 29" xfId="24736"/>
    <cellStyle name="Normal 3 5 3" xfId="24737"/>
    <cellStyle name="Normal 3 5 30" xfId="24738"/>
    <cellStyle name="Normal 3 5 31" xfId="24739"/>
    <cellStyle name="Normal 3 5 32" xfId="24740"/>
    <cellStyle name="Normal 3 5 33" xfId="24741"/>
    <cellStyle name="Normal 3 5 34" xfId="24742"/>
    <cellStyle name="Normal 3 5 35" xfId="24743"/>
    <cellStyle name="Normal 3 5 36" xfId="24744"/>
    <cellStyle name="Normal 3 5 37" xfId="24745"/>
    <cellStyle name="Normal 3 5 38" xfId="24746"/>
    <cellStyle name="Normal 3 5 39" xfId="24747"/>
    <cellStyle name="Normal 3 5 4" xfId="24748"/>
    <cellStyle name="Normal 3 5 40" xfId="24749"/>
    <cellStyle name="Normal 3 5 41" xfId="24750"/>
    <cellStyle name="Normal 3 5 42" xfId="24751"/>
    <cellStyle name="Normal 3 5 43" xfId="24752"/>
    <cellStyle name="Normal 3 5 44" xfId="24753"/>
    <cellStyle name="Normal 3 5 45" xfId="24754"/>
    <cellStyle name="Normal 3 5 5" xfId="24755"/>
    <cellStyle name="Normal 3 5 6" xfId="24756"/>
    <cellStyle name="Normal 3 5 7" xfId="24757"/>
    <cellStyle name="Normal 3 5 8" xfId="24758"/>
    <cellStyle name="Normal 3 5 9" xfId="24759"/>
    <cellStyle name="Normal 3 50" xfId="24760"/>
    <cellStyle name="Normal 3 51" xfId="24761"/>
    <cellStyle name="Normal 3 52" xfId="24762"/>
    <cellStyle name="Normal 3 53" xfId="24763"/>
    <cellStyle name="Normal 3 54" xfId="24764"/>
    <cellStyle name="Normal 3 55" xfId="24765"/>
    <cellStyle name="Normal 3 56" xfId="24766"/>
    <cellStyle name="Normal 3 57" xfId="24767"/>
    <cellStyle name="Normal 3 58" xfId="24768"/>
    <cellStyle name="Normal 3 59" xfId="24769"/>
    <cellStyle name="Normal 3 6" xfId="24770"/>
    <cellStyle name="Normal 3 6 10" xfId="24771"/>
    <cellStyle name="Normal 3 6 11" xfId="24772"/>
    <cellStyle name="Normal 3 6 12" xfId="24773"/>
    <cellStyle name="Normal 3 6 13" xfId="24774"/>
    <cellStyle name="Normal 3 6 14" xfId="24775"/>
    <cellStyle name="Normal 3 6 15" xfId="24776"/>
    <cellStyle name="Normal 3 6 16" xfId="24777"/>
    <cellStyle name="Normal 3 6 17" xfId="24778"/>
    <cellStyle name="Normal 3 6 18" xfId="24779"/>
    <cellStyle name="Normal 3 6 19" xfId="24780"/>
    <cellStyle name="Normal 3 6 2" xfId="24781"/>
    <cellStyle name="Normal 3 6 20" xfId="24782"/>
    <cellStyle name="Normal 3 6 21" xfId="24783"/>
    <cellStyle name="Normal 3 6 22" xfId="24784"/>
    <cellStyle name="Normal 3 6 23" xfId="24785"/>
    <cellStyle name="Normal 3 6 24" xfId="24786"/>
    <cellStyle name="Normal 3 6 25" xfId="24787"/>
    <cellStyle name="Normal 3 6 26" xfId="24788"/>
    <cellStyle name="Normal 3 6 27" xfId="24789"/>
    <cellStyle name="Normal 3 6 28" xfId="24790"/>
    <cellStyle name="Normal 3 6 29" xfId="24791"/>
    <cellStyle name="Normal 3 6 3" xfId="24792"/>
    <cellStyle name="Normal 3 6 30" xfId="24793"/>
    <cellStyle name="Normal 3 6 31" xfId="24794"/>
    <cellStyle name="Normal 3 6 32" xfId="24795"/>
    <cellStyle name="Normal 3 6 33" xfId="24796"/>
    <cellStyle name="Normal 3 6 34" xfId="24797"/>
    <cellStyle name="Normal 3 6 35" xfId="24798"/>
    <cellStyle name="Normal 3 6 36" xfId="24799"/>
    <cellStyle name="Normal 3 6 37" xfId="24800"/>
    <cellStyle name="Normal 3 6 38" xfId="24801"/>
    <cellStyle name="Normal 3 6 39" xfId="24802"/>
    <cellStyle name="Normal 3 6 4" xfId="24803"/>
    <cellStyle name="Normal 3 6 40" xfId="24804"/>
    <cellStyle name="Normal 3 6 41" xfId="24805"/>
    <cellStyle name="Normal 3 6 42" xfId="24806"/>
    <cellStyle name="Normal 3 6 43" xfId="24807"/>
    <cellStyle name="Normal 3 6 44" xfId="24808"/>
    <cellStyle name="Normal 3 6 45" xfId="24809"/>
    <cellStyle name="Normal 3 6 5" xfId="24810"/>
    <cellStyle name="Normal 3 6 6" xfId="24811"/>
    <cellStyle name="Normal 3 6 7" xfId="24812"/>
    <cellStyle name="Normal 3 6 8" xfId="24813"/>
    <cellStyle name="Normal 3 6 9" xfId="24814"/>
    <cellStyle name="Normal 3 60" xfId="24815"/>
    <cellStyle name="Normal 3 61" xfId="24816"/>
    <cellStyle name="Normal 3 62" xfId="24817"/>
    <cellStyle name="Normal 3 63" xfId="24818"/>
    <cellStyle name="Normal 3 64" xfId="24819"/>
    <cellStyle name="Normal 3 65" xfId="24820"/>
    <cellStyle name="Normal 3 66" xfId="24821"/>
    <cellStyle name="Normal 3 67" xfId="24822"/>
    <cellStyle name="Normal 3 68" xfId="24823"/>
    <cellStyle name="Normal 3 69" xfId="24824"/>
    <cellStyle name="Normal 3 7" xfId="24825"/>
    <cellStyle name="Normal 3 7 10" xfId="24826"/>
    <cellStyle name="Normal 3 7 11" xfId="24827"/>
    <cellStyle name="Normal 3 7 12" xfId="24828"/>
    <cellStyle name="Normal 3 7 13" xfId="24829"/>
    <cellStyle name="Normal 3 7 14" xfId="24830"/>
    <cellStyle name="Normal 3 7 15" xfId="24831"/>
    <cellStyle name="Normal 3 7 16" xfId="24832"/>
    <cellStyle name="Normal 3 7 17" xfId="24833"/>
    <cellStyle name="Normal 3 7 18" xfId="24834"/>
    <cellStyle name="Normal 3 7 19" xfId="24835"/>
    <cellStyle name="Normal 3 7 2" xfId="24836"/>
    <cellStyle name="Normal 3 7 20" xfId="24837"/>
    <cellStyle name="Normal 3 7 21" xfId="24838"/>
    <cellStyle name="Normal 3 7 22" xfId="24839"/>
    <cellStyle name="Normal 3 7 23" xfId="24840"/>
    <cellStyle name="Normal 3 7 24" xfId="24841"/>
    <cellStyle name="Normal 3 7 25" xfId="24842"/>
    <cellStyle name="Normal 3 7 26" xfId="24843"/>
    <cellStyle name="Normal 3 7 27" xfId="24844"/>
    <cellStyle name="Normal 3 7 28" xfId="24845"/>
    <cellStyle name="Normal 3 7 29" xfId="24846"/>
    <cellStyle name="Normal 3 7 3" xfId="24847"/>
    <cellStyle name="Normal 3 7 30" xfId="24848"/>
    <cellStyle name="Normal 3 7 31" xfId="24849"/>
    <cellStyle name="Normal 3 7 32" xfId="24850"/>
    <cellStyle name="Normal 3 7 33" xfId="24851"/>
    <cellStyle name="Normal 3 7 34" xfId="24852"/>
    <cellStyle name="Normal 3 7 35" xfId="24853"/>
    <cellStyle name="Normal 3 7 36" xfId="24854"/>
    <cellStyle name="Normal 3 7 37" xfId="24855"/>
    <cellStyle name="Normal 3 7 38" xfId="24856"/>
    <cellStyle name="Normal 3 7 39" xfId="24857"/>
    <cellStyle name="Normal 3 7 4" xfId="24858"/>
    <cellStyle name="Normal 3 7 40" xfId="24859"/>
    <cellStyle name="Normal 3 7 41" xfId="24860"/>
    <cellStyle name="Normal 3 7 42" xfId="24861"/>
    <cellStyle name="Normal 3 7 43" xfId="24862"/>
    <cellStyle name="Normal 3 7 44" xfId="24863"/>
    <cellStyle name="Normal 3 7 45" xfId="24864"/>
    <cellStyle name="Normal 3 7 5" xfId="24865"/>
    <cellStyle name="Normal 3 7 6" xfId="24866"/>
    <cellStyle name="Normal 3 7 7" xfId="24867"/>
    <cellStyle name="Normal 3 7 8" xfId="24868"/>
    <cellStyle name="Normal 3 7 9" xfId="24869"/>
    <cellStyle name="Normal 3 70" xfId="24870"/>
    <cellStyle name="Normal 3 71" xfId="24871"/>
    <cellStyle name="Normal 3 72" xfId="24872"/>
    <cellStyle name="Normal 3 73" xfId="24873"/>
    <cellStyle name="Normal 3 74" xfId="24874"/>
    <cellStyle name="Normal 3 75" xfId="24875"/>
    <cellStyle name="Normal 3 76" xfId="24876"/>
    <cellStyle name="Normal 3 77" xfId="24877"/>
    <cellStyle name="Normal 3 78" xfId="24878"/>
    <cellStyle name="Normal 3 79" xfId="24879"/>
    <cellStyle name="Normal 3 8" xfId="24880"/>
    <cellStyle name="Normal 3 8 10" xfId="24881"/>
    <cellStyle name="Normal 3 8 11" xfId="24882"/>
    <cellStyle name="Normal 3 8 12" xfId="24883"/>
    <cellStyle name="Normal 3 8 13" xfId="24884"/>
    <cellStyle name="Normal 3 8 14" xfId="24885"/>
    <cellStyle name="Normal 3 8 15" xfId="24886"/>
    <cellStyle name="Normal 3 8 16" xfId="24887"/>
    <cellStyle name="Normal 3 8 17" xfId="24888"/>
    <cellStyle name="Normal 3 8 18" xfId="24889"/>
    <cellStyle name="Normal 3 8 19" xfId="24890"/>
    <cellStyle name="Normal 3 8 2" xfId="24891"/>
    <cellStyle name="Normal 3 8 20" xfId="24892"/>
    <cellStyle name="Normal 3 8 21" xfId="24893"/>
    <cellStyle name="Normal 3 8 22" xfId="24894"/>
    <cellStyle name="Normal 3 8 23" xfId="24895"/>
    <cellStyle name="Normal 3 8 24" xfId="24896"/>
    <cellStyle name="Normal 3 8 25" xfId="24897"/>
    <cellStyle name="Normal 3 8 26" xfId="24898"/>
    <cellStyle name="Normal 3 8 27" xfId="24899"/>
    <cellStyle name="Normal 3 8 28" xfId="24900"/>
    <cellStyle name="Normal 3 8 29" xfId="24901"/>
    <cellStyle name="Normal 3 8 3" xfId="24902"/>
    <cellStyle name="Normal 3 8 30" xfId="24903"/>
    <cellStyle name="Normal 3 8 31" xfId="24904"/>
    <cellStyle name="Normal 3 8 32" xfId="24905"/>
    <cellStyle name="Normal 3 8 33" xfId="24906"/>
    <cellStyle name="Normal 3 8 34" xfId="24907"/>
    <cellStyle name="Normal 3 8 35" xfId="24908"/>
    <cellStyle name="Normal 3 8 36" xfId="24909"/>
    <cellStyle name="Normal 3 8 37" xfId="24910"/>
    <cellStyle name="Normal 3 8 38" xfId="24911"/>
    <cellStyle name="Normal 3 8 39" xfId="24912"/>
    <cellStyle name="Normal 3 8 4" xfId="24913"/>
    <cellStyle name="Normal 3 8 40" xfId="24914"/>
    <cellStyle name="Normal 3 8 41" xfId="24915"/>
    <cellStyle name="Normal 3 8 42" xfId="24916"/>
    <cellStyle name="Normal 3 8 43" xfId="24917"/>
    <cellStyle name="Normal 3 8 44" xfId="24918"/>
    <cellStyle name="Normal 3 8 45" xfId="24919"/>
    <cellStyle name="Normal 3 8 5" xfId="24920"/>
    <cellStyle name="Normal 3 8 6" xfId="24921"/>
    <cellStyle name="Normal 3 8 7" xfId="24922"/>
    <cellStyle name="Normal 3 8 8" xfId="24923"/>
    <cellStyle name="Normal 3 8 9" xfId="24924"/>
    <cellStyle name="Normal 3 80" xfId="24925"/>
    <cellStyle name="Normal 3 9" xfId="24926"/>
    <cellStyle name="Normal 3 9 10" xfId="24927"/>
    <cellStyle name="Normal 3 9 11" xfId="24928"/>
    <cellStyle name="Normal 3 9 12" xfId="24929"/>
    <cellStyle name="Normal 3 9 13" xfId="24930"/>
    <cellStyle name="Normal 3 9 14" xfId="24931"/>
    <cellStyle name="Normal 3 9 15" xfId="24932"/>
    <cellStyle name="Normal 3 9 16" xfId="24933"/>
    <cellStyle name="Normal 3 9 17" xfId="24934"/>
    <cellStyle name="Normal 3 9 18" xfId="24935"/>
    <cellStyle name="Normal 3 9 19" xfId="24936"/>
    <cellStyle name="Normal 3 9 2" xfId="24937"/>
    <cellStyle name="Normal 3 9 20" xfId="24938"/>
    <cellStyle name="Normal 3 9 21" xfId="24939"/>
    <cellStyle name="Normal 3 9 22" xfId="24940"/>
    <cellStyle name="Normal 3 9 23" xfId="24941"/>
    <cellStyle name="Normal 3 9 24" xfId="24942"/>
    <cellStyle name="Normal 3 9 25" xfId="24943"/>
    <cellStyle name="Normal 3 9 26" xfId="24944"/>
    <cellStyle name="Normal 3 9 27" xfId="24945"/>
    <cellStyle name="Normal 3 9 28" xfId="24946"/>
    <cellStyle name="Normal 3 9 29" xfId="24947"/>
    <cellStyle name="Normal 3 9 3" xfId="24948"/>
    <cellStyle name="Normal 3 9 30" xfId="24949"/>
    <cellStyle name="Normal 3 9 31" xfId="24950"/>
    <cellStyle name="Normal 3 9 32" xfId="24951"/>
    <cellStyle name="Normal 3 9 33" xfId="24952"/>
    <cellStyle name="Normal 3 9 34" xfId="24953"/>
    <cellStyle name="Normal 3 9 35" xfId="24954"/>
    <cellStyle name="Normal 3 9 36" xfId="24955"/>
    <cellStyle name="Normal 3 9 37" xfId="24956"/>
    <cellStyle name="Normal 3 9 38" xfId="24957"/>
    <cellStyle name="Normal 3 9 39" xfId="24958"/>
    <cellStyle name="Normal 3 9 4" xfId="24959"/>
    <cellStyle name="Normal 3 9 40" xfId="24960"/>
    <cellStyle name="Normal 3 9 41" xfId="24961"/>
    <cellStyle name="Normal 3 9 42" xfId="24962"/>
    <cellStyle name="Normal 3 9 43" xfId="24963"/>
    <cellStyle name="Normal 3 9 44" xfId="24964"/>
    <cellStyle name="Normal 3 9 45" xfId="24965"/>
    <cellStyle name="Normal 3 9 5" xfId="24966"/>
    <cellStyle name="Normal 3 9 6" xfId="24967"/>
    <cellStyle name="Normal 3 9 7" xfId="24968"/>
    <cellStyle name="Normal 3 9 8" xfId="24969"/>
    <cellStyle name="Normal 3 9 9" xfId="24970"/>
    <cellStyle name="Normal 30" xfId="24971"/>
    <cellStyle name="Normal 30 10" xfId="24972"/>
    <cellStyle name="Normal 30 11" xfId="24973"/>
    <cellStyle name="Normal 30 12" xfId="24974"/>
    <cellStyle name="Normal 30 13" xfId="24975"/>
    <cellStyle name="Normal 30 14" xfId="24976"/>
    <cellStyle name="Normal 30 15" xfId="24977"/>
    <cellStyle name="Normal 30 16" xfId="24978"/>
    <cellStyle name="Normal 30 17" xfId="24979"/>
    <cellStyle name="Normal 30 18" xfId="24980"/>
    <cellStyle name="Normal 30 19" xfId="24981"/>
    <cellStyle name="Normal 30 2" xfId="24982"/>
    <cellStyle name="Normal 30 20" xfId="24983"/>
    <cellStyle name="Normal 30 21" xfId="24984"/>
    <cellStyle name="Normal 30 22" xfId="24985"/>
    <cellStyle name="Normal 30 23" xfId="24986"/>
    <cellStyle name="Normal 30 24" xfId="24987"/>
    <cellStyle name="Normal 30 25" xfId="24988"/>
    <cellStyle name="Normal 30 26" xfId="24989"/>
    <cellStyle name="Normal 30 27" xfId="24990"/>
    <cellStyle name="Normal 30 28" xfId="24991"/>
    <cellStyle name="Normal 30 29" xfId="24992"/>
    <cellStyle name="Normal 30 3" xfId="24993"/>
    <cellStyle name="Normal 30 30" xfId="24994"/>
    <cellStyle name="Normal 30 31" xfId="24995"/>
    <cellStyle name="Normal 30 32" xfId="24996"/>
    <cellStyle name="Normal 30 33" xfId="24997"/>
    <cellStyle name="Normal 30 34" xfId="24998"/>
    <cellStyle name="Normal 30 35" xfId="24999"/>
    <cellStyle name="Normal 30 36" xfId="25000"/>
    <cellStyle name="Normal 30 37" xfId="25001"/>
    <cellStyle name="Normal 30 38" xfId="25002"/>
    <cellStyle name="Normal 30 39" xfId="25003"/>
    <cellStyle name="Normal 30 4" xfId="25004"/>
    <cellStyle name="Normal 30 40" xfId="25005"/>
    <cellStyle name="Normal 30 41" xfId="25006"/>
    <cellStyle name="Normal 30 42" xfId="25007"/>
    <cellStyle name="Normal 30 43" xfId="25008"/>
    <cellStyle name="Normal 30 44" xfId="25009"/>
    <cellStyle name="Normal 30 45" xfId="25010"/>
    <cellStyle name="Normal 30 46" xfId="25011"/>
    <cellStyle name="Normal 30 47" xfId="25012"/>
    <cellStyle name="Normal 30 48" xfId="25013"/>
    <cellStyle name="Normal 30 49" xfId="25014"/>
    <cellStyle name="Normal 30 5" xfId="25015"/>
    <cellStyle name="Normal 30 50" xfId="25016"/>
    <cellStyle name="Normal 30 51" xfId="25017"/>
    <cellStyle name="Normal 30 6" xfId="25018"/>
    <cellStyle name="Normal 30 7" xfId="25019"/>
    <cellStyle name="Normal 30 8" xfId="25020"/>
    <cellStyle name="Normal 30 9" xfId="25021"/>
    <cellStyle name="Normal 31" xfId="25022"/>
    <cellStyle name="Normal 31 10" xfId="25023"/>
    <cellStyle name="Normal 31 11" xfId="25024"/>
    <cellStyle name="Normal 31 12" xfId="25025"/>
    <cellStyle name="Normal 31 13" xfId="25026"/>
    <cellStyle name="Normal 31 14" xfId="25027"/>
    <cellStyle name="Normal 31 15" xfId="25028"/>
    <cellStyle name="Normal 31 16" xfId="25029"/>
    <cellStyle name="Normal 31 17" xfId="25030"/>
    <cellStyle name="Normal 31 18" xfId="25031"/>
    <cellStyle name="Normal 31 19" xfId="25032"/>
    <cellStyle name="Normal 31 2" xfId="25033"/>
    <cellStyle name="Normal 31 20" xfId="25034"/>
    <cellStyle name="Normal 31 21" xfId="25035"/>
    <cellStyle name="Normal 31 22" xfId="25036"/>
    <cellStyle name="Normal 31 23" xfId="25037"/>
    <cellStyle name="Normal 31 24" xfId="25038"/>
    <cellStyle name="Normal 31 25" xfId="25039"/>
    <cellStyle name="Normal 31 26" xfId="25040"/>
    <cellStyle name="Normal 31 27" xfId="25041"/>
    <cellStyle name="Normal 31 28" xfId="25042"/>
    <cellStyle name="Normal 31 29" xfId="25043"/>
    <cellStyle name="Normal 31 3" xfId="25044"/>
    <cellStyle name="Normal 31 30" xfId="25045"/>
    <cellStyle name="Normal 31 31" xfId="25046"/>
    <cellStyle name="Normal 31 32" xfId="25047"/>
    <cellStyle name="Normal 31 33" xfId="25048"/>
    <cellStyle name="Normal 31 34" xfId="25049"/>
    <cellStyle name="Normal 31 35" xfId="25050"/>
    <cellStyle name="Normal 31 36" xfId="25051"/>
    <cellStyle name="Normal 31 37" xfId="25052"/>
    <cellStyle name="Normal 31 38" xfId="25053"/>
    <cellStyle name="Normal 31 39" xfId="25054"/>
    <cellStyle name="Normal 31 4" xfId="25055"/>
    <cellStyle name="Normal 31 40" xfId="25056"/>
    <cellStyle name="Normal 31 41" xfId="25057"/>
    <cellStyle name="Normal 31 42" xfId="25058"/>
    <cellStyle name="Normal 31 43" xfId="25059"/>
    <cellStyle name="Normal 31 44" xfId="25060"/>
    <cellStyle name="Normal 31 45" xfId="25061"/>
    <cellStyle name="Normal 31 46" xfId="25062"/>
    <cellStyle name="Normal 31 47" xfId="25063"/>
    <cellStyle name="Normal 31 48" xfId="25064"/>
    <cellStyle name="Normal 31 49" xfId="25065"/>
    <cellStyle name="Normal 31 5" xfId="25066"/>
    <cellStyle name="Normal 31 50" xfId="25067"/>
    <cellStyle name="Normal 31 51" xfId="25068"/>
    <cellStyle name="Normal 31 6" xfId="25069"/>
    <cellStyle name="Normal 31 7" xfId="25070"/>
    <cellStyle name="Normal 31 8" xfId="25071"/>
    <cellStyle name="Normal 31 9" xfId="25072"/>
    <cellStyle name="Normal 32" xfId="25073"/>
    <cellStyle name="Normal 32 10" xfId="25074"/>
    <cellStyle name="Normal 32 11" xfId="25075"/>
    <cellStyle name="Normal 32 12" xfId="25076"/>
    <cellStyle name="Normal 32 13" xfId="25077"/>
    <cellStyle name="Normal 32 14" xfId="25078"/>
    <cellStyle name="Normal 32 15" xfId="25079"/>
    <cellStyle name="Normal 32 16" xfId="25080"/>
    <cellStyle name="Normal 32 17" xfId="25081"/>
    <cellStyle name="Normal 32 18" xfId="25082"/>
    <cellStyle name="Normal 32 19" xfId="25083"/>
    <cellStyle name="Normal 32 2" xfId="25084"/>
    <cellStyle name="Normal 32 20" xfId="25085"/>
    <cellStyle name="Normal 32 21" xfId="25086"/>
    <cellStyle name="Normal 32 22" xfId="25087"/>
    <cellStyle name="Normal 32 23" xfId="25088"/>
    <cellStyle name="Normal 32 24" xfId="25089"/>
    <cellStyle name="Normal 32 25" xfId="25090"/>
    <cellStyle name="Normal 32 26" xfId="25091"/>
    <cellStyle name="Normal 32 27" xfId="25092"/>
    <cellStyle name="Normal 32 28" xfId="25093"/>
    <cellStyle name="Normal 32 29" xfId="25094"/>
    <cellStyle name="Normal 32 3" xfId="25095"/>
    <cellStyle name="Normal 32 30" xfId="25096"/>
    <cellStyle name="Normal 32 31" xfId="25097"/>
    <cellStyle name="Normal 32 32" xfId="25098"/>
    <cellStyle name="Normal 32 33" xfId="25099"/>
    <cellStyle name="Normal 32 34" xfId="25100"/>
    <cellStyle name="Normal 32 35" xfId="25101"/>
    <cellStyle name="Normal 32 36" xfId="25102"/>
    <cellStyle name="Normal 32 37" xfId="25103"/>
    <cellStyle name="Normal 32 38" xfId="25104"/>
    <cellStyle name="Normal 32 39" xfId="25105"/>
    <cellStyle name="Normal 32 4" xfId="25106"/>
    <cellStyle name="Normal 32 40" xfId="25107"/>
    <cellStyle name="Normal 32 41" xfId="25108"/>
    <cellStyle name="Normal 32 42" xfId="25109"/>
    <cellStyle name="Normal 32 43" xfId="25110"/>
    <cellStyle name="Normal 32 44" xfId="25111"/>
    <cellStyle name="Normal 32 45" xfId="25112"/>
    <cellStyle name="Normal 32 46" xfId="25113"/>
    <cellStyle name="Normal 32 47" xfId="25114"/>
    <cellStyle name="Normal 32 48" xfId="25115"/>
    <cellStyle name="Normal 32 49" xfId="25116"/>
    <cellStyle name="Normal 32 5" xfId="25117"/>
    <cellStyle name="Normal 32 50" xfId="25118"/>
    <cellStyle name="Normal 32 51" xfId="25119"/>
    <cellStyle name="Normal 32 6" xfId="25120"/>
    <cellStyle name="Normal 32 7" xfId="25121"/>
    <cellStyle name="Normal 32 8" xfId="25122"/>
    <cellStyle name="Normal 32 9" xfId="25123"/>
    <cellStyle name="Normal 33" xfId="25124"/>
    <cellStyle name="Normal 33 2" xfId="25125"/>
    <cellStyle name="Normal 33 3" xfId="25126"/>
    <cellStyle name="Normal 33 4" xfId="25127"/>
    <cellStyle name="Normal 33 5" xfId="25128"/>
    <cellStyle name="Normal 33 6" xfId="25129"/>
    <cellStyle name="Normal 34" xfId="25130"/>
    <cellStyle name="Normal 34 10" xfId="25131"/>
    <cellStyle name="Normal 34 11" xfId="25132"/>
    <cellStyle name="Normal 34 12" xfId="25133"/>
    <cellStyle name="Normal 34 13" xfId="25134"/>
    <cellStyle name="Normal 34 14" xfId="25135"/>
    <cellStyle name="Normal 34 15" xfId="25136"/>
    <cellStyle name="Normal 34 16" xfId="25137"/>
    <cellStyle name="Normal 34 17" xfId="25138"/>
    <cellStyle name="Normal 34 18" xfId="25139"/>
    <cellStyle name="Normal 34 19" xfId="25140"/>
    <cellStyle name="Normal 34 2" xfId="25141"/>
    <cellStyle name="Normal 34 20" xfId="25142"/>
    <cellStyle name="Normal 34 21" xfId="25143"/>
    <cellStyle name="Normal 34 22" xfId="25144"/>
    <cellStyle name="Normal 34 23" xfId="25145"/>
    <cellStyle name="Normal 34 24" xfId="25146"/>
    <cellStyle name="Normal 34 25" xfId="25147"/>
    <cellStyle name="Normal 34 26" xfId="25148"/>
    <cellStyle name="Normal 34 27" xfId="25149"/>
    <cellStyle name="Normal 34 28" xfId="25150"/>
    <cellStyle name="Normal 34 29" xfId="25151"/>
    <cellStyle name="Normal 34 3" xfId="25152"/>
    <cellStyle name="Normal 34 30" xfId="25153"/>
    <cellStyle name="Normal 34 31" xfId="25154"/>
    <cellStyle name="Normal 34 32" xfId="25155"/>
    <cellStyle name="Normal 34 33" xfId="25156"/>
    <cellStyle name="Normal 34 34" xfId="25157"/>
    <cellStyle name="Normal 34 35" xfId="25158"/>
    <cellStyle name="Normal 34 36" xfId="25159"/>
    <cellStyle name="Normal 34 37" xfId="25160"/>
    <cellStyle name="Normal 34 38" xfId="25161"/>
    <cellStyle name="Normal 34 39" xfId="25162"/>
    <cellStyle name="Normal 34 4" xfId="25163"/>
    <cellStyle name="Normal 34 40" xfId="25164"/>
    <cellStyle name="Normal 34 41" xfId="25165"/>
    <cellStyle name="Normal 34 42" xfId="25166"/>
    <cellStyle name="Normal 34 43" xfId="25167"/>
    <cellStyle name="Normal 34 44" xfId="25168"/>
    <cellStyle name="Normal 34 45" xfId="25169"/>
    <cellStyle name="Normal 34 46" xfId="25170"/>
    <cellStyle name="Normal 34 47" xfId="25171"/>
    <cellStyle name="Normal 34 48" xfId="25172"/>
    <cellStyle name="Normal 34 49" xfId="25173"/>
    <cellStyle name="Normal 34 5" xfId="25174"/>
    <cellStyle name="Normal 34 50" xfId="25175"/>
    <cellStyle name="Normal 34 51" xfId="25176"/>
    <cellStyle name="Normal 34 6" xfId="25177"/>
    <cellStyle name="Normal 34 7" xfId="25178"/>
    <cellStyle name="Normal 34 8" xfId="25179"/>
    <cellStyle name="Normal 34 9" xfId="25180"/>
    <cellStyle name="Normal 35" xfId="25181"/>
    <cellStyle name="Normal 35 10" xfId="25182"/>
    <cellStyle name="Normal 35 11" xfId="25183"/>
    <cellStyle name="Normal 35 12" xfId="25184"/>
    <cellStyle name="Normal 35 13" xfId="25185"/>
    <cellStyle name="Normal 35 14" xfId="25186"/>
    <cellStyle name="Normal 35 15" xfId="25187"/>
    <cellStyle name="Normal 35 16" xfId="25188"/>
    <cellStyle name="Normal 35 17" xfId="25189"/>
    <cellStyle name="Normal 35 18" xfId="25190"/>
    <cellStyle name="Normal 35 19" xfId="25191"/>
    <cellStyle name="Normal 35 2" xfId="25192"/>
    <cellStyle name="Normal 35 20" xfId="25193"/>
    <cellStyle name="Normal 35 21" xfId="25194"/>
    <cellStyle name="Normal 35 22" xfId="25195"/>
    <cellStyle name="Normal 35 23" xfId="25196"/>
    <cellStyle name="Normal 35 24" xfId="25197"/>
    <cellStyle name="Normal 35 25" xfId="25198"/>
    <cellStyle name="Normal 35 26" xfId="25199"/>
    <cellStyle name="Normal 35 27" xfId="25200"/>
    <cellStyle name="Normal 35 28" xfId="25201"/>
    <cellStyle name="Normal 35 29" xfId="25202"/>
    <cellStyle name="Normal 35 3" xfId="25203"/>
    <cellStyle name="Normal 35 30" xfId="25204"/>
    <cellStyle name="Normal 35 31" xfId="25205"/>
    <cellStyle name="Normal 35 32" xfId="25206"/>
    <cellStyle name="Normal 35 33" xfId="25207"/>
    <cellStyle name="Normal 35 34" xfId="25208"/>
    <cellStyle name="Normal 35 35" xfId="25209"/>
    <cellStyle name="Normal 35 36" xfId="25210"/>
    <cellStyle name="Normal 35 37" xfId="25211"/>
    <cellStyle name="Normal 35 38" xfId="25212"/>
    <cellStyle name="Normal 35 39" xfId="25213"/>
    <cellStyle name="Normal 35 4" xfId="25214"/>
    <cellStyle name="Normal 35 40" xfId="25215"/>
    <cellStyle name="Normal 35 41" xfId="25216"/>
    <cellStyle name="Normal 35 42" xfId="25217"/>
    <cellStyle name="Normal 35 43" xfId="25218"/>
    <cellStyle name="Normal 35 44" xfId="25219"/>
    <cellStyle name="Normal 35 45" xfId="25220"/>
    <cellStyle name="Normal 35 46" xfId="25221"/>
    <cellStyle name="Normal 35 47" xfId="25222"/>
    <cellStyle name="Normal 35 48" xfId="25223"/>
    <cellStyle name="Normal 35 49" xfId="25224"/>
    <cellStyle name="Normal 35 5" xfId="25225"/>
    <cellStyle name="Normal 35 50" xfId="25226"/>
    <cellStyle name="Normal 35 51" xfId="25227"/>
    <cellStyle name="Normal 35 52" xfId="25228"/>
    <cellStyle name="Normal 35 53" xfId="25229"/>
    <cellStyle name="Normal 35 54" xfId="25230"/>
    <cellStyle name="Normal 35 55" xfId="25231"/>
    <cellStyle name="Normal 35 56" xfId="25232"/>
    <cellStyle name="Normal 35 57" xfId="25233"/>
    <cellStyle name="Normal 35 58" xfId="25234"/>
    <cellStyle name="Normal 35 59" xfId="25235"/>
    <cellStyle name="Normal 35 6" xfId="25236"/>
    <cellStyle name="Normal 35 60" xfId="25237"/>
    <cellStyle name="Normal 35 61" xfId="25238"/>
    <cellStyle name="Normal 35 62" xfId="25239"/>
    <cellStyle name="Normal 35 63" xfId="25240"/>
    <cellStyle name="Normal 35 64" xfId="25241"/>
    <cellStyle name="Normal 35 7" xfId="25242"/>
    <cellStyle name="Normal 35 8" xfId="25243"/>
    <cellStyle name="Normal 35 9" xfId="25244"/>
    <cellStyle name="Normal 36" xfId="25245"/>
    <cellStyle name="Normal 36 10" xfId="25246"/>
    <cellStyle name="Normal 36 11" xfId="25247"/>
    <cellStyle name="Normal 36 12" xfId="25248"/>
    <cellStyle name="Normal 36 13" xfId="25249"/>
    <cellStyle name="Normal 36 14" xfId="25250"/>
    <cellStyle name="Normal 36 15" xfId="25251"/>
    <cellStyle name="Normal 36 16" xfId="25252"/>
    <cellStyle name="Normal 36 17" xfId="25253"/>
    <cellStyle name="Normal 36 18" xfId="25254"/>
    <cellStyle name="Normal 36 19" xfId="25255"/>
    <cellStyle name="Normal 36 2" xfId="25256"/>
    <cellStyle name="Normal 36 20" xfId="25257"/>
    <cellStyle name="Normal 36 21" xfId="25258"/>
    <cellStyle name="Normal 36 22" xfId="25259"/>
    <cellStyle name="Normal 36 23" xfId="25260"/>
    <cellStyle name="Normal 36 24" xfId="25261"/>
    <cellStyle name="Normal 36 25" xfId="25262"/>
    <cellStyle name="Normal 36 26" xfId="25263"/>
    <cellStyle name="Normal 36 27" xfId="25264"/>
    <cellStyle name="Normal 36 28" xfId="25265"/>
    <cellStyle name="Normal 36 29" xfId="25266"/>
    <cellStyle name="Normal 36 3" xfId="25267"/>
    <cellStyle name="Normal 36 30" xfId="25268"/>
    <cellStyle name="Normal 36 31" xfId="25269"/>
    <cellStyle name="Normal 36 32" xfId="25270"/>
    <cellStyle name="Normal 36 33" xfId="25271"/>
    <cellStyle name="Normal 36 34" xfId="25272"/>
    <cellStyle name="Normal 36 35" xfId="25273"/>
    <cellStyle name="Normal 36 36" xfId="25274"/>
    <cellStyle name="Normal 36 37" xfId="25275"/>
    <cellStyle name="Normal 36 38" xfId="25276"/>
    <cellStyle name="Normal 36 39" xfId="25277"/>
    <cellStyle name="Normal 36 4" xfId="25278"/>
    <cellStyle name="Normal 36 40" xfId="25279"/>
    <cellStyle name="Normal 36 41" xfId="25280"/>
    <cellStyle name="Normal 36 42" xfId="25281"/>
    <cellStyle name="Normal 36 43" xfId="25282"/>
    <cellStyle name="Normal 36 44" xfId="25283"/>
    <cellStyle name="Normal 36 45" xfId="25284"/>
    <cellStyle name="Normal 36 46" xfId="25285"/>
    <cellStyle name="Normal 36 47" xfId="25286"/>
    <cellStyle name="Normal 36 48" xfId="25287"/>
    <cellStyle name="Normal 36 49" xfId="25288"/>
    <cellStyle name="Normal 36 5" xfId="25289"/>
    <cellStyle name="Normal 36 50" xfId="25290"/>
    <cellStyle name="Normal 36 51" xfId="25291"/>
    <cellStyle name="Normal 36 52" xfId="25292"/>
    <cellStyle name="Normal 36 53" xfId="25293"/>
    <cellStyle name="Normal 36 54" xfId="25294"/>
    <cellStyle name="Normal 36 55" xfId="25295"/>
    <cellStyle name="Normal 36 56" xfId="25296"/>
    <cellStyle name="Normal 36 57" xfId="25297"/>
    <cellStyle name="Normal 36 58" xfId="25298"/>
    <cellStyle name="Normal 36 59" xfId="25299"/>
    <cellStyle name="Normal 36 6" xfId="25300"/>
    <cellStyle name="Normal 36 60" xfId="25301"/>
    <cellStyle name="Normal 36 61" xfId="25302"/>
    <cellStyle name="Normal 36 62" xfId="25303"/>
    <cellStyle name="Normal 36 63" xfId="25304"/>
    <cellStyle name="Normal 36 64" xfId="25305"/>
    <cellStyle name="Normal 36 7" xfId="25306"/>
    <cellStyle name="Normal 36 8" xfId="25307"/>
    <cellStyle name="Normal 36 9" xfId="25308"/>
    <cellStyle name="Normal 37" xfId="25309"/>
    <cellStyle name="Normal 37 10" xfId="25310"/>
    <cellStyle name="Normal 37 11" xfId="25311"/>
    <cellStyle name="Normal 37 12" xfId="25312"/>
    <cellStyle name="Normal 37 13" xfId="25313"/>
    <cellStyle name="Normal 37 14" xfId="25314"/>
    <cellStyle name="Normal 37 15" xfId="25315"/>
    <cellStyle name="Normal 37 16" xfId="25316"/>
    <cellStyle name="Normal 37 17" xfId="25317"/>
    <cellStyle name="Normal 37 18" xfId="25318"/>
    <cellStyle name="Normal 37 19" xfId="25319"/>
    <cellStyle name="Normal 37 2" xfId="25320"/>
    <cellStyle name="Normal 37 20" xfId="25321"/>
    <cellStyle name="Normal 37 21" xfId="25322"/>
    <cellStyle name="Normal 37 22" xfId="25323"/>
    <cellStyle name="Normal 37 23" xfId="25324"/>
    <cellStyle name="Normal 37 24" xfId="25325"/>
    <cellStyle name="Normal 37 25" xfId="25326"/>
    <cellStyle name="Normal 37 26" xfId="25327"/>
    <cellStyle name="Normal 37 27" xfId="25328"/>
    <cellStyle name="Normal 37 28" xfId="25329"/>
    <cellStyle name="Normal 37 29" xfId="25330"/>
    <cellStyle name="Normal 37 3" xfId="25331"/>
    <cellStyle name="Normal 37 30" xfId="25332"/>
    <cellStyle name="Normal 37 31" xfId="25333"/>
    <cellStyle name="Normal 37 32" xfId="25334"/>
    <cellStyle name="Normal 37 33" xfId="25335"/>
    <cellStyle name="Normal 37 34" xfId="25336"/>
    <cellStyle name="Normal 37 35" xfId="25337"/>
    <cellStyle name="Normal 37 36" xfId="25338"/>
    <cellStyle name="Normal 37 37" xfId="25339"/>
    <cellStyle name="Normal 37 38" xfId="25340"/>
    <cellStyle name="Normal 37 39" xfId="25341"/>
    <cellStyle name="Normal 37 4" xfId="25342"/>
    <cellStyle name="Normal 37 40" xfId="25343"/>
    <cellStyle name="Normal 37 41" xfId="25344"/>
    <cellStyle name="Normal 37 42" xfId="25345"/>
    <cellStyle name="Normal 37 43" xfId="25346"/>
    <cellStyle name="Normal 37 44" xfId="25347"/>
    <cellStyle name="Normal 37 45" xfId="25348"/>
    <cellStyle name="Normal 37 46" xfId="25349"/>
    <cellStyle name="Normal 37 47" xfId="25350"/>
    <cellStyle name="Normal 37 48" xfId="25351"/>
    <cellStyle name="Normal 37 49" xfId="25352"/>
    <cellStyle name="Normal 37 5" xfId="25353"/>
    <cellStyle name="Normal 37 50" xfId="25354"/>
    <cellStyle name="Normal 37 51" xfId="25355"/>
    <cellStyle name="Normal 37 52" xfId="25356"/>
    <cellStyle name="Normal 37 53" xfId="25357"/>
    <cellStyle name="Normal 37 54" xfId="25358"/>
    <cellStyle name="Normal 37 55" xfId="25359"/>
    <cellStyle name="Normal 37 56" xfId="25360"/>
    <cellStyle name="Normal 37 57" xfId="25361"/>
    <cellStyle name="Normal 37 58" xfId="25362"/>
    <cellStyle name="Normal 37 59" xfId="25363"/>
    <cellStyle name="Normal 37 6" xfId="25364"/>
    <cellStyle name="Normal 37 60" xfId="25365"/>
    <cellStyle name="Normal 37 61" xfId="25366"/>
    <cellStyle name="Normal 37 62" xfId="25367"/>
    <cellStyle name="Normal 37 63" xfId="25368"/>
    <cellStyle name="Normal 37 64" xfId="25369"/>
    <cellStyle name="Normal 37 7" xfId="25370"/>
    <cellStyle name="Normal 37 8" xfId="25371"/>
    <cellStyle name="Normal 37 9" xfId="25372"/>
    <cellStyle name="Normal 38" xfId="25373"/>
    <cellStyle name="Normal 38 10" xfId="25374"/>
    <cellStyle name="Normal 38 11" xfId="25375"/>
    <cellStyle name="Normal 38 12" xfId="25376"/>
    <cellStyle name="Normal 38 13" xfId="25377"/>
    <cellStyle name="Normal 38 14" xfId="25378"/>
    <cellStyle name="Normal 38 15" xfId="25379"/>
    <cellStyle name="Normal 38 16" xfId="25380"/>
    <cellStyle name="Normal 38 17" xfId="25381"/>
    <cellStyle name="Normal 38 18" xfId="25382"/>
    <cellStyle name="Normal 38 19" xfId="25383"/>
    <cellStyle name="Normal 38 2" xfId="25384"/>
    <cellStyle name="Normal 38 20" xfId="25385"/>
    <cellStyle name="Normal 38 21" xfId="25386"/>
    <cellStyle name="Normal 38 22" xfId="25387"/>
    <cellStyle name="Normal 38 23" xfId="25388"/>
    <cellStyle name="Normal 38 24" xfId="25389"/>
    <cellStyle name="Normal 38 25" xfId="25390"/>
    <cellStyle name="Normal 38 26" xfId="25391"/>
    <cellStyle name="Normal 38 27" xfId="25392"/>
    <cellStyle name="Normal 38 28" xfId="25393"/>
    <cellStyle name="Normal 38 29" xfId="25394"/>
    <cellStyle name="Normal 38 3" xfId="25395"/>
    <cellStyle name="Normal 38 30" xfId="25396"/>
    <cellStyle name="Normal 38 31" xfId="25397"/>
    <cellStyle name="Normal 38 32" xfId="25398"/>
    <cellStyle name="Normal 38 33" xfId="25399"/>
    <cellStyle name="Normal 38 34" xfId="25400"/>
    <cellStyle name="Normal 38 35" xfId="25401"/>
    <cellStyle name="Normal 38 36" xfId="25402"/>
    <cellStyle name="Normal 38 37" xfId="25403"/>
    <cellStyle name="Normal 38 38" xfId="25404"/>
    <cellStyle name="Normal 38 39" xfId="25405"/>
    <cellStyle name="Normal 38 4" xfId="25406"/>
    <cellStyle name="Normal 38 40" xfId="25407"/>
    <cellStyle name="Normal 38 41" xfId="25408"/>
    <cellStyle name="Normal 38 42" xfId="25409"/>
    <cellStyle name="Normal 38 43" xfId="25410"/>
    <cellStyle name="Normal 38 44" xfId="25411"/>
    <cellStyle name="Normal 38 45" xfId="25412"/>
    <cellStyle name="Normal 38 46" xfId="25413"/>
    <cellStyle name="Normal 38 47" xfId="25414"/>
    <cellStyle name="Normal 38 48" xfId="25415"/>
    <cellStyle name="Normal 38 49" xfId="25416"/>
    <cellStyle name="Normal 38 5" xfId="25417"/>
    <cellStyle name="Normal 38 50" xfId="25418"/>
    <cellStyle name="Normal 38 51" xfId="25419"/>
    <cellStyle name="Normal 38 52" xfId="25420"/>
    <cellStyle name="Normal 38 53" xfId="25421"/>
    <cellStyle name="Normal 38 54" xfId="25422"/>
    <cellStyle name="Normal 38 55" xfId="25423"/>
    <cellStyle name="Normal 38 56" xfId="25424"/>
    <cellStyle name="Normal 38 57" xfId="25425"/>
    <cellStyle name="Normal 38 58" xfId="25426"/>
    <cellStyle name="Normal 38 59" xfId="25427"/>
    <cellStyle name="Normal 38 6" xfId="25428"/>
    <cellStyle name="Normal 38 60" xfId="25429"/>
    <cellStyle name="Normal 38 61" xfId="25430"/>
    <cellStyle name="Normal 38 62" xfId="25431"/>
    <cellStyle name="Normal 38 63" xfId="25432"/>
    <cellStyle name="Normal 38 64" xfId="25433"/>
    <cellStyle name="Normal 38 7" xfId="25434"/>
    <cellStyle name="Normal 38 8" xfId="25435"/>
    <cellStyle name="Normal 38 9" xfId="25436"/>
    <cellStyle name="Normal 39" xfId="25437"/>
    <cellStyle name="Normal 39 10" xfId="25438"/>
    <cellStyle name="Normal 39 11" xfId="25439"/>
    <cellStyle name="Normal 39 12" xfId="25440"/>
    <cellStyle name="Normal 39 13" xfId="25441"/>
    <cellStyle name="Normal 39 14" xfId="25442"/>
    <cellStyle name="Normal 39 15" xfId="25443"/>
    <cellStyle name="Normal 39 16" xfId="25444"/>
    <cellStyle name="Normal 39 17" xfId="25445"/>
    <cellStyle name="Normal 39 18" xfId="25446"/>
    <cellStyle name="Normal 39 19" xfId="25447"/>
    <cellStyle name="Normal 39 2" xfId="25448"/>
    <cellStyle name="Normal 39 20" xfId="25449"/>
    <cellStyle name="Normal 39 21" xfId="25450"/>
    <cellStyle name="Normal 39 22" xfId="25451"/>
    <cellStyle name="Normal 39 23" xfId="25452"/>
    <cellStyle name="Normal 39 24" xfId="25453"/>
    <cellStyle name="Normal 39 25" xfId="25454"/>
    <cellStyle name="Normal 39 26" xfId="25455"/>
    <cellStyle name="Normal 39 27" xfId="25456"/>
    <cellStyle name="Normal 39 28" xfId="25457"/>
    <cellStyle name="Normal 39 29" xfId="25458"/>
    <cellStyle name="Normal 39 3" xfId="25459"/>
    <cellStyle name="Normal 39 30" xfId="25460"/>
    <cellStyle name="Normal 39 31" xfId="25461"/>
    <cellStyle name="Normal 39 32" xfId="25462"/>
    <cellStyle name="Normal 39 33" xfId="25463"/>
    <cellStyle name="Normal 39 34" xfId="25464"/>
    <cellStyle name="Normal 39 35" xfId="25465"/>
    <cellStyle name="Normal 39 36" xfId="25466"/>
    <cellStyle name="Normal 39 37" xfId="25467"/>
    <cellStyle name="Normal 39 38" xfId="25468"/>
    <cellStyle name="Normal 39 39" xfId="25469"/>
    <cellStyle name="Normal 39 4" xfId="25470"/>
    <cellStyle name="Normal 39 40" xfId="25471"/>
    <cellStyle name="Normal 39 41" xfId="25472"/>
    <cellStyle name="Normal 39 42" xfId="25473"/>
    <cellStyle name="Normal 39 43" xfId="25474"/>
    <cellStyle name="Normal 39 44" xfId="25475"/>
    <cellStyle name="Normal 39 45" xfId="25476"/>
    <cellStyle name="Normal 39 46" xfId="25477"/>
    <cellStyle name="Normal 39 47" xfId="25478"/>
    <cellStyle name="Normal 39 48" xfId="25479"/>
    <cellStyle name="Normal 39 49" xfId="25480"/>
    <cellStyle name="Normal 39 5" xfId="25481"/>
    <cellStyle name="Normal 39 50" xfId="25482"/>
    <cellStyle name="Normal 39 51" xfId="25483"/>
    <cellStyle name="Normal 39 52" xfId="25484"/>
    <cellStyle name="Normal 39 53" xfId="25485"/>
    <cellStyle name="Normal 39 54" xfId="25486"/>
    <cellStyle name="Normal 39 55" xfId="25487"/>
    <cellStyle name="Normal 39 56" xfId="25488"/>
    <cellStyle name="Normal 39 57" xfId="25489"/>
    <cellStyle name="Normal 39 58" xfId="25490"/>
    <cellStyle name="Normal 39 59" xfId="25491"/>
    <cellStyle name="Normal 39 6" xfId="25492"/>
    <cellStyle name="Normal 39 60" xfId="25493"/>
    <cellStyle name="Normal 39 61" xfId="25494"/>
    <cellStyle name="Normal 39 62" xfId="25495"/>
    <cellStyle name="Normal 39 63" xfId="25496"/>
    <cellStyle name="Normal 39 64" xfId="25497"/>
    <cellStyle name="Normal 39 7" xfId="25498"/>
    <cellStyle name="Normal 39 8" xfId="25499"/>
    <cellStyle name="Normal 39 9" xfId="25500"/>
    <cellStyle name="Normal 4" xfId="25501"/>
    <cellStyle name="Normal 4 10" xfId="25502"/>
    <cellStyle name="Normal 4 11" xfId="25503"/>
    <cellStyle name="Normal 4 12" xfId="25504"/>
    <cellStyle name="Normal 4 12 10" xfId="25505"/>
    <cellStyle name="Normal 4 12 11" xfId="25506"/>
    <cellStyle name="Normal 4 12 12" xfId="25507"/>
    <cellStyle name="Normal 4 12 13" xfId="25508"/>
    <cellStyle name="Normal 4 12 14" xfId="25509"/>
    <cellStyle name="Normal 4 12 15" xfId="25510"/>
    <cellStyle name="Normal 4 12 16" xfId="25511"/>
    <cellStyle name="Normal 4 12 17" xfId="25512"/>
    <cellStyle name="Normal 4 12 18" xfId="25513"/>
    <cellStyle name="Normal 4 12 19" xfId="25514"/>
    <cellStyle name="Normal 4 12 2" xfId="25515"/>
    <cellStyle name="Normal 4 12 20" xfId="25516"/>
    <cellStyle name="Normal 4 12 21" xfId="25517"/>
    <cellStyle name="Normal 4 12 22" xfId="25518"/>
    <cellStyle name="Normal 4 12 23" xfId="25519"/>
    <cellStyle name="Normal 4 12 24" xfId="25520"/>
    <cellStyle name="Normal 4 12 25" xfId="25521"/>
    <cellStyle name="Normal 4 12 26" xfId="25522"/>
    <cellStyle name="Normal 4 12 27" xfId="25523"/>
    <cellStyle name="Normal 4 12 28" xfId="25524"/>
    <cellStyle name="Normal 4 12 29" xfId="25525"/>
    <cellStyle name="Normal 4 12 3" xfId="25526"/>
    <cellStyle name="Normal 4 12 30" xfId="25527"/>
    <cellStyle name="Normal 4 12 31" xfId="25528"/>
    <cellStyle name="Normal 4 12 32" xfId="25529"/>
    <cellStyle name="Normal 4 12 33" xfId="25530"/>
    <cellStyle name="Normal 4 12 34" xfId="25531"/>
    <cellStyle name="Normal 4 12 35" xfId="25532"/>
    <cellStyle name="Normal 4 12 36" xfId="25533"/>
    <cellStyle name="Normal 4 12 37" xfId="25534"/>
    <cellStyle name="Normal 4 12 38" xfId="25535"/>
    <cellStyle name="Normal 4 12 39" xfId="25536"/>
    <cellStyle name="Normal 4 12 4" xfId="25537"/>
    <cellStyle name="Normal 4 12 40" xfId="25538"/>
    <cellStyle name="Normal 4 12 41" xfId="25539"/>
    <cellStyle name="Normal 4 12 42" xfId="25540"/>
    <cellStyle name="Normal 4 12 43" xfId="25541"/>
    <cellStyle name="Normal 4 12 44" xfId="25542"/>
    <cellStyle name="Normal 4 12 45" xfId="25543"/>
    <cellStyle name="Normal 4 12 46" xfId="25544"/>
    <cellStyle name="Normal 4 12 47" xfId="25545"/>
    <cellStyle name="Normal 4 12 48" xfId="25546"/>
    <cellStyle name="Normal 4 12 5" xfId="25547"/>
    <cellStyle name="Normal 4 12 6" xfId="25548"/>
    <cellStyle name="Normal 4 12 7" xfId="25549"/>
    <cellStyle name="Normal 4 12 8" xfId="25550"/>
    <cellStyle name="Normal 4 12 9" xfId="25551"/>
    <cellStyle name="Normal 4 13" xfId="25552"/>
    <cellStyle name="Normal 4 13 10" xfId="25553"/>
    <cellStyle name="Normal 4 13 11" xfId="25554"/>
    <cellStyle name="Normal 4 13 12" xfId="25555"/>
    <cellStyle name="Normal 4 13 13" xfId="25556"/>
    <cellStyle name="Normal 4 13 14" xfId="25557"/>
    <cellStyle name="Normal 4 13 15" xfId="25558"/>
    <cellStyle name="Normal 4 13 16" xfId="25559"/>
    <cellStyle name="Normal 4 13 17" xfId="25560"/>
    <cellStyle name="Normal 4 13 18" xfId="25561"/>
    <cellStyle name="Normal 4 13 19" xfId="25562"/>
    <cellStyle name="Normal 4 13 2" xfId="25563"/>
    <cellStyle name="Normal 4 13 20" xfId="25564"/>
    <cellStyle name="Normal 4 13 21" xfId="25565"/>
    <cellStyle name="Normal 4 13 22" xfId="25566"/>
    <cellStyle name="Normal 4 13 23" xfId="25567"/>
    <cellStyle name="Normal 4 13 24" xfId="25568"/>
    <cellStyle name="Normal 4 13 25" xfId="25569"/>
    <cellStyle name="Normal 4 13 26" xfId="25570"/>
    <cellStyle name="Normal 4 13 27" xfId="25571"/>
    <cellStyle name="Normal 4 13 28" xfId="25572"/>
    <cellStyle name="Normal 4 13 29" xfId="25573"/>
    <cellStyle name="Normal 4 13 3" xfId="25574"/>
    <cellStyle name="Normal 4 13 30" xfId="25575"/>
    <cellStyle name="Normal 4 13 31" xfId="25576"/>
    <cellStyle name="Normal 4 13 32" xfId="25577"/>
    <cellStyle name="Normal 4 13 33" xfId="25578"/>
    <cellStyle name="Normal 4 13 34" xfId="25579"/>
    <cellStyle name="Normal 4 13 35" xfId="25580"/>
    <cellStyle name="Normal 4 13 36" xfId="25581"/>
    <cellStyle name="Normal 4 13 37" xfId="25582"/>
    <cellStyle name="Normal 4 13 38" xfId="25583"/>
    <cellStyle name="Normal 4 13 39" xfId="25584"/>
    <cellStyle name="Normal 4 13 4" xfId="25585"/>
    <cellStyle name="Normal 4 13 40" xfId="25586"/>
    <cellStyle name="Normal 4 13 41" xfId="25587"/>
    <cellStyle name="Normal 4 13 42" xfId="25588"/>
    <cellStyle name="Normal 4 13 43" xfId="25589"/>
    <cellStyle name="Normal 4 13 44" xfId="25590"/>
    <cellStyle name="Normal 4 13 45" xfId="25591"/>
    <cellStyle name="Normal 4 13 46" xfId="25592"/>
    <cellStyle name="Normal 4 13 47" xfId="25593"/>
    <cellStyle name="Normal 4 13 48" xfId="25594"/>
    <cellStyle name="Normal 4 13 5" xfId="25595"/>
    <cellStyle name="Normal 4 13 6" xfId="25596"/>
    <cellStyle name="Normal 4 13 7" xfId="25597"/>
    <cellStyle name="Normal 4 13 8" xfId="25598"/>
    <cellStyle name="Normal 4 13 9" xfId="25599"/>
    <cellStyle name="Normal 4 14" xfId="25600"/>
    <cellStyle name="Normal 4 14 10" xfId="25601"/>
    <cellStyle name="Normal 4 14 11" xfId="25602"/>
    <cellStyle name="Normal 4 14 12" xfId="25603"/>
    <cellStyle name="Normal 4 14 13" xfId="25604"/>
    <cellStyle name="Normal 4 14 14" xfId="25605"/>
    <cellStyle name="Normal 4 14 15" xfId="25606"/>
    <cellStyle name="Normal 4 14 16" xfId="25607"/>
    <cellStyle name="Normal 4 14 17" xfId="25608"/>
    <cellStyle name="Normal 4 14 18" xfId="25609"/>
    <cellStyle name="Normal 4 14 19" xfId="25610"/>
    <cellStyle name="Normal 4 14 2" xfId="25611"/>
    <cellStyle name="Normal 4 14 20" xfId="25612"/>
    <cellStyle name="Normal 4 14 21" xfId="25613"/>
    <cellStyle name="Normal 4 14 22" xfId="25614"/>
    <cellStyle name="Normal 4 14 23" xfId="25615"/>
    <cellStyle name="Normal 4 14 24" xfId="25616"/>
    <cellStyle name="Normal 4 14 25" xfId="25617"/>
    <cellStyle name="Normal 4 14 26" xfId="25618"/>
    <cellStyle name="Normal 4 14 27" xfId="25619"/>
    <cellStyle name="Normal 4 14 28" xfId="25620"/>
    <cellStyle name="Normal 4 14 29" xfId="25621"/>
    <cellStyle name="Normal 4 14 3" xfId="25622"/>
    <cellStyle name="Normal 4 14 30" xfId="25623"/>
    <cellStyle name="Normal 4 14 31" xfId="25624"/>
    <cellStyle name="Normal 4 14 32" xfId="25625"/>
    <cellStyle name="Normal 4 14 33" xfId="25626"/>
    <cellStyle name="Normal 4 14 34" xfId="25627"/>
    <cellStyle name="Normal 4 14 35" xfId="25628"/>
    <cellStyle name="Normal 4 14 36" xfId="25629"/>
    <cellStyle name="Normal 4 14 37" xfId="25630"/>
    <cellStyle name="Normal 4 14 38" xfId="25631"/>
    <cellStyle name="Normal 4 14 39" xfId="25632"/>
    <cellStyle name="Normal 4 14 4" xfId="25633"/>
    <cellStyle name="Normal 4 14 40" xfId="25634"/>
    <cellStyle name="Normal 4 14 41" xfId="25635"/>
    <cellStyle name="Normal 4 14 42" xfId="25636"/>
    <cellStyle name="Normal 4 14 43" xfId="25637"/>
    <cellStyle name="Normal 4 14 44" xfId="25638"/>
    <cellStyle name="Normal 4 14 45" xfId="25639"/>
    <cellStyle name="Normal 4 14 46" xfId="25640"/>
    <cellStyle name="Normal 4 14 47" xfId="25641"/>
    <cellStyle name="Normal 4 14 48" xfId="25642"/>
    <cellStyle name="Normal 4 14 5" xfId="25643"/>
    <cellStyle name="Normal 4 14 6" xfId="25644"/>
    <cellStyle name="Normal 4 14 7" xfId="25645"/>
    <cellStyle name="Normal 4 14 8" xfId="25646"/>
    <cellStyle name="Normal 4 14 9" xfId="25647"/>
    <cellStyle name="Normal 4 15" xfId="25648"/>
    <cellStyle name="Normal 4 15 10" xfId="25649"/>
    <cellStyle name="Normal 4 15 11" xfId="25650"/>
    <cellStyle name="Normal 4 15 12" xfId="25651"/>
    <cellStyle name="Normal 4 15 13" xfId="25652"/>
    <cellStyle name="Normal 4 15 14" xfId="25653"/>
    <cellStyle name="Normal 4 15 15" xfId="25654"/>
    <cellStyle name="Normal 4 15 16" xfId="25655"/>
    <cellStyle name="Normal 4 15 17" xfId="25656"/>
    <cellStyle name="Normal 4 15 18" xfId="25657"/>
    <cellStyle name="Normal 4 15 19" xfId="25658"/>
    <cellStyle name="Normal 4 15 2" xfId="25659"/>
    <cellStyle name="Normal 4 15 20" xfId="25660"/>
    <cellStyle name="Normal 4 15 21" xfId="25661"/>
    <cellStyle name="Normal 4 15 22" xfId="25662"/>
    <cellStyle name="Normal 4 15 23" xfId="25663"/>
    <cellStyle name="Normal 4 15 24" xfId="25664"/>
    <cellStyle name="Normal 4 15 25" xfId="25665"/>
    <cellStyle name="Normal 4 15 26" xfId="25666"/>
    <cellStyle name="Normal 4 15 27" xfId="25667"/>
    <cellStyle name="Normal 4 15 28" xfId="25668"/>
    <cellStyle name="Normal 4 15 29" xfId="25669"/>
    <cellStyle name="Normal 4 15 3" xfId="25670"/>
    <cellStyle name="Normal 4 15 30" xfId="25671"/>
    <cellStyle name="Normal 4 15 31" xfId="25672"/>
    <cellStyle name="Normal 4 15 32" xfId="25673"/>
    <cellStyle name="Normal 4 15 33" xfId="25674"/>
    <cellStyle name="Normal 4 15 34" xfId="25675"/>
    <cellStyle name="Normal 4 15 35" xfId="25676"/>
    <cellStyle name="Normal 4 15 36" xfId="25677"/>
    <cellStyle name="Normal 4 15 37" xfId="25678"/>
    <cellStyle name="Normal 4 15 38" xfId="25679"/>
    <cellStyle name="Normal 4 15 39" xfId="25680"/>
    <cellStyle name="Normal 4 15 4" xfId="25681"/>
    <cellStyle name="Normal 4 15 40" xfId="25682"/>
    <cellStyle name="Normal 4 15 41" xfId="25683"/>
    <cellStyle name="Normal 4 15 42" xfId="25684"/>
    <cellStyle name="Normal 4 15 43" xfId="25685"/>
    <cellStyle name="Normal 4 15 44" xfId="25686"/>
    <cellStyle name="Normal 4 15 45" xfId="25687"/>
    <cellStyle name="Normal 4 15 46" xfId="25688"/>
    <cellStyle name="Normal 4 15 47" xfId="25689"/>
    <cellStyle name="Normal 4 15 48" xfId="25690"/>
    <cellStyle name="Normal 4 15 5" xfId="25691"/>
    <cellStyle name="Normal 4 15 6" xfId="25692"/>
    <cellStyle name="Normal 4 15 7" xfId="25693"/>
    <cellStyle name="Normal 4 15 8" xfId="25694"/>
    <cellStyle name="Normal 4 15 9" xfId="25695"/>
    <cellStyle name="Normal 4 16" xfId="25696"/>
    <cellStyle name="Normal 4 16 10" xfId="25697"/>
    <cellStyle name="Normal 4 16 11" xfId="25698"/>
    <cellStyle name="Normal 4 16 12" xfId="25699"/>
    <cellStyle name="Normal 4 16 13" xfId="25700"/>
    <cellStyle name="Normal 4 16 14" xfId="25701"/>
    <cellStyle name="Normal 4 16 15" xfId="25702"/>
    <cellStyle name="Normal 4 16 16" xfId="25703"/>
    <cellStyle name="Normal 4 16 17" xfId="25704"/>
    <cellStyle name="Normal 4 16 18" xfId="25705"/>
    <cellStyle name="Normal 4 16 19" xfId="25706"/>
    <cellStyle name="Normal 4 16 2" xfId="25707"/>
    <cellStyle name="Normal 4 16 20" xfId="25708"/>
    <cellStyle name="Normal 4 16 21" xfId="25709"/>
    <cellStyle name="Normal 4 16 22" xfId="25710"/>
    <cellStyle name="Normal 4 16 23" xfId="25711"/>
    <cellStyle name="Normal 4 16 24" xfId="25712"/>
    <cellStyle name="Normal 4 16 25" xfId="25713"/>
    <cellStyle name="Normal 4 16 26" xfId="25714"/>
    <cellStyle name="Normal 4 16 27" xfId="25715"/>
    <cellStyle name="Normal 4 16 28" xfId="25716"/>
    <cellStyle name="Normal 4 16 29" xfId="25717"/>
    <cellStyle name="Normal 4 16 3" xfId="25718"/>
    <cellStyle name="Normal 4 16 30" xfId="25719"/>
    <cellStyle name="Normal 4 16 31" xfId="25720"/>
    <cellStyle name="Normal 4 16 32" xfId="25721"/>
    <cellStyle name="Normal 4 16 33" xfId="25722"/>
    <cellStyle name="Normal 4 16 34" xfId="25723"/>
    <cellStyle name="Normal 4 16 35" xfId="25724"/>
    <cellStyle name="Normal 4 16 36" xfId="25725"/>
    <cellStyle name="Normal 4 16 37" xfId="25726"/>
    <cellStyle name="Normal 4 16 38" xfId="25727"/>
    <cellStyle name="Normal 4 16 39" xfId="25728"/>
    <cellStyle name="Normal 4 16 4" xfId="25729"/>
    <cellStyle name="Normal 4 16 40" xfId="25730"/>
    <cellStyle name="Normal 4 16 41" xfId="25731"/>
    <cellStyle name="Normal 4 16 42" xfId="25732"/>
    <cellStyle name="Normal 4 16 43" xfId="25733"/>
    <cellStyle name="Normal 4 16 44" xfId="25734"/>
    <cellStyle name="Normal 4 16 45" xfId="25735"/>
    <cellStyle name="Normal 4 16 46" xfId="25736"/>
    <cellStyle name="Normal 4 16 47" xfId="25737"/>
    <cellStyle name="Normal 4 16 48" xfId="25738"/>
    <cellStyle name="Normal 4 16 5" xfId="25739"/>
    <cellStyle name="Normal 4 16 6" xfId="25740"/>
    <cellStyle name="Normal 4 16 7" xfId="25741"/>
    <cellStyle name="Normal 4 16 8" xfId="25742"/>
    <cellStyle name="Normal 4 16 9" xfId="25743"/>
    <cellStyle name="Normal 4 17" xfId="25744"/>
    <cellStyle name="Normal 4 17 10" xfId="25745"/>
    <cellStyle name="Normal 4 17 11" xfId="25746"/>
    <cellStyle name="Normal 4 17 12" xfId="25747"/>
    <cellStyle name="Normal 4 17 13" xfId="25748"/>
    <cellStyle name="Normal 4 17 14" xfId="25749"/>
    <cellStyle name="Normal 4 17 15" xfId="25750"/>
    <cellStyle name="Normal 4 17 16" xfId="25751"/>
    <cellStyle name="Normal 4 17 17" xfId="25752"/>
    <cellStyle name="Normal 4 17 18" xfId="25753"/>
    <cellStyle name="Normal 4 17 19" xfId="25754"/>
    <cellStyle name="Normal 4 17 2" xfId="25755"/>
    <cellStyle name="Normal 4 17 20" xfId="25756"/>
    <cellStyle name="Normal 4 17 21" xfId="25757"/>
    <cellStyle name="Normal 4 17 22" xfId="25758"/>
    <cellStyle name="Normal 4 17 23" xfId="25759"/>
    <cellStyle name="Normal 4 17 24" xfId="25760"/>
    <cellStyle name="Normal 4 17 25" xfId="25761"/>
    <cellStyle name="Normal 4 17 26" xfId="25762"/>
    <cellStyle name="Normal 4 17 27" xfId="25763"/>
    <cellStyle name="Normal 4 17 28" xfId="25764"/>
    <cellStyle name="Normal 4 17 29" xfId="25765"/>
    <cellStyle name="Normal 4 17 3" xfId="25766"/>
    <cellStyle name="Normal 4 17 30" xfId="25767"/>
    <cellStyle name="Normal 4 17 31" xfId="25768"/>
    <cellStyle name="Normal 4 17 32" xfId="25769"/>
    <cellStyle name="Normal 4 17 33" xfId="25770"/>
    <cellStyle name="Normal 4 17 34" xfId="25771"/>
    <cellStyle name="Normal 4 17 35" xfId="25772"/>
    <cellStyle name="Normal 4 17 36" xfId="25773"/>
    <cellStyle name="Normal 4 17 37" xfId="25774"/>
    <cellStyle name="Normal 4 17 38" xfId="25775"/>
    <cellStyle name="Normal 4 17 39" xfId="25776"/>
    <cellStyle name="Normal 4 17 4" xfId="25777"/>
    <cellStyle name="Normal 4 17 40" xfId="25778"/>
    <cellStyle name="Normal 4 17 41" xfId="25779"/>
    <cellStyle name="Normal 4 17 42" xfId="25780"/>
    <cellStyle name="Normal 4 17 43" xfId="25781"/>
    <cellStyle name="Normal 4 17 44" xfId="25782"/>
    <cellStyle name="Normal 4 17 45" xfId="25783"/>
    <cellStyle name="Normal 4 17 46" xfId="25784"/>
    <cellStyle name="Normal 4 17 47" xfId="25785"/>
    <cellStyle name="Normal 4 17 48" xfId="25786"/>
    <cellStyle name="Normal 4 17 5" xfId="25787"/>
    <cellStyle name="Normal 4 17 6" xfId="25788"/>
    <cellStyle name="Normal 4 17 7" xfId="25789"/>
    <cellStyle name="Normal 4 17 8" xfId="25790"/>
    <cellStyle name="Normal 4 17 9" xfId="25791"/>
    <cellStyle name="Normal 4 18" xfId="25792"/>
    <cellStyle name="Normal 4 18 10" xfId="25793"/>
    <cellStyle name="Normal 4 18 11" xfId="25794"/>
    <cellStyle name="Normal 4 18 12" xfId="25795"/>
    <cellStyle name="Normal 4 18 13" xfId="25796"/>
    <cellStyle name="Normal 4 18 14" xfId="25797"/>
    <cellStyle name="Normal 4 18 15" xfId="25798"/>
    <cellStyle name="Normal 4 18 16" xfId="25799"/>
    <cellStyle name="Normal 4 18 17" xfId="25800"/>
    <cellStyle name="Normal 4 18 18" xfId="25801"/>
    <cellStyle name="Normal 4 18 19" xfId="25802"/>
    <cellStyle name="Normal 4 18 2" xfId="25803"/>
    <cellStyle name="Normal 4 18 20" xfId="25804"/>
    <cellStyle name="Normal 4 18 21" xfId="25805"/>
    <cellStyle name="Normal 4 18 22" xfId="25806"/>
    <cellStyle name="Normal 4 18 23" xfId="25807"/>
    <cellStyle name="Normal 4 18 24" xfId="25808"/>
    <cellStyle name="Normal 4 18 25" xfId="25809"/>
    <cellStyle name="Normal 4 18 26" xfId="25810"/>
    <cellStyle name="Normal 4 18 27" xfId="25811"/>
    <cellStyle name="Normal 4 18 28" xfId="25812"/>
    <cellStyle name="Normal 4 18 29" xfId="25813"/>
    <cellStyle name="Normal 4 18 3" xfId="25814"/>
    <cellStyle name="Normal 4 18 30" xfId="25815"/>
    <cellStyle name="Normal 4 18 31" xfId="25816"/>
    <cellStyle name="Normal 4 18 32" xfId="25817"/>
    <cellStyle name="Normal 4 18 33" xfId="25818"/>
    <cellStyle name="Normal 4 18 34" xfId="25819"/>
    <cellStyle name="Normal 4 18 35" xfId="25820"/>
    <cellStyle name="Normal 4 18 36" xfId="25821"/>
    <cellStyle name="Normal 4 18 37" xfId="25822"/>
    <cellStyle name="Normal 4 18 38" xfId="25823"/>
    <cellStyle name="Normal 4 18 39" xfId="25824"/>
    <cellStyle name="Normal 4 18 4" xfId="25825"/>
    <cellStyle name="Normal 4 18 40" xfId="25826"/>
    <cellStyle name="Normal 4 18 41" xfId="25827"/>
    <cellStyle name="Normal 4 18 42" xfId="25828"/>
    <cellStyle name="Normal 4 18 43" xfId="25829"/>
    <cellStyle name="Normal 4 18 44" xfId="25830"/>
    <cellStyle name="Normal 4 18 45" xfId="25831"/>
    <cellStyle name="Normal 4 18 46" xfId="25832"/>
    <cellStyle name="Normal 4 18 47" xfId="25833"/>
    <cellStyle name="Normal 4 18 48" xfId="25834"/>
    <cellStyle name="Normal 4 18 5" xfId="25835"/>
    <cellStyle name="Normal 4 18 6" xfId="25836"/>
    <cellStyle name="Normal 4 18 7" xfId="25837"/>
    <cellStyle name="Normal 4 18 8" xfId="25838"/>
    <cellStyle name="Normal 4 18 9" xfId="25839"/>
    <cellStyle name="Normal 4 19" xfId="25840"/>
    <cellStyle name="Normal 4 19 10" xfId="25841"/>
    <cellStyle name="Normal 4 19 11" xfId="25842"/>
    <cellStyle name="Normal 4 19 12" xfId="25843"/>
    <cellStyle name="Normal 4 19 13" xfId="25844"/>
    <cellStyle name="Normal 4 19 14" xfId="25845"/>
    <cellStyle name="Normal 4 19 15" xfId="25846"/>
    <cellStyle name="Normal 4 19 16" xfId="25847"/>
    <cellStyle name="Normal 4 19 17" xfId="25848"/>
    <cellStyle name="Normal 4 19 18" xfId="25849"/>
    <cellStyle name="Normal 4 19 19" xfId="25850"/>
    <cellStyle name="Normal 4 19 2" xfId="25851"/>
    <cellStyle name="Normal 4 19 20" xfId="25852"/>
    <cellStyle name="Normal 4 19 21" xfId="25853"/>
    <cellStyle name="Normal 4 19 22" xfId="25854"/>
    <cellStyle name="Normal 4 19 23" xfId="25855"/>
    <cellStyle name="Normal 4 19 24" xfId="25856"/>
    <cellStyle name="Normal 4 19 25" xfId="25857"/>
    <cellStyle name="Normal 4 19 26" xfId="25858"/>
    <cellStyle name="Normal 4 19 27" xfId="25859"/>
    <cellStyle name="Normal 4 19 28" xfId="25860"/>
    <cellStyle name="Normal 4 19 29" xfId="25861"/>
    <cellStyle name="Normal 4 19 3" xfId="25862"/>
    <cellStyle name="Normal 4 19 30" xfId="25863"/>
    <cellStyle name="Normal 4 19 31" xfId="25864"/>
    <cellStyle name="Normal 4 19 32" xfId="25865"/>
    <cellStyle name="Normal 4 19 33" xfId="25866"/>
    <cellStyle name="Normal 4 19 34" xfId="25867"/>
    <cellStyle name="Normal 4 19 35" xfId="25868"/>
    <cellStyle name="Normal 4 19 36" xfId="25869"/>
    <cellStyle name="Normal 4 19 37" xfId="25870"/>
    <cellStyle name="Normal 4 19 38" xfId="25871"/>
    <cellStyle name="Normal 4 19 39" xfId="25872"/>
    <cellStyle name="Normal 4 19 4" xfId="25873"/>
    <cellStyle name="Normal 4 19 40" xfId="25874"/>
    <cellStyle name="Normal 4 19 41" xfId="25875"/>
    <cellStyle name="Normal 4 19 42" xfId="25876"/>
    <cellStyle name="Normal 4 19 43" xfId="25877"/>
    <cellStyle name="Normal 4 19 44" xfId="25878"/>
    <cellStyle name="Normal 4 19 45" xfId="25879"/>
    <cellStyle name="Normal 4 19 46" xfId="25880"/>
    <cellStyle name="Normal 4 19 47" xfId="25881"/>
    <cellStyle name="Normal 4 19 48" xfId="25882"/>
    <cellStyle name="Normal 4 19 5" xfId="25883"/>
    <cellStyle name="Normal 4 19 6" xfId="25884"/>
    <cellStyle name="Normal 4 19 7" xfId="25885"/>
    <cellStyle name="Normal 4 19 8" xfId="25886"/>
    <cellStyle name="Normal 4 19 9" xfId="25887"/>
    <cellStyle name="Normal 4 2" xfId="25888"/>
    <cellStyle name="Normal 4 2 10" xfId="25889"/>
    <cellStyle name="Normal 4 2 11" xfId="25890"/>
    <cellStyle name="Normal 4 2 12" xfId="25891"/>
    <cellStyle name="Normal 4 2 13" xfId="25892"/>
    <cellStyle name="Normal 4 2 14" xfId="25893"/>
    <cellStyle name="Normal 4 2 15" xfId="25894"/>
    <cellStyle name="Normal 4 2 16" xfId="25895"/>
    <cellStyle name="Normal 4 2 17" xfId="25896"/>
    <cellStyle name="Normal 4 2 18" xfId="25897"/>
    <cellStyle name="Normal 4 2 19" xfId="25898"/>
    <cellStyle name="Normal 4 2 2" xfId="25899"/>
    <cellStyle name="Normal 4 2 20" xfId="25900"/>
    <cellStyle name="Normal 4 2 21" xfId="25901"/>
    <cellStyle name="Normal 4 2 22" xfId="25902"/>
    <cellStyle name="Normal 4 2 23" xfId="25903"/>
    <cellStyle name="Normal 4 2 24" xfId="25904"/>
    <cellStyle name="Normal 4 2 25" xfId="25905"/>
    <cellStyle name="Normal 4 2 26" xfId="25906"/>
    <cellStyle name="Normal 4 2 27" xfId="25907"/>
    <cellStyle name="Normal 4 2 28" xfId="25908"/>
    <cellStyle name="Normal 4 2 29" xfId="25909"/>
    <cellStyle name="Normal 4 2 3" xfId="25910"/>
    <cellStyle name="Normal 4 2 30" xfId="25911"/>
    <cellStyle name="Normal 4 2 31" xfId="25912"/>
    <cellStyle name="Normal 4 2 32" xfId="25913"/>
    <cellStyle name="Normal 4 2 33" xfId="25914"/>
    <cellStyle name="Normal 4 2 34" xfId="25915"/>
    <cellStyle name="Normal 4 2 35" xfId="25916"/>
    <cellStyle name="Normal 4 2 36" xfId="25917"/>
    <cellStyle name="Normal 4 2 37" xfId="25918"/>
    <cellStyle name="Normal 4 2 38" xfId="25919"/>
    <cellStyle name="Normal 4 2 39" xfId="25920"/>
    <cellStyle name="Normal 4 2 4" xfId="25921"/>
    <cellStyle name="Normal 4 2 40" xfId="25922"/>
    <cellStyle name="Normal 4 2 41" xfId="25923"/>
    <cellStyle name="Normal 4 2 42" xfId="25924"/>
    <cellStyle name="Normal 4 2 43" xfId="25925"/>
    <cellStyle name="Normal 4 2 44" xfId="25926"/>
    <cellStyle name="Normal 4 2 45" xfId="25927"/>
    <cellStyle name="Normal 4 2 46" xfId="25928"/>
    <cellStyle name="Normal 4 2 47" xfId="25929"/>
    <cellStyle name="Normal 4 2 48" xfId="25930"/>
    <cellStyle name="Normal 4 2 49" xfId="25931"/>
    <cellStyle name="Normal 4 2 5" xfId="25932"/>
    <cellStyle name="Normal 4 2 50" xfId="25933"/>
    <cellStyle name="Normal 4 2 51" xfId="25934"/>
    <cellStyle name="Normal 4 2 52" xfId="25935"/>
    <cellStyle name="Normal 4 2 53" xfId="25936"/>
    <cellStyle name="Normal 4 2 54" xfId="25937"/>
    <cellStyle name="Normal 4 2 55" xfId="25938"/>
    <cellStyle name="Normal 4 2 56" xfId="25939"/>
    <cellStyle name="Normal 4 2 57" xfId="25940"/>
    <cellStyle name="Normal 4 2 58" xfId="25941"/>
    <cellStyle name="Normal 4 2 59" xfId="25942"/>
    <cellStyle name="Normal 4 2 6" xfId="25943"/>
    <cellStyle name="Normal 4 2 60" xfId="25944"/>
    <cellStyle name="Normal 4 2 61" xfId="25945"/>
    <cellStyle name="Normal 4 2 62" xfId="25946"/>
    <cellStyle name="Normal 4 2 63" xfId="25947"/>
    <cellStyle name="Normal 4 2 64" xfId="25948"/>
    <cellStyle name="Normal 4 2 7" xfId="25949"/>
    <cellStyle name="Normal 4 2 8" xfId="25950"/>
    <cellStyle name="Normal 4 2 9" xfId="25951"/>
    <cellStyle name="Normal 4 20" xfId="25952"/>
    <cellStyle name="Normal 4 20 10" xfId="25953"/>
    <cellStyle name="Normal 4 20 11" xfId="25954"/>
    <cellStyle name="Normal 4 20 12" xfId="25955"/>
    <cellStyle name="Normal 4 20 13" xfId="25956"/>
    <cellStyle name="Normal 4 20 14" xfId="25957"/>
    <cellStyle name="Normal 4 20 15" xfId="25958"/>
    <cellStyle name="Normal 4 20 16" xfId="25959"/>
    <cellStyle name="Normal 4 20 17" xfId="25960"/>
    <cellStyle name="Normal 4 20 18" xfId="25961"/>
    <cellStyle name="Normal 4 20 19" xfId="25962"/>
    <cellStyle name="Normal 4 20 2" xfId="25963"/>
    <cellStyle name="Normal 4 20 20" xfId="25964"/>
    <cellStyle name="Normal 4 20 21" xfId="25965"/>
    <cellStyle name="Normal 4 20 22" xfId="25966"/>
    <cellStyle name="Normal 4 20 23" xfId="25967"/>
    <cellStyle name="Normal 4 20 24" xfId="25968"/>
    <cellStyle name="Normal 4 20 25" xfId="25969"/>
    <cellStyle name="Normal 4 20 26" xfId="25970"/>
    <cellStyle name="Normal 4 20 27" xfId="25971"/>
    <cellStyle name="Normal 4 20 28" xfId="25972"/>
    <cellStyle name="Normal 4 20 29" xfId="25973"/>
    <cellStyle name="Normal 4 20 3" xfId="25974"/>
    <cellStyle name="Normal 4 20 30" xfId="25975"/>
    <cellStyle name="Normal 4 20 31" xfId="25976"/>
    <cellStyle name="Normal 4 20 32" xfId="25977"/>
    <cellStyle name="Normal 4 20 33" xfId="25978"/>
    <cellStyle name="Normal 4 20 34" xfId="25979"/>
    <cellStyle name="Normal 4 20 35" xfId="25980"/>
    <cellStyle name="Normal 4 20 36" xfId="25981"/>
    <cellStyle name="Normal 4 20 37" xfId="25982"/>
    <cellStyle name="Normal 4 20 38" xfId="25983"/>
    <cellStyle name="Normal 4 20 39" xfId="25984"/>
    <cellStyle name="Normal 4 20 4" xfId="25985"/>
    <cellStyle name="Normal 4 20 40" xfId="25986"/>
    <cellStyle name="Normal 4 20 41" xfId="25987"/>
    <cellStyle name="Normal 4 20 42" xfId="25988"/>
    <cellStyle name="Normal 4 20 43" xfId="25989"/>
    <cellStyle name="Normal 4 20 44" xfId="25990"/>
    <cellStyle name="Normal 4 20 45" xfId="25991"/>
    <cellStyle name="Normal 4 20 46" xfId="25992"/>
    <cellStyle name="Normal 4 20 47" xfId="25993"/>
    <cellStyle name="Normal 4 20 48" xfId="25994"/>
    <cellStyle name="Normal 4 20 5" xfId="25995"/>
    <cellStyle name="Normal 4 20 6" xfId="25996"/>
    <cellStyle name="Normal 4 20 7" xfId="25997"/>
    <cellStyle name="Normal 4 20 8" xfId="25998"/>
    <cellStyle name="Normal 4 20 9" xfId="25999"/>
    <cellStyle name="Normal 4 21" xfId="26000"/>
    <cellStyle name="Normal 4 21 10" xfId="26001"/>
    <cellStyle name="Normal 4 21 11" xfId="26002"/>
    <cellStyle name="Normal 4 21 12" xfId="26003"/>
    <cellStyle name="Normal 4 21 13" xfId="26004"/>
    <cellStyle name="Normal 4 21 14" xfId="26005"/>
    <cellStyle name="Normal 4 21 15" xfId="26006"/>
    <cellStyle name="Normal 4 21 16" xfId="26007"/>
    <cellStyle name="Normal 4 21 17" xfId="26008"/>
    <cellStyle name="Normal 4 21 18" xfId="26009"/>
    <cellStyle name="Normal 4 21 19" xfId="26010"/>
    <cellStyle name="Normal 4 21 2" xfId="26011"/>
    <cellStyle name="Normal 4 21 20" xfId="26012"/>
    <cellStyle name="Normal 4 21 21" xfId="26013"/>
    <cellStyle name="Normal 4 21 22" xfId="26014"/>
    <cellStyle name="Normal 4 21 23" xfId="26015"/>
    <cellStyle name="Normal 4 21 24" xfId="26016"/>
    <cellStyle name="Normal 4 21 25" xfId="26017"/>
    <cellStyle name="Normal 4 21 26" xfId="26018"/>
    <cellStyle name="Normal 4 21 27" xfId="26019"/>
    <cellStyle name="Normal 4 21 28" xfId="26020"/>
    <cellStyle name="Normal 4 21 29" xfId="26021"/>
    <cellStyle name="Normal 4 21 3" xfId="26022"/>
    <cellStyle name="Normal 4 21 30" xfId="26023"/>
    <cellStyle name="Normal 4 21 31" xfId="26024"/>
    <cellStyle name="Normal 4 21 32" xfId="26025"/>
    <cellStyle name="Normal 4 21 33" xfId="26026"/>
    <cellStyle name="Normal 4 21 34" xfId="26027"/>
    <cellStyle name="Normal 4 21 35" xfId="26028"/>
    <cellStyle name="Normal 4 21 36" xfId="26029"/>
    <cellStyle name="Normal 4 21 37" xfId="26030"/>
    <cellStyle name="Normal 4 21 38" xfId="26031"/>
    <cellStyle name="Normal 4 21 39" xfId="26032"/>
    <cellStyle name="Normal 4 21 4" xfId="26033"/>
    <cellStyle name="Normal 4 21 40" xfId="26034"/>
    <cellStyle name="Normal 4 21 41" xfId="26035"/>
    <cellStyle name="Normal 4 21 42" xfId="26036"/>
    <cellStyle name="Normal 4 21 43" xfId="26037"/>
    <cellStyle name="Normal 4 21 44" xfId="26038"/>
    <cellStyle name="Normal 4 21 45" xfId="26039"/>
    <cellStyle name="Normal 4 21 46" xfId="26040"/>
    <cellStyle name="Normal 4 21 47" xfId="26041"/>
    <cellStyle name="Normal 4 21 48" xfId="26042"/>
    <cellStyle name="Normal 4 21 5" xfId="26043"/>
    <cellStyle name="Normal 4 21 6" xfId="26044"/>
    <cellStyle name="Normal 4 21 7" xfId="26045"/>
    <cellStyle name="Normal 4 21 8" xfId="26046"/>
    <cellStyle name="Normal 4 21 9" xfId="26047"/>
    <cellStyle name="Normal 4 22" xfId="26048"/>
    <cellStyle name="Normal 4 22 10" xfId="26049"/>
    <cellStyle name="Normal 4 22 11" xfId="26050"/>
    <cellStyle name="Normal 4 22 12" xfId="26051"/>
    <cellStyle name="Normal 4 22 13" xfId="26052"/>
    <cellStyle name="Normal 4 22 14" xfId="26053"/>
    <cellStyle name="Normal 4 22 15" xfId="26054"/>
    <cellStyle name="Normal 4 22 16" xfId="26055"/>
    <cellStyle name="Normal 4 22 17" xfId="26056"/>
    <cellStyle name="Normal 4 22 18" xfId="26057"/>
    <cellStyle name="Normal 4 22 19" xfId="26058"/>
    <cellStyle name="Normal 4 22 2" xfId="26059"/>
    <cellStyle name="Normal 4 22 20" xfId="26060"/>
    <cellStyle name="Normal 4 22 21" xfId="26061"/>
    <cellStyle name="Normal 4 22 22" xfId="26062"/>
    <cellStyle name="Normal 4 22 23" xfId="26063"/>
    <cellStyle name="Normal 4 22 24" xfId="26064"/>
    <cellStyle name="Normal 4 22 25" xfId="26065"/>
    <cellStyle name="Normal 4 22 26" xfId="26066"/>
    <cellStyle name="Normal 4 22 27" xfId="26067"/>
    <cellStyle name="Normal 4 22 28" xfId="26068"/>
    <cellStyle name="Normal 4 22 29" xfId="26069"/>
    <cellStyle name="Normal 4 22 3" xfId="26070"/>
    <cellStyle name="Normal 4 22 30" xfId="26071"/>
    <cellStyle name="Normal 4 22 31" xfId="26072"/>
    <cellStyle name="Normal 4 22 32" xfId="26073"/>
    <cellStyle name="Normal 4 22 33" xfId="26074"/>
    <cellStyle name="Normal 4 22 34" xfId="26075"/>
    <cellStyle name="Normal 4 22 35" xfId="26076"/>
    <cellStyle name="Normal 4 22 36" xfId="26077"/>
    <cellStyle name="Normal 4 22 37" xfId="26078"/>
    <cellStyle name="Normal 4 22 38" xfId="26079"/>
    <cellStyle name="Normal 4 22 39" xfId="26080"/>
    <cellStyle name="Normal 4 22 4" xfId="26081"/>
    <cellStyle name="Normal 4 22 40" xfId="26082"/>
    <cellStyle name="Normal 4 22 41" xfId="26083"/>
    <cellStyle name="Normal 4 22 42" xfId="26084"/>
    <cellStyle name="Normal 4 22 43" xfId="26085"/>
    <cellStyle name="Normal 4 22 44" xfId="26086"/>
    <cellStyle name="Normal 4 22 45" xfId="26087"/>
    <cellStyle name="Normal 4 22 46" xfId="26088"/>
    <cellStyle name="Normal 4 22 47" xfId="26089"/>
    <cellStyle name="Normal 4 22 48" xfId="26090"/>
    <cellStyle name="Normal 4 22 5" xfId="26091"/>
    <cellStyle name="Normal 4 22 6" xfId="26092"/>
    <cellStyle name="Normal 4 22 7" xfId="26093"/>
    <cellStyle name="Normal 4 22 8" xfId="26094"/>
    <cellStyle name="Normal 4 22 9" xfId="26095"/>
    <cellStyle name="Normal 4 23" xfId="26096"/>
    <cellStyle name="Normal 4 23 10" xfId="26097"/>
    <cellStyle name="Normal 4 23 11" xfId="26098"/>
    <cellStyle name="Normal 4 23 12" xfId="26099"/>
    <cellStyle name="Normal 4 23 13" xfId="26100"/>
    <cellStyle name="Normal 4 23 14" xfId="26101"/>
    <cellStyle name="Normal 4 23 15" xfId="26102"/>
    <cellStyle name="Normal 4 23 16" xfId="26103"/>
    <cellStyle name="Normal 4 23 17" xfId="26104"/>
    <cellStyle name="Normal 4 23 18" xfId="26105"/>
    <cellStyle name="Normal 4 23 19" xfId="26106"/>
    <cellStyle name="Normal 4 23 2" xfId="26107"/>
    <cellStyle name="Normal 4 23 20" xfId="26108"/>
    <cellStyle name="Normal 4 23 21" xfId="26109"/>
    <cellStyle name="Normal 4 23 22" xfId="26110"/>
    <cellStyle name="Normal 4 23 23" xfId="26111"/>
    <cellStyle name="Normal 4 23 24" xfId="26112"/>
    <cellStyle name="Normal 4 23 25" xfId="26113"/>
    <cellStyle name="Normal 4 23 26" xfId="26114"/>
    <cellStyle name="Normal 4 23 27" xfId="26115"/>
    <cellStyle name="Normal 4 23 28" xfId="26116"/>
    <cellStyle name="Normal 4 23 29" xfId="26117"/>
    <cellStyle name="Normal 4 23 3" xfId="26118"/>
    <cellStyle name="Normal 4 23 30" xfId="26119"/>
    <cellStyle name="Normal 4 23 31" xfId="26120"/>
    <cellStyle name="Normal 4 23 32" xfId="26121"/>
    <cellStyle name="Normal 4 23 33" xfId="26122"/>
    <cellStyle name="Normal 4 23 34" xfId="26123"/>
    <cellStyle name="Normal 4 23 35" xfId="26124"/>
    <cellStyle name="Normal 4 23 36" xfId="26125"/>
    <cellStyle name="Normal 4 23 37" xfId="26126"/>
    <cellStyle name="Normal 4 23 38" xfId="26127"/>
    <cellStyle name="Normal 4 23 39" xfId="26128"/>
    <cellStyle name="Normal 4 23 4" xfId="26129"/>
    <cellStyle name="Normal 4 23 40" xfId="26130"/>
    <cellStyle name="Normal 4 23 41" xfId="26131"/>
    <cellStyle name="Normal 4 23 42" xfId="26132"/>
    <cellStyle name="Normal 4 23 43" xfId="26133"/>
    <cellStyle name="Normal 4 23 44" xfId="26134"/>
    <cellStyle name="Normal 4 23 45" xfId="26135"/>
    <cellStyle name="Normal 4 23 46" xfId="26136"/>
    <cellStyle name="Normal 4 23 47" xfId="26137"/>
    <cellStyle name="Normal 4 23 48" xfId="26138"/>
    <cellStyle name="Normal 4 23 5" xfId="26139"/>
    <cellStyle name="Normal 4 23 6" xfId="26140"/>
    <cellStyle name="Normal 4 23 7" xfId="26141"/>
    <cellStyle name="Normal 4 23 8" xfId="26142"/>
    <cellStyle name="Normal 4 23 9" xfId="26143"/>
    <cellStyle name="Normal 4 24" xfId="26144"/>
    <cellStyle name="Normal 4 24 10" xfId="26145"/>
    <cellStyle name="Normal 4 24 11" xfId="26146"/>
    <cellStyle name="Normal 4 24 12" xfId="26147"/>
    <cellStyle name="Normal 4 24 13" xfId="26148"/>
    <cellStyle name="Normal 4 24 14" xfId="26149"/>
    <cellStyle name="Normal 4 24 15" xfId="26150"/>
    <cellStyle name="Normal 4 24 16" xfId="26151"/>
    <cellStyle name="Normal 4 24 17" xfId="26152"/>
    <cellStyle name="Normal 4 24 18" xfId="26153"/>
    <cellStyle name="Normal 4 24 19" xfId="26154"/>
    <cellStyle name="Normal 4 24 2" xfId="26155"/>
    <cellStyle name="Normal 4 24 20" xfId="26156"/>
    <cellStyle name="Normal 4 24 21" xfId="26157"/>
    <cellStyle name="Normal 4 24 22" xfId="26158"/>
    <cellStyle name="Normal 4 24 23" xfId="26159"/>
    <cellStyle name="Normal 4 24 24" xfId="26160"/>
    <cellStyle name="Normal 4 24 25" xfId="26161"/>
    <cellStyle name="Normal 4 24 26" xfId="26162"/>
    <cellStyle name="Normal 4 24 27" xfId="26163"/>
    <cellStyle name="Normal 4 24 28" xfId="26164"/>
    <cellStyle name="Normal 4 24 29" xfId="26165"/>
    <cellStyle name="Normal 4 24 3" xfId="26166"/>
    <cellStyle name="Normal 4 24 30" xfId="26167"/>
    <cellStyle name="Normal 4 24 31" xfId="26168"/>
    <cellStyle name="Normal 4 24 32" xfId="26169"/>
    <cellStyle name="Normal 4 24 33" xfId="26170"/>
    <cellStyle name="Normal 4 24 34" xfId="26171"/>
    <cellStyle name="Normal 4 24 35" xfId="26172"/>
    <cellStyle name="Normal 4 24 36" xfId="26173"/>
    <cellStyle name="Normal 4 24 37" xfId="26174"/>
    <cellStyle name="Normal 4 24 38" xfId="26175"/>
    <cellStyle name="Normal 4 24 39" xfId="26176"/>
    <cellStyle name="Normal 4 24 4" xfId="26177"/>
    <cellStyle name="Normal 4 24 40" xfId="26178"/>
    <cellStyle name="Normal 4 24 41" xfId="26179"/>
    <cellStyle name="Normal 4 24 42" xfId="26180"/>
    <cellStyle name="Normal 4 24 43" xfId="26181"/>
    <cellStyle name="Normal 4 24 44" xfId="26182"/>
    <cellStyle name="Normal 4 24 45" xfId="26183"/>
    <cellStyle name="Normal 4 24 46" xfId="26184"/>
    <cellStyle name="Normal 4 24 47" xfId="26185"/>
    <cellStyle name="Normal 4 24 48" xfId="26186"/>
    <cellStyle name="Normal 4 24 5" xfId="26187"/>
    <cellStyle name="Normal 4 24 6" xfId="26188"/>
    <cellStyle name="Normal 4 24 7" xfId="26189"/>
    <cellStyle name="Normal 4 24 8" xfId="26190"/>
    <cellStyle name="Normal 4 24 9" xfId="26191"/>
    <cellStyle name="Normal 4 25" xfId="26192"/>
    <cellStyle name="Normal 4 25 10" xfId="26193"/>
    <cellStyle name="Normal 4 25 11" xfId="26194"/>
    <cellStyle name="Normal 4 25 12" xfId="26195"/>
    <cellStyle name="Normal 4 25 13" xfId="26196"/>
    <cellStyle name="Normal 4 25 14" xfId="26197"/>
    <cellStyle name="Normal 4 25 15" xfId="26198"/>
    <cellStyle name="Normal 4 25 16" xfId="26199"/>
    <cellStyle name="Normal 4 25 17" xfId="26200"/>
    <cellStyle name="Normal 4 25 18" xfId="26201"/>
    <cellStyle name="Normal 4 25 19" xfId="26202"/>
    <cellStyle name="Normal 4 25 2" xfId="26203"/>
    <cellStyle name="Normal 4 25 20" xfId="26204"/>
    <cellStyle name="Normal 4 25 21" xfId="26205"/>
    <cellStyle name="Normal 4 25 22" xfId="26206"/>
    <cellStyle name="Normal 4 25 23" xfId="26207"/>
    <cellStyle name="Normal 4 25 24" xfId="26208"/>
    <cellStyle name="Normal 4 25 25" xfId="26209"/>
    <cellStyle name="Normal 4 25 26" xfId="26210"/>
    <cellStyle name="Normal 4 25 27" xfId="26211"/>
    <cellStyle name="Normal 4 25 28" xfId="26212"/>
    <cellStyle name="Normal 4 25 29" xfId="26213"/>
    <cellStyle name="Normal 4 25 3" xfId="26214"/>
    <cellStyle name="Normal 4 25 30" xfId="26215"/>
    <cellStyle name="Normal 4 25 31" xfId="26216"/>
    <cellStyle name="Normal 4 25 32" xfId="26217"/>
    <cellStyle name="Normal 4 25 33" xfId="26218"/>
    <cellStyle name="Normal 4 25 34" xfId="26219"/>
    <cellStyle name="Normal 4 25 35" xfId="26220"/>
    <cellStyle name="Normal 4 25 36" xfId="26221"/>
    <cellStyle name="Normal 4 25 37" xfId="26222"/>
    <cellStyle name="Normal 4 25 38" xfId="26223"/>
    <cellStyle name="Normal 4 25 39" xfId="26224"/>
    <cellStyle name="Normal 4 25 4" xfId="26225"/>
    <cellStyle name="Normal 4 25 40" xfId="26226"/>
    <cellStyle name="Normal 4 25 41" xfId="26227"/>
    <cellStyle name="Normal 4 25 42" xfId="26228"/>
    <cellStyle name="Normal 4 25 43" xfId="26229"/>
    <cellStyle name="Normal 4 25 44" xfId="26230"/>
    <cellStyle name="Normal 4 25 45" xfId="26231"/>
    <cellStyle name="Normal 4 25 46" xfId="26232"/>
    <cellStyle name="Normal 4 25 47" xfId="26233"/>
    <cellStyle name="Normal 4 25 48" xfId="26234"/>
    <cellStyle name="Normal 4 25 5" xfId="26235"/>
    <cellStyle name="Normal 4 25 6" xfId="26236"/>
    <cellStyle name="Normal 4 25 7" xfId="26237"/>
    <cellStyle name="Normal 4 25 8" xfId="26238"/>
    <cellStyle name="Normal 4 25 9" xfId="26239"/>
    <cellStyle name="Normal 4 26" xfId="26240"/>
    <cellStyle name="Normal 4 26 10" xfId="26241"/>
    <cellStyle name="Normal 4 26 11" xfId="26242"/>
    <cellStyle name="Normal 4 26 12" xfId="26243"/>
    <cellStyle name="Normal 4 26 13" xfId="26244"/>
    <cellStyle name="Normal 4 26 14" xfId="26245"/>
    <cellStyle name="Normal 4 26 15" xfId="26246"/>
    <cellStyle name="Normal 4 26 16" xfId="26247"/>
    <cellStyle name="Normal 4 26 17" xfId="26248"/>
    <cellStyle name="Normal 4 26 18" xfId="26249"/>
    <cellStyle name="Normal 4 26 19" xfId="26250"/>
    <cellStyle name="Normal 4 26 2" xfId="26251"/>
    <cellStyle name="Normal 4 26 20" xfId="26252"/>
    <cellStyle name="Normal 4 26 21" xfId="26253"/>
    <cellStyle name="Normal 4 26 22" xfId="26254"/>
    <cellStyle name="Normal 4 26 23" xfId="26255"/>
    <cellStyle name="Normal 4 26 24" xfId="26256"/>
    <cellStyle name="Normal 4 26 25" xfId="26257"/>
    <cellStyle name="Normal 4 26 26" xfId="26258"/>
    <cellStyle name="Normal 4 26 27" xfId="26259"/>
    <cellStyle name="Normal 4 26 28" xfId="26260"/>
    <cellStyle name="Normal 4 26 29" xfId="26261"/>
    <cellStyle name="Normal 4 26 3" xfId="26262"/>
    <cellStyle name="Normal 4 26 30" xfId="26263"/>
    <cellStyle name="Normal 4 26 31" xfId="26264"/>
    <cellStyle name="Normal 4 26 32" xfId="26265"/>
    <cellStyle name="Normal 4 26 33" xfId="26266"/>
    <cellStyle name="Normal 4 26 34" xfId="26267"/>
    <cellStyle name="Normal 4 26 35" xfId="26268"/>
    <cellStyle name="Normal 4 26 36" xfId="26269"/>
    <cellStyle name="Normal 4 26 37" xfId="26270"/>
    <cellStyle name="Normal 4 26 38" xfId="26271"/>
    <cellStyle name="Normal 4 26 39" xfId="26272"/>
    <cellStyle name="Normal 4 26 4" xfId="26273"/>
    <cellStyle name="Normal 4 26 40" xfId="26274"/>
    <cellStyle name="Normal 4 26 41" xfId="26275"/>
    <cellStyle name="Normal 4 26 42" xfId="26276"/>
    <cellStyle name="Normal 4 26 43" xfId="26277"/>
    <cellStyle name="Normal 4 26 44" xfId="26278"/>
    <cellStyle name="Normal 4 26 45" xfId="26279"/>
    <cellStyle name="Normal 4 26 46" xfId="26280"/>
    <cellStyle name="Normal 4 26 47" xfId="26281"/>
    <cellStyle name="Normal 4 26 48" xfId="26282"/>
    <cellStyle name="Normal 4 26 5" xfId="26283"/>
    <cellStyle name="Normal 4 26 6" xfId="26284"/>
    <cellStyle name="Normal 4 26 7" xfId="26285"/>
    <cellStyle name="Normal 4 26 8" xfId="26286"/>
    <cellStyle name="Normal 4 26 9" xfId="26287"/>
    <cellStyle name="Normal 4 27" xfId="26288"/>
    <cellStyle name="Normal 4 27 10" xfId="26289"/>
    <cellStyle name="Normal 4 27 11" xfId="26290"/>
    <cellStyle name="Normal 4 27 12" xfId="26291"/>
    <cellStyle name="Normal 4 27 13" xfId="26292"/>
    <cellStyle name="Normal 4 27 14" xfId="26293"/>
    <cellStyle name="Normal 4 27 15" xfId="26294"/>
    <cellStyle name="Normal 4 27 16" xfId="26295"/>
    <cellStyle name="Normal 4 27 17" xfId="26296"/>
    <cellStyle name="Normal 4 27 18" xfId="26297"/>
    <cellStyle name="Normal 4 27 19" xfId="26298"/>
    <cellStyle name="Normal 4 27 2" xfId="26299"/>
    <cellStyle name="Normal 4 27 20" xfId="26300"/>
    <cellStyle name="Normal 4 27 21" xfId="26301"/>
    <cellStyle name="Normal 4 27 22" xfId="26302"/>
    <cellStyle name="Normal 4 27 23" xfId="26303"/>
    <cellStyle name="Normal 4 27 24" xfId="26304"/>
    <cellStyle name="Normal 4 27 25" xfId="26305"/>
    <cellStyle name="Normal 4 27 26" xfId="26306"/>
    <cellStyle name="Normal 4 27 27" xfId="26307"/>
    <cellStyle name="Normal 4 27 28" xfId="26308"/>
    <cellStyle name="Normal 4 27 29" xfId="26309"/>
    <cellStyle name="Normal 4 27 3" xfId="26310"/>
    <cellStyle name="Normal 4 27 30" xfId="26311"/>
    <cellStyle name="Normal 4 27 31" xfId="26312"/>
    <cellStyle name="Normal 4 27 32" xfId="26313"/>
    <cellStyle name="Normal 4 27 33" xfId="26314"/>
    <cellStyle name="Normal 4 27 34" xfId="26315"/>
    <cellStyle name="Normal 4 27 35" xfId="26316"/>
    <cellStyle name="Normal 4 27 36" xfId="26317"/>
    <cellStyle name="Normal 4 27 37" xfId="26318"/>
    <cellStyle name="Normal 4 27 38" xfId="26319"/>
    <cellStyle name="Normal 4 27 39" xfId="26320"/>
    <cellStyle name="Normal 4 27 4" xfId="26321"/>
    <cellStyle name="Normal 4 27 40" xfId="26322"/>
    <cellStyle name="Normal 4 27 41" xfId="26323"/>
    <cellStyle name="Normal 4 27 42" xfId="26324"/>
    <cellStyle name="Normal 4 27 43" xfId="26325"/>
    <cellStyle name="Normal 4 27 44" xfId="26326"/>
    <cellStyle name="Normal 4 27 45" xfId="26327"/>
    <cellStyle name="Normal 4 27 46" xfId="26328"/>
    <cellStyle name="Normal 4 27 47" xfId="26329"/>
    <cellStyle name="Normal 4 27 48" xfId="26330"/>
    <cellStyle name="Normal 4 27 5" xfId="26331"/>
    <cellStyle name="Normal 4 27 6" xfId="26332"/>
    <cellStyle name="Normal 4 27 7" xfId="26333"/>
    <cellStyle name="Normal 4 27 8" xfId="26334"/>
    <cellStyle name="Normal 4 27 9" xfId="26335"/>
    <cellStyle name="Normal 4 28" xfId="26336"/>
    <cellStyle name="Normal 4 28 10" xfId="26337"/>
    <cellStyle name="Normal 4 28 11" xfId="26338"/>
    <cellStyle name="Normal 4 28 12" xfId="26339"/>
    <cellStyle name="Normal 4 28 13" xfId="26340"/>
    <cellStyle name="Normal 4 28 14" xfId="26341"/>
    <cellStyle name="Normal 4 28 15" xfId="26342"/>
    <cellStyle name="Normal 4 28 16" xfId="26343"/>
    <cellStyle name="Normal 4 28 17" xfId="26344"/>
    <cellStyle name="Normal 4 28 18" xfId="26345"/>
    <cellStyle name="Normal 4 28 19" xfId="26346"/>
    <cellStyle name="Normal 4 28 2" xfId="26347"/>
    <cellStyle name="Normal 4 28 20" xfId="26348"/>
    <cellStyle name="Normal 4 28 21" xfId="26349"/>
    <cellStyle name="Normal 4 28 22" xfId="26350"/>
    <cellStyle name="Normal 4 28 23" xfId="26351"/>
    <cellStyle name="Normal 4 28 24" xfId="26352"/>
    <cellStyle name="Normal 4 28 25" xfId="26353"/>
    <cellStyle name="Normal 4 28 26" xfId="26354"/>
    <cellStyle name="Normal 4 28 27" xfId="26355"/>
    <cellStyle name="Normal 4 28 28" xfId="26356"/>
    <cellStyle name="Normal 4 28 29" xfId="26357"/>
    <cellStyle name="Normal 4 28 3" xfId="26358"/>
    <cellStyle name="Normal 4 28 30" xfId="26359"/>
    <cellStyle name="Normal 4 28 31" xfId="26360"/>
    <cellStyle name="Normal 4 28 32" xfId="26361"/>
    <cellStyle name="Normal 4 28 33" xfId="26362"/>
    <cellStyle name="Normal 4 28 34" xfId="26363"/>
    <cellStyle name="Normal 4 28 35" xfId="26364"/>
    <cellStyle name="Normal 4 28 36" xfId="26365"/>
    <cellStyle name="Normal 4 28 37" xfId="26366"/>
    <cellStyle name="Normal 4 28 38" xfId="26367"/>
    <cellStyle name="Normal 4 28 39" xfId="26368"/>
    <cellStyle name="Normal 4 28 4" xfId="26369"/>
    <cellStyle name="Normal 4 28 40" xfId="26370"/>
    <cellStyle name="Normal 4 28 41" xfId="26371"/>
    <cellStyle name="Normal 4 28 42" xfId="26372"/>
    <cellStyle name="Normal 4 28 43" xfId="26373"/>
    <cellStyle name="Normal 4 28 44" xfId="26374"/>
    <cellStyle name="Normal 4 28 45" xfId="26375"/>
    <cellStyle name="Normal 4 28 46" xfId="26376"/>
    <cellStyle name="Normal 4 28 47" xfId="26377"/>
    <cellStyle name="Normal 4 28 48" xfId="26378"/>
    <cellStyle name="Normal 4 28 5" xfId="26379"/>
    <cellStyle name="Normal 4 28 6" xfId="26380"/>
    <cellStyle name="Normal 4 28 7" xfId="26381"/>
    <cellStyle name="Normal 4 28 8" xfId="26382"/>
    <cellStyle name="Normal 4 28 9" xfId="26383"/>
    <cellStyle name="Normal 4 29" xfId="26384"/>
    <cellStyle name="Normal 4 29 10" xfId="26385"/>
    <cellStyle name="Normal 4 29 11" xfId="26386"/>
    <cellStyle name="Normal 4 29 12" xfId="26387"/>
    <cellStyle name="Normal 4 29 13" xfId="26388"/>
    <cellStyle name="Normal 4 29 14" xfId="26389"/>
    <cellStyle name="Normal 4 29 15" xfId="26390"/>
    <cellStyle name="Normal 4 29 16" xfId="26391"/>
    <cellStyle name="Normal 4 29 17" xfId="26392"/>
    <cellStyle name="Normal 4 29 18" xfId="26393"/>
    <cellStyle name="Normal 4 29 19" xfId="26394"/>
    <cellStyle name="Normal 4 29 2" xfId="26395"/>
    <cellStyle name="Normal 4 29 20" xfId="26396"/>
    <cellStyle name="Normal 4 29 21" xfId="26397"/>
    <cellStyle name="Normal 4 29 22" xfId="26398"/>
    <cellStyle name="Normal 4 29 23" xfId="26399"/>
    <cellStyle name="Normal 4 29 24" xfId="26400"/>
    <cellStyle name="Normal 4 29 25" xfId="26401"/>
    <cellStyle name="Normal 4 29 26" xfId="26402"/>
    <cellStyle name="Normal 4 29 27" xfId="26403"/>
    <cellStyle name="Normal 4 29 28" xfId="26404"/>
    <cellStyle name="Normal 4 29 29" xfId="26405"/>
    <cellStyle name="Normal 4 29 3" xfId="26406"/>
    <cellStyle name="Normal 4 29 30" xfId="26407"/>
    <cellStyle name="Normal 4 29 31" xfId="26408"/>
    <cellStyle name="Normal 4 29 32" xfId="26409"/>
    <cellStyle name="Normal 4 29 33" xfId="26410"/>
    <cellStyle name="Normal 4 29 34" xfId="26411"/>
    <cellStyle name="Normal 4 29 35" xfId="26412"/>
    <cellStyle name="Normal 4 29 36" xfId="26413"/>
    <cellStyle name="Normal 4 29 37" xfId="26414"/>
    <cellStyle name="Normal 4 29 38" xfId="26415"/>
    <cellStyle name="Normal 4 29 39" xfId="26416"/>
    <cellStyle name="Normal 4 29 4" xfId="26417"/>
    <cellStyle name="Normal 4 29 40" xfId="26418"/>
    <cellStyle name="Normal 4 29 41" xfId="26419"/>
    <cellStyle name="Normal 4 29 42" xfId="26420"/>
    <cellStyle name="Normal 4 29 43" xfId="26421"/>
    <cellStyle name="Normal 4 29 44" xfId="26422"/>
    <cellStyle name="Normal 4 29 45" xfId="26423"/>
    <cellStyle name="Normal 4 29 46" xfId="26424"/>
    <cellStyle name="Normal 4 29 47" xfId="26425"/>
    <cellStyle name="Normal 4 29 48" xfId="26426"/>
    <cellStyle name="Normal 4 29 5" xfId="26427"/>
    <cellStyle name="Normal 4 29 6" xfId="26428"/>
    <cellStyle name="Normal 4 29 7" xfId="26429"/>
    <cellStyle name="Normal 4 29 8" xfId="26430"/>
    <cellStyle name="Normal 4 29 9" xfId="26431"/>
    <cellStyle name="Normal 4 3" xfId="26432"/>
    <cellStyle name="Normal 4 3 10" xfId="26433"/>
    <cellStyle name="Normal 4 3 11" xfId="26434"/>
    <cellStyle name="Normal 4 3 12" xfId="26435"/>
    <cellStyle name="Normal 4 3 13" xfId="26436"/>
    <cellStyle name="Normal 4 3 14" xfId="26437"/>
    <cellStyle name="Normal 4 3 15" xfId="26438"/>
    <cellStyle name="Normal 4 3 16" xfId="26439"/>
    <cellStyle name="Normal 4 3 17" xfId="26440"/>
    <cellStyle name="Normal 4 3 18" xfId="26441"/>
    <cellStyle name="Normal 4 3 19" xfId="26442"/>
    <cellStyle name="Normal 4 3 2" xfId="26443"/>
    <cellStyle name="Normal 4 3 20" xfId="26444"/>
    <cellStyle name="Normal 4 3 21" xfId="26445"/>
    <cellStyle name="Normal 4 3 22" xfId="26446"/>
    <cellStyle name="Normal 4 3 23" xfId="26447"/>
    <cellStyle name="Normal 4 3 24" xfId="26448"/>
    <cellStyle name="Normal 4 3 25" xfId="26449"/>
    <cellStyle name="Normal 4 3 26" xfId="26450"/>
    <cellStyle name="Normal 4 3 27" xfId="26451"/>
    <cellStyle name="Normal 4 3 28" xfId="26452"/>
    <cellStyle name="Normal 4 3 29" xfId="26453"/>
    <cellStyle name="Normal 4 3 3" xfId="26454"/>
    <cellStyle name="Normal 4 3 30" xfId="26455"/>
    <cellStyle name="Normal 4 3 31" xfId="26456"/>
    <cellStyle name="Normal 4 3 32" xfId="26457"/>
    <cellStyle name="Normal 4 3 33" xfId="26458"/>
    <cellStyle name="Normal 4 3 34" xfId="26459"/>
    <cellStyle name="Normal 4 3 35" xfId="26460"/>
    <cellStyle name="Normal 4 3 36" xfId="26461"/>
    <cellStyle name="Normal 4 3 37" xfId="26462"/>
    <cellStyle name="Normal 4 3 38" xfId="26463"/>
    <cellStyle name="Normal 4 3 39" xfId="26464"/>
    <cellStyle name="Normal 4 3 4" xfId="26465"/>
    <cellStyle name="Normal 4 3 40" xfId="26466"/>
    <cellStyle name="Normal 4 3 41" xfId="26467"/>
    <cellStyle name="Normal 4 3 42" xfId="26468"/>
    <cellStyle name="Normal 4 3 43" xfId="26469"/>
    <cellStyle name="Normal 4 3 44" xfId="26470"/>
    <cellStyle name="Normal 4 3 45" xfId="26471"/>
    <cellStyle name="Normal 4 3 46" xfId="26472"/>
    <cellStyle name="Normal 4 3 47" xfId="26473"/>
    <cellStyle name="Normal 4 3 48" xfId="26474"/>
    <cellStyle name="Normal 4 3 49" xfId="26475"/>
    <cellStyle name="Normal 4 3 5" xfId="26476"/>
    <cellStyle name="Normal 4 3 50" xfId="26477"/>
    <cellStyle name="Normal 4 3 51" xfId="26478"/>
    <cellStyle name="Normal 4 3 52" xfId="26479"/>
    <cellStyle name="Normal 4 3 53" xfId="26480"/>
    <cellStyle name="Normal 4 3 54" xfId="26481"/>
    <cellStyle name="Normal 4 3 55" xfId="26482"/>
    <cellStyle name="Normal 4 3 56" xfId="26483"/>
    <cellStyle name="Normal 4 3 57" xfId="26484"/>
    <cellStyle name="Normal 4 3 58" xfId="26485"/>
    <cellStyle name="Normal 4 3 59" xfId="26486"/>
    <cellStyle name="Normal 4 3 6" xfId="26487"/>
    <cellStyle name="Normal 4 3 60" xfId="26488"/>
    <cellStyle name="Normal 4 3 61" xfId="26489"/>
    <cellStyle name="Normal 4 3 62" xfId="26490"/>
    <cellStyle name="Normal 4 3 63" xfId="26491"/>
    <cellStyle name="Normal 4 3 64" xfId="26492"/>
    <cellStyle name="Normal 4 3 7" xfId="26493"/>
    <cellStyle name="Normal 4 3 8" xfId="26494"/>
    <cellStyle name="Normal 4 3 9" xfId="26495"/>
    <cellStyle name="Normal 4 30" xfId="26496"/>
    <cellStyle name="Normal 4 30 10" xfId="26497"/>
    <cellStyle name="Normal 4 30 11" xfId="26498"/>
    <cellStyle name="Normal 4 30 12" xfId="26499"/>
    <cellStyle name="Normal 4 30 13" xfId="26500"/>
    <cellStyle name="Normal 4 30 14" xfId="26501"/>
    <cellStyle name="Normal 4 30 15" xfId="26502"/>
    <cellStyle name="Normal 4 30 16" xfId="26503"/>
    <cellStyle name="Normal 4 30 17" xfId="26504"/>
    <cellStyle name="Normal 4 30 18" xfId="26505"/>
    <cellStyle name="Normal 4 30 19" xfId="26506"/>
    <cellStyle name="Normal 4 30 2" xfId="26507"/>
    <cellStyle name="Normal 4 30 20" xfId="26508"/>
    <cellStyle name="Normal 4 30 21" xfId="26509"/>
    <cellStyle name="Normal 4 30 22" xfId="26510"/>
    <cellStyle name="Normal 4 30 23" xfId="26511"/>
    <cellStyle name="Normal 4 30 24" xfId="26512"/>
    <cellStyle name="Normal 4 30 25" xfId="26513"/>
    <cellStyle name="Normal 4 30 26" xfId="26514"/>
    <cellStyle name="Normal 4 30 27" xfId="26515"/>
    <cellStyle name="Normal 4 30 28" xfId="26516"/>
    <cellStyle name="Normal 4 30 29" xfId="26517"/>
    <cellStyle name="Normal 4 30 3" xfId="26518"/>
    <cellStyle name="Normal 4 30 30" xfId="26519"/>
    <cellStyle name="Normal 4 30 31" xfId="26520"/>
    <cellStyle name="Normal 4 30 32" xfId="26521"/>
    <cellStyle name="Normal 4 30 33" xfId="26522"/>
    <cellStyle name="Normal 4 30 34" xfId="26523"/>
    <cellStyle name="Normal 4 30 35" xfId="26524"/>
    <cellStyle name="Normal 4 30 36" xfId="26525"/>
    <cellStyle name="Normal 4 30 37" xfId="26526"/>
    <cellStyle name="Normal 4 30 38" xfId="26527"/>
    <cellStyle name="Normal 4 30 39" xfId="26528"/>
    <cellStyle name="Normal 4 30 4" xfId="26529"/>
    <cellStyle name="Normal 4 30 40" xfId="26530"/>
    <cellStyle name="Normal 4 30 41" xfId="26531"/>
    <cellStyle name="Normal 4 30 42" xfId="26532"/>
    <cellStyle name="Normal 4 30 43" xfId="26533"/>
    <cellStyle name="Normal 4 30 44" xfId="26534"/>
    <cellStyle name="Normal 4 30 45" xfId="26535"/>
    <cellStyle name="Normal 4 30 46" xfId="26536"/>
    <cellStyle name="Normal 4 30 47" xfId="26537"/>
    <cellStyle name="Normal 4 30 48" xfId="26538"/>
    <cellStyle name="Normal 4 30 5" xfId="26539"/>
    <cellStyle name="Normal 4 30 6" xfId="26540"/>
    <cellStyle name="Normal 4 30 7" xfId="26541"/>
    <cellStyle name="Normal 4 30 8" xfId="26542"/>
    <cellStyle name="Normal 4 30 9" xfId="26543"/>
    <cellStyle name="Normal 4 31" xfId="26544"/>
    <cellStyle name="Normal 4 31 10" xfId="26545"/>
    <cellStyle name="Normal 4 31 11" xfId="26546"/>
    <cellStyle name="Normal 4 31 12" xfId="26547"/>
    <cellStyle name="Normal 4 31 13" xfId="26548"/>
    <cellStyle name="Normal 4 31 14" xfId="26549"/>
    <cellStyle name="Normal 4 31 15" xfId="26550"/>
    <cellStyle name="Normal 4 31 16" xfId="26551"/>
    <cellStyle name="Normal 4 31 17" xfId="26552"/>
    <cellStyle name="Normal 4 31 18" xfId="26553"/>
    <cellStyle name="Normal 4 31 19" xfId="26554"/>
    <cellStyle name="Normal 4 31 2" xfId="26555"/>
    <cellStyle name="Normal 4 31 20" xfId="26556"/>
    <cellStyle name="Normal 4 31 21" xfId="26557"/>
    <cellStyle name="Normal 4 31 22" xfId="26558"/>
    <cellStyle name="Normal 4 31 23" xfId="26559"/>
    <cellStyle name="Normal 4 31 24" xfId="26560"/>
    <cellStyle name="Normal 4 31 25" xfId="26561"/>
    <cellStyle name="Normal 4 31 26" xfId="26562"/>
    <cellStyle name="Normal 4 31 27" xfId="26563"/>
    <cellStyle name="Normal 4 31 28" xfId="26564"/>
    <cellStyle name="Normal 4 31 29" xfId="26565"/>
    <cellStyle name="Normal 4 31 3" xfId="26566"/>
    <cellStyle name="Normal 4 31 30" xfId="26567"/>
    <cellStyle name="Normal 4 31 31" xfId="26568"/>
    <cellStyle name="Normal 4 31 32" xfId="26569"/>
    <cellStyle name="Normal 4 31 33" xfId="26570"/>
    <cellStyle name="Normal 4 31 34" xfId="26571"/>
    <cellStyle name="Normal 4 31 35" xfId="26572"/>
    <cellStyle name="Normal 4 31 36" xfId="26573"/>
    <cellStyle name="Normal 4 31 37" xfId="26574"/>
    <cellStyle name="Normal 4 31 38" xfId="26575"/>
    <cellStyle name="Normal 4 31 39" xfId="26576"/>
    <cellStyle name="Normal 4 31 4" xfId="26577"/>
    <cellStyle name="Normal 4 31 40" xfId="26578"/>
    <cellStyle name="Normal 4 31 41" xfId="26579"/>
    <cellStyle name="Normal 4 31 42" xfId="26580"/>
    <cellStyle name="Normal 4 31 43" xfId="26581"/>
    <cellStyle name="Normal 4 31 44" xfId="26582"/>
    <cellStyle name="Normal 4 31 45" xfId="26583"/>
    <cellStyle name="Normal 4 31 46" xfId="26584"/>
    <cellStyle name="Normal 4 31 47" xfId="26585"/>
    <cellStyle name="Normal 4 31 48" xfId="26586"/>
    <cellStyle name="Normal 4 31 5" xfId="26587"/>
    <cellStyle name="Normal 4 31 6" xfId="26588"/>
    <cellStyle name="Normal 4 31 7" xfId="26589"/>
    <cellStyle name="Normal 4 31 8" xfId="26590"/>
    <cellStyle name="Normal 4 31 9" xfId="26591"/>
    <cellStyle name="Normal 4 32" xfId="26592"/>
    <cellStyle name="Normal 4 32 10" xfId="26593"/>
    <cellStyle name="Normal 4 32 11" xfId="26594"/>
    <cellStyle name="Normal 4 32 12" xfId="26595"/>
    <cellStyle name="Normal 4 32 13" xfId="26596"/>
    <cellStyle name="Normal 4 32 14" xfId="26597"/>
    <cellStyle name="Normal 4 32 15" xfId="26598"/>
    <cellStyle name="Normal 4 32 16" xfId="26599"/>
    <cellStyle name="Normal 4 32 17" xfId="26600"/>
    <cellStyle name="Normal 4 32 18" xfId="26601"/>
    <cellStyle name="Normal 4 32 19" xfId="26602"/>
    <cellStyle name="Normal 4 32 2" xfId="26603"/>
    <cellStyle name="Normal 4 32 20" xfId="26604"/>
    <cellStyle name="Normal 4 32 21" xfId="26605"/>
    <cellStyle name="Normal 4 32 22" xfId="26606"/>
    <cellStyle name="Normal 4 32 23" xfId="26607"/>
    <cellStyle name="Normal 4 32 24" xfId="26608"/>
    <cellStyle name="Normal 4 32 25" xfId="26609"/>
    <cellStyle name="Normal 4 32 26" xfId="26610"/>
    <cellStyle name="Normal 4 32 27" xfId="26611"/>
    <cellStyle name="Normal 4 32 28" xfId="26612"/>
    <cellStyle name="Normal 4 32 29" xfId="26613"/>
    <cellStyle name="Normal 4 32 3" xfId="26614"/>
    <cellStyle name="Normal 4 32 30" xfId="26615"/>
    <cellStyle name="Normal 4 32 31" xfId="26616"/>
    <cellStyle name="Normal 4 32 32" xfId="26617"/>
    <cellStyle name="Normal 4 32 33" xfId="26618"/>
    <cellStyle name="Normal 4 32 34" xfId="26619"/>
    <cellStyle name="Normal 4 32 35" xfId="26620"/>
    <cellStyle name="Normal 4 32 36" xfId="26621"/>
    <cellStyle name="Normal 4 32 37" xfId="26622"/>
    <cellStyle name="Normal 4 32 38" xfId="26623"/>
    <cellStyle name="Normal 4 32 39" xfId="26624"/>
    <cellStyle name="Normal 4 32 4" xfId="26625"/>
    <cellStyle name="Normal 4 32 40" xfId="26626"/>
    <cellStyle name="Normal 4 32 41" xfId="26627"/>
    <cellStyle name="Normal 4 32 42" xfId="26628"/>
    <cellStyle name="Normal 4 32 43" xfId="26629"/>
    <cellStyle name="Normal 4 32 44" xfId="26630"/>
    <cellStyle name="Normal 4 32 45" xfId="26631"/>
    <cellStyle name="Normal 4 32 5" xfId="26632"/>
    <cellStyle name="Normal 4 32 6" xfId="26633"/>
    <cellStyle name="Normal 4 32 7" xfId="26634"/>
    <cellStyle name="Normal 4 32 8" xfId="26635"/>
    <cellStyle name="Normal 4 32 9" xfId="26636"/>
    <cellStyle name="Normal 4 33" xfId="26637"/>
    <cellStyle name="Normal 4 33 10" xfId="26638"/>
    <cellStyle name="Normal 4 33 11" xfId="26639"/>
    <cellStyle name="Normal 4 33 12" xfId="26640"/>
    <cellStyle name="Normal 4 33 13" xfId="26641"/>
    <cellStyle name="Normal 4 33 14" xfId="26642"/>
    <cellStyle name="Normal 4 33 15" xfId="26643"/>
    <cellStyle name="Normal 4 33 16" xfId="26644"/>
    <cellStyle name="Normal 4 33 17" xfId="26645"/>
    <cellStyle name="Normal 4 33 18" xfId="26646"/>
    <cellStyle name="Normal 4 33 19" xfId="26647"/>
    <cellStyle name="Normal 4 33 2" xfId="26648"/>
    <cellStyle name="Normal 4 33 20" xfId="26649"/>
    <cellStyle name="Normal 4 33 21" xfId="26650"/>
    <cellStyle name="Normal 4 33 22" xfId="26651"/>
    <cellStyle name="Normal 4 33 23" xfId="26652"/>
    <cellStyle name="Normal 4 33 24" xfId="26653"/>
    <cellStyle name="Normal 4 33 25" xfId="26654"/>
    <cellStyle name="Normal 4 33 26" xfId="26655"/>
    <cellStyle name="Normal 4 33 27" xfId="26656"/>
    <cellStyle name="Normal 4 33 28" xfId="26657"/>
    <cellStyle name="Normal 4 33 29" xfId="26658"/>
    <cellStyle name="Normal 4 33 3" xfId="26659"/>
    <cellStyle name="Normal 4 33 30" xfId="26660"/>
    <cellStyle name="Normal 4 33 31" xfId="26661"/>
    <cellStyle name="Normal 4 33 32" xfId="26662"/>
    <cellStyle name="Normal 4 33 33" xfId="26663"/>
    <cellStyle name="Normal 4 33 34" xfId="26664"/>
    <cellStyle name="Normal 4 33 35" xfId="26665"/>
    <cellStyle name="Normal 4 33 36" xfId="26666"/>
    <cellStyle name="Normal 4 33 37" xfId="26667"/>
    <cellStyle name="Normal 4 33 38" xfId="26668"/>
    <cellStyle name="Normal 4 33 39" xfId="26669"/>
    <cellStyle name="Normal 4 33 4" xfId="26670"/>
    <cellStyle name="Normal 4 33 40" xfId="26671"/>
    <cellStyle name="Normal 4 33 41" xfId="26672"/>
    <cellStyle name="Normal 4 33 42" xfId="26673"/>
    <cellStyle name="Normal 4 33 43" xfId="26674"/>
    <cellStyle name="Normal 4 33 44" xfId="26675"/>
    <cellStyle name="Normal 4 33 45" xfId="26676"/>
    <cellStyle name="Normal 4 33 5" xfId="26677"/>
    <cellStyle name="Normal 4 33 6" xfId="26678"/>
    <cellStyle name="Normal 4 33 7" xfId="26679"/>
    <cellStyle name="Normal 4 33 8" xfId="26680"/>
    <cellStyle name="Normal 4 33 9" xfId="26681"/>
    <cellStyle name="Normal 4 34" xfId="26682"/>
    <cellStyle name="Normal 4 34 10" xfId="26683"/>
    <cellStyle name="Normal 4 34 11" xfId="26684"/>
    <cellStyle name="Normal 4 34 12" xfId="26685"/>
    <cellStyle name="Normal 4 34 13" xfId="26686"/>
    <cellStyle name="Normal 4 34 14" xfId="26687"/>
    <cellStyle name="Normal 4 34 15" xfId="26688"/>
    <cellStyle name="Normal 4 34 16" xfId="26689"/>
    <cellStyle name="Normal 4 34 17" xfId="26690"/>
    <cellStyle name="Normal 4 34 18" xfId="26691"/>
    <cellStyle name="Normal 4 34 19" xfId="26692"/>
    <cellStyle name="Normal 4 34 2" xfId="26693"/>
    <cellStyle name="Normal 4 34 20" xfId="26694"/>
    <cellStyle name="Normal 4 34 21" xfId="26695"/>
    <cellStyle name="Normal 4 34 22" xfId="26696"/>
    <cellStyle name="Normal 4 34 23" xfId="26697"/>
    <cellStyle name="Normal 4 34 24" xfId="26698"/>
    <cellStyle name="Normal 4 34 25" xfId="26699"/>
    <cellStyle name="Normal 4 34 26" xfId="26700"/>
    <cellStyle name="Normal 4 34 27" xfId="26701"/>
    <cellStyle name="Normal 4 34 28" xfId="26702"/>
    <cellStyle name="Normal 4 34 29" xfId="26703"/>
    <cellStyle name="Normal 4 34 3" xfId="26704"/>
    <cellStyle name="Normal 4 34 30" xfId="26705"/>
    <cellStyle name="Normal 4 34 31" xfId="26706"/>
    <cellStyle name="Normal 4 34 32" xfId="26707"/>
    <cellStyle name="Normal 4 34 33" xfId="26708"/>
    <cellStyle name="Normal 4 34 34" xfId="26709"/>
    <cellStyle name="Normal 4 34 35" xfId="26710"/>
    <cellStyle name="Normal 4 34 36" xfId="26711"/>
    <cellStyle name="Normal 4 34 37" xfId="26712"/>
    <cellStyle name="Normal 4 34 38" xfId="26713"/>
    <cellStyle name="Normal 4 34 39" xfId="26714"/>
    <cellStyle name="Normal 4 34 4" xfId="26715"/>
    <cellStyle name="Normal 4 34 40" xfId="26716"/>
    <cellStyle name="Normal 4 34 41" xfId="26717"/>
    <cellStyle name="Normal 4 34 42" xfId="26718"/>
    <cellStyle name="Normal 4 34 43" xfId="26719"/>
    <cellStyle name="Normal 4 34 44" xfId="26720"/>
    <cellStyle name="Normal 4 34 45" xfId="26721"/>
    <cellStyle name="Normal 4 34 5" xfId="26722"/>
    <cellStyle name="Normal 4 34 6" xfId="26723"/>
    <cellStyle name="Normal 4 34 7" xfId="26724"/>
    <cellStyle name="Normal 4 34 8" xfId="26725"/>
    <cellStyle name="Normal 4 34 9" xfId="26726"/>
    <cellStyle name="Normal 4 35" xfId="26727"/>
    <cellStyle name="Normal 4 35 10" xfId="26728"/>
    <cellStyle name="Normal 4 35 11" xfId="26729"/>
    <cellStyle name="Normal 4 35 12" xfId="26730"/>
    <cellStyle name="Normal 4 35 13" xfId="26731"/>
    <cellStyle name="Normal 4 35 14" xfId="26732"/>
    <cellStyle name="Normal 4 35 15" xfId="26733"/>
    <cellStyle name="Normal 4 35 16" xfId="26734"/>
    <cellStyle name="Normal 4 35 17" xfId="26735"/>
    <cellStyle name="Normal 4 35 18" xfId="26736"/>
    <cellStyle name="Normal 4 35 19" xfId="26737"/>
    <cellStyle name="Normal 4 35 2" xfId="26738"/>
    <cellStyle name="Normal 4 35 20" xfId="26739"/>
    <cellStyle name="Normal 4 35 21" xfId="26740"/>
    <cellStyle name="Normal 4 35 22" xfId="26741"/>
    <cellStyle name="Normal 4 35 23" xfId="26742"/>
    <cellStyle name="Normal 4 35 24" xfId="26743"/>
    <cellStyle name="Normal 4 35 25" xfId="26744"/>
    <cellStyle name="Normal 4 35 26" xfId="26745"/>
    <cellStyle name="Normal 4 35 27" xfId="26746"/>
    <cellStyle name="Normal 4 35 28" xfId="26747"/>
    <cellStyle name="Normal 4 35 29" xfId="26748"/>
    <cellStyle name="Normal 4 35 3" xfId="26749"/>
    <cellStyle name="Normal 4 35 30" xfId="26750"/>
    <cellStyle name="Normal 4 35 31" xfId="26751"/>
    <cellStyle name="Normal 4 35 32" xfId="26752"/>
    <cellStyle name="Normal 4 35 33" xfId="26753"/>
    <cellStyle name="Normal 4 35 34" xfId="26754"/>
    <cellStyle name="Normal 4 35 35" xfId="26755"/>
    <cellStyle name="Normal 4 35 36" xfId="26756"/>
    <cellStyle name="Normal 4 35 37" xfId="26757"/>
    <cellStyle name="Normal 4 35 38" xfId="26758"/>
    <cellStyle name="Normal 4 35 39" xfId="26759"/>
    <cellStyle name="Normal 4 35 4" xfId="26760"/>
    <cellStyle name="Normal 4 35 40" xfId="26761"/>
    <cellStyle name="Normal 4 35 41" xfId="26762"/>
    <cellStyle name="Normal 4 35 42" xfId="26763"/>
    <cellStyle name="Normal 4 35 43" xfId="26764"/>
    <cellStyle name="Normal 4 35 44" xfId="26765"/>
    <cellStyle name="Normal 4 35 45" xfId="26766"/>
    <cellStyle name="Normal 4 35 5" xfId="26767"/>
    <cellStyle name="Normal 4 35 6" xfId="26768"/>
    <cellStyle name="Normal 4 35 7" xfId="26769"/>
    <cellStyle name="Normal 4 35 8" xfId="26770"/>
    <cellStyle name="Normal 4 35 9" xfId="26771"/>
    <cellStyle name="Normal 4 36" xfId="26772"/>
    <cellStyle name="Normal 4 36 10" xfId="26773"/>
    <cellStyle name="Normal 4 36 11" xfId="26774"/>
    <cellStyle name="Normal 4 36 12" xfId="26775"/>
    <cellStyle name="Normal 4 36 13" xfId="26776"/>
    <cellStyle name="Normal 4 36 14" xfId="26777"/>
    <cellStyle name="Normal 4 36 15" xfId="26778"/>
    <cellStyle name="Normal 4 36 16" xfId="26779"/>
    <cellStyle name="Normal 4 36 17" xfId="26780"/>
    <cellStyle name="Normal 4 36 18" xfId="26781"/>
    <cellStyle name="Normal 4 36 19" xfId="26782"/>
    <cellStyle name="Normal 4 36 2" xfId="26783"/>
    <cellStyle name="Normal 4 36 20" xfId="26784"/>
    <cellStyle name="Normal 4 36 21" xfId="26785"/>
    <cellStyle name="Normal 4 36 22" xfId="26786"/>
    <cellStyle name="Normal 4 36 23" xfId="26787"/>
    <cellStyle name="Normal 4 36 24" xfId="26788"/>
    <cellStyle name="Normal 4 36 25" xfId="26789"/>
    <cellStyle name="Normal 4 36 26" xfId="26790"/>
    <cellStyle name="Normal 4 36 27" xfId="26791"/>
    <cellStyle name="Normal 4 36 28" xfId="26792"/>
    <cellStyle name="Normal 4 36 29" xfId="26793"/>
    <cellStyle name="Normal 4 36 3" xfId="26794"/>
    <cellStyle name="Normal 4 36 30" xfId="26795"/>
    <cellStyle name="Normal 4 36 31" xfId="26796"/>
    <cellStyle name="Normal 4 36 32" xfId="26797"/>
    <cellStyle name="Normal 4 36 33" xfId="26798"/>
    <cellStyle name="Normal 4 36 34" xfId="26799"/>
    <cellStyle name="Normal 4 36 35" xfId="26800"/>
    <cellStyle name="Normal 4 36 36" xfId="26801"/>
    <cellStyle name="Normal 4 36 37" xfId="26802"/>
    <cellStyle name="Normal 4 36 38" xfId="26803"/>
    <cellStyle name="Normal 4 36 39" xfId="26804"/>
    <cellStyle name="Normal 4 36 4" xfId="26805"/>
    <cellStyle name="Normal 4 36 40" xfId="26806"/>
    <cellStyle name="Normal 4 36 41" xfId="26807"/>
    <cellStyle name="Normal 4 36 42" xfId="26808"/>
    <cellStyle name="Normal 4 36 43" xfId="26809"/>
    <cellStyle name="Normal 4 36 44" xfId="26810"/>
    <cellStyle name="Normal 4 36 45" xfId="26811"/>
    <cellStyle name="Normal 4 36 5" xfId="26812"/>
    <cellStyle name="Normal 4 36 6" xfId="26813"/>
    <cellStyle name="Normal 4 36 7" xfId="26814"/>
    <cellStyle name="Normal 4 36 8" xfId="26815"/>
    <cellStyle name="Normal 4 36 9" xfId="26816"/>
    <cellStyle name="Normal 4 37" xfId="26817"/>
    <cellStyle name="Normal 4 37 10" xfId="26818"/>
    <cellStyle name="Normal 4 37 11" xfId="26819"/>
    <cellStyle name="Normal 4 37 12" xfId="26820"/>
    <cellStyle name="Normal 4 37 13" xfId="26821"/>
    <cellStyle name="Normal 4 37 14" xfId="26822"/>
    <cellStyle name="Normal 4 37 15" xfId="26823"/>
    <cellStyle name="Normal 4 37 16" xfId="26824"/>
    <cellStyle name="Normal 4 37 17" xfId="26825"/>
    <cellStyle name="Normal 4 37 18" xfId="26826"/>
    <cellStyle name="Normal 4 37 19" xfId="26827"/>
    <cellStyle name="Normal 4 37 2" xfId="26828"/>
    <cellStyle name="Normal 4 37 20" xfId="26829"/>
    <cellStyle name="Normal 4 37 21" xfId="26830"/>
    <cellStyle name="Normal 4 37 22" xfId="26831"/>
    <cellStyle name="Normal 4 37 23" xfId="26832"/>
    <cellStyle name="Normal 4 37 24" xfId="26833"/>
    <cellStyle name="Normal 4 37 25" xfId="26834"/>
    <cellStyle name="Normal 4 37 26" xfId="26835"/>
    <cellStyle name="Normal 4 37 27" xfId="26836"/>
    <cellStyle name="Normal 4 37 28" xfId="26837"/>
    <cellStyle name="Normal 4 37 29" xfId="26838"/>
    <cellStyle name="Normal 4 37 3" xfId="26839"/>
    <cellStyle name="Normal 4 37 30" xfId="26840"/>
    <cellStyle name="Normal 4 37 31" xfId="26841"/>
    <cellStyle name="Normal 4 37 32" xfId="26842"/>
    <cellStyle name="Normal 4 37 33" xfId="26843"/>
    <cellStyle name="Normal 4 37 34" xfId="26844"/>
    <cellStyle name="Normal 4 37 35" xfId="26845"/>
    <cellStyle name="Normal 4 37 36" xfId="26846"/>
    <cellStyle name="Normal 4 37 37" xfId="26847"/>
    <cellStyle name="Normal 4 37 38" xfId="26848"/>
    <cellStyle name="Normal 4 37 39" xfId="26849"/>
    <cellStyle name="Normal 4 37 4" xfId="26850"/>
    <cellStyle name="Normal 4 37 40" xfId="26851"/>
    <cellStyle name="Normal 4 37 41" xfId="26852"/>
    <cellStyle name="Normal 4 37 42" xfId="26853"/>
    <cellStyle name="Normal 4 37 43" xfId="26854"/>
    <cellStyle name="Normal 4 37 44" xfId="26855"/>
    <cellStyle name="Normal 4 37 45" xfId="26856"/>
    <cellStyle name="Normal 4 37 5" xfId="26857"/>
    <cellStyle name="Normal 4 37 6" xfId="26858"/>
    <cellStyle name="Normal 4 37 7" xfId="26859"/>
    <cellStyle name="Normal 4 37 8" xfId="26860"/>
    <cellStyle name="Normal 4 37 9" xfId="26861"/>
    <cellStyle name="Normal 4 38" xfId="26862"/>
    <cellStyle name="Normal 4 38 10" xfId="26863"/>
    <cellStyle name="Normal 4 38 11" xfId="26864"/>
    <cellStyle name="Normal 4 38 12" xfId="26865"/>
    <cellStyle name="Normal 4 38 13" xfId="26866"/>
    <cellStyle name="Normal 4 38 14" xfId="26867"/>
    <cellStyle name="Normal 4 38 15" xfId="26868"/>
    <cellStyle name="Normal 4 38 16" xfId="26869"/>
    <cellStyle name="Normal 4 38 17" xfId="26870"/>
    <cellStyle name="Normal 4 38 18" xfId="26871"/>
    <cellStyle name="Normal 4 38 19" xfId="26872"/>
    <cellStyle name="Normal 4 38 2" xfId="26873"/>
    <cellStyle name="Normal 4 38 20" xfId="26874"/>
    <cellStyle name="Normal 4 38 21" xfId="26875"/>
    <cellStyle name="Normal 4 38 22" xfId="26876"/>
    <cellStyle name="Normal 4 38 23" xfId="26877"/>
    <cellStyle name="Normal 4 38 24" xfId="26878"/>
    <cellStyle name="Normal 4 38 25" xfId="26879"/>
    <cellStyle name="Normal 4 38 26" xfId="26880"/>
    <cellStyle name="Normal 4 38 27" xfId="26881"/>
    <cellStyle name="Normal 4 38 28" xfId="26882"/>
    <cellStyle name="Normal 4 38 29" xfId="26883"/>
    <cellStyle name="Normal 4 38 3" xfId="26884"/>
    <cellStyle name="Normal 4 38 30" xfId="26885"/>
    <cellStyle name="Normal 4 38 31" xfId="26886"/>
    <cellStyle name="Normal 4 38 32" xfId="26887"/>
    <cellStyle name="Normal 4 38 33" xfId="26888"/>
    <cellStyle name="Normal 4 38 34" xfId="26889"/>
    <cellStyle name="Normal 4 38 35" xfId="26890"/>
    <cellStyle name="Normal 4 38 36" xfId="26891"/>
    <cellStyle name="Normal 4 38 37" xfId="26892"/>
    <cellStyle name="Normal 4 38 38" xfId="26893"/>
    <cellStyle name="Normal 4 38 39" xfId="26894"/>
    <cellStyle name="Normal 4 38 4" xfId="26895"/>
    <cellStyle name="Normal 4 38 40" xfId="26896"/>
    <cellStyle name="Normal 4 38 41" xfId="26897"/>
    <cellStyle name="Normal 4 38 42" xfId="26898"/>
    <cellStyle name="Normal 4 38 43" xfId="26899"/>
    <cellStyle name="Normal 4 38 44" xfId="26900"/>
    <cellStyle name="Normal 4 38 45" xfId="26901"/>
    <cellStyle name="Normal 4 38 5" xfId="26902"/>
    <cellStyle name="Normal 4 38 6" xfId="26903"/>
    <cellStyle name="Normal 4 38 7" xfId="26904"/>
    <cellStyle name="Normal 4 38 8" xfId="26905"/>
    <cellStyle name="Normal 4 38 9" xfId="26906"/>
    <cellStyle name="Normal 4 39" xfId="26907"/>
    <cellStyle name="Normal 4 39 10" xfId="26908"/>
    <cellStyle name="Normal 4 39 11" xfId="26909"/>
    <cellStyle name="Normal 4 39 12" xfId="26910"/>
    <cellStyle name="Normal 4 39 13" xfId="26911"/>
    <cellStyle name="Normal 4 39 14" xfId="26912"/>
    <cellStyle name="Normal 4 39 15" xfId="26913"/>
    <cellStyle name="Normal 4 39 16" xfId="26914"/>
    <cellStyle name="Normal 4 39 17" xfId="26915"/>
    <cellStyle name="Normal 4 39 18" xfId="26916"/>
    <cellStyle name="Normal 4 39 19" xfId="26917"/>
    <cellStyle name="Normal 4 39 2" xfId="26918"/>
    <cellStyle name="Normal 4 39 20" xfId="26919"/>
    <cellStyle name="Normal 4 39 21" xfId="26920"/>
    <cellStyle name="Normal 4 39 22" xfId="26921"/>
    <cellStyle name="Normal 4 39 23" xfId="26922"/>
    <cellStyle name="Normal 4 39 24" xfId="26923"/>
    <cellStyle name="Normal 4 39 25" xfId="26924"/>
    <cellStyle name="Normal 4 39 26" xfId="26925"/>
    <cellStyle name="Normal 4 39 27" xfId="26926"/>
    <cellStyle name="Normal 4 39 28" xfId="26927"/>
    <cellStyle name="Normal 4 39 29" xfId="26928"/>
    <cellStyle name="Normal 4 39 3" xfId="26929"/>
    <cellStyle name="Normal 4 39 30" xfId="26930"/>
    <cellStyle name="Normal 4 39 31" xfId="26931"/>
    <cellStyle name="Normal 4 39 32" xfId="26932"/>
    <cellStyle name="Normal 4 39 33" xfId="26933"/>
    <cellStyle name="Normal 4 39 34" xfId="26934"/>
    <cellStyle name="Normal 4 39 35" xfId="26935"/>
    <cellStyle name="Normal 4 39 36" xfId="26936"/>
    <cellStyle name="Normal 4 39 37" xfId="26937"/>
    <cellStyle name="Normal 4 39 38" xfId="26938"/>
    <cellStyle name="Normal 4 39 39" xfId="26939"/>
    <cellStyle name="Normal 4 39 4" xfId="26940"/>
    <cellStyle name="Normal 4 39 40" xfId="26941"/>
    <cellStyle name="Normal 4 39 41" xfId="26942"/>
    <cellStyle name="Normal 4 39 42" xfId="26943"/>
    <cellStyle name="Normal 4 39 43" xfId="26944"/>
    <cellStyle name="Normal 4 39 44" xfId="26945"/>
    <cellStyle name="Normal 4 39 45" xfId="26946"/>
    <cellStyle name="Normal 4 39 5" xfId="26947"/>
    <cellStyle name="Normal 4 39 6" xfId="26948"/>
    <cellStyle name="Normal 4 39 7" xfId="26949"/>
    <cellStyle name="Normal 4 39 8" xfId="26950"/>
    <cellStyle name="Normal 4 39 9" xfId="26951"/>
    <cellStyle name="Normal 4 4" xfId="26952"/>
    <cellStyle name="Normal 4 40" xfId="26953"/>
    <cellStyle name="Normal 4 41" xfId="26954"/>
    <cellStyle name="Normal 4 42" xfId="26955"/>
    <cellStyle name="Normal 4 43" xfId="26956"/>
    <cellStyle name="Normal 4 44" xfId="26957"/>
    <cellStyle name="Normal 4 45" xfId="26958"/>
    <cellStyle name="Normal 4 46" xfId="26959"/>
    <cellStyle name="Normal 4 47" xfId="26960"/>
    <cellStyle name="Normal 4 48" xfId="26961"/>
    <cellStyle name="Normal 4 49" xfId="26962"/>
    <cellStyle name="Normal 4 5" xfId="26963"/>
    <cellStyle name="Normal 4 50" xfId="26964"/>
    <cellStyle name="Normal 4 51" xfId="26965"/>
    <cellStyle name="Normal 4 52" xfId="26966"/>
    <cellStyle name="Normal 4 53" xfId="26967"/>
    <cellStyle name="Normal 4 54" xfId="26968"/>
    <cellStyle name="Normal 4 55" xfId="26969"/>
    <cellStyle name="Normal 4 56" xfId="26970"/>
    <cellStyle name="Normal 4 57" xfId="26971"/>
    <cellStyle name="Normal 4 58" xfId="26972"/>
    <cellStyle name="Normal 4 59" xfId="26973"/>
    <cellStyle name="Normal 4 6" xfId="26974"/>
    <cellStyle name="Normal 4 60" xfId="26975"/>
    <cellStyle name="Normal 4 61" xfId="26976"/>
    <cellStyle name="Normal 4 62" xfId="26977"/>
    <cellStyle name="Normal 4 63" xfId="26978"/>
    <cellStyle name="Normal 4 64" xfId="26979"/>
    <cellStyle name="Normal 4 65" xfId="26980"/>
    <cellStyle name="Normal 4 66" xfId="26981"/>
    <cellStyle name="Normal 4 67" xfId="26982"/>
    <cellStyle name="Normal 4 68" xfId="26983"/>
    <cellStyle name="Normal 4 69" xfId="26984"/>
    <cellStyle name="Normal 4 7" xfId="26985"/>
    <cellStyle name="Normal 4 70" xfId="26986"/>
    <cellStyle name="Normal 4 71" xfId="26987"/>
    <cellStyle name="Normal 4 72" xfId="26988"/>
    <cellStyle name="Normal 4 73" xfId="26989"/>
    <cellStyle name="Normal 4 74" xfId="26990"/>
    <cellStyle name="Normal 4 75" xfId="26991"/>
    <cellStyle name="Normal 4 76" xfId="26992"/>
    <cellStyle name="Normal 4 77" xfId="26993"/>
    <cellStyle name="Normal 4 78" xfId="26994"/>
    <cellStyle name="Normal 4 79" xfId="26995"/>
    <cellStyle name="Normal 4 8" xfId="26996"/>
    <cellStyle name="Normal 4 80" xfId="26997"/>
    <cellStyle name="Normal 4 81" xfId="26998"/>
    <cellStyle name="Normal 4 82" xfId="26999"/>
    <cellStyle name="Normal 4 83" xfId="27000"/>
    <cellStyle name="Normal 4 84" xfId="27001"/>
    <cellStyle name="Normal 4 85" xfId="27002"/>
    <cellStyle name="Normal 4 86" xfId="27003"/>
    <cellStyle name="Normal 4 87" xfId="27004"/>
    <cellStyle name="Normal 4 88" xfId="27005"/>
    <cellStyle name="Normal 4 9" xfId="27006"/>
    <cellStyle name="Normal 40" xfId="27007"/>
    <cellStyle name="Normal 40 10" xfId="27008"/>
    <cellStyle name="Normal 40 11" xfId="27009"/>
    <cellStyle name="Normal 40 12" xfId="27010"/>
    <cellStyle name="Normal 40 13" xfId="27011"/>
    <cellStyle name="Normal 40 14" xfId="27012"/>
    <cellStyle name="Normal 40 15" xfId="27013"/>
    <cellStyle name="Normal 40 16" xfId="27014"/>
    <cellStyle name="Normal 40 17" xfId="27015"/>
    <cellStyle name="Normal 40 18" xfId="27016"/>
    <cellStyle name="Normal 40 19" xfId="27017"/>
    <cellStyle name="Normal 40 2" xfId="27018"/>
    <cellStyle name="Normal 40 20" xfId="27019"/>
    <cellStyle name="Normal 40 21" xfId="27020"/>
    <cellStyle name="Normal 40 22" xfId="27021"/>
    <cellStyle name="Normal 40 23" xfId="27022"/>
    <cellStyle name="Normal 40 24" xfId="27023"/>
    <cellStyle name="Normal 40 25" xfId="27024"/>
    <cellStyle name="Normal 40 26" xfId="27025"/>
    <cellStyle name="Normal 40 27" xfId="27026"/>
    <cellStyle name="Normal 40 28" xfId="27027"/>
    <cellStyle name="Normal 40 29" xfId="27028"/>
    <cellStyle name="Normal 40 3" xfId="27029"/>
    <cellStyle name="Normal 40 30" xfId="27030"/>
    <cellStyle name="Normal 40 31" xfId="27031"/>
    <cellStyle name="Normal 40 32" xfId="27032"/>
    <cellStyle name="Normal 40 33" xfId="27033"/>
    <cellStyle name="Normal 40 34" xfId="27034"/>
    <cellStyle name="Normal 40 35" xfId="27035"/>
    <cellStyle name="Normal 40 36" xfId="27036"/>
    <cellStyle name="Normal 40 37" xfId="27037"/>
    <cellStyle name="Normal 40 38" xfId="27038"/>
    <cellStyle name="Normal 40 39" xfId="27039"/>
    <cellStyle name="Normal 40 4" xfId="27040"/>
    <cellStyle name="Normal 40 40" xfId="27041"/>
    <cellStyle name="Normal 40 41" xfId="27042"/>
    <cellStyle name="Normal 40 42" xfId="27043"/>
    <cellStyle name="Normal 40 43" xfId="27044"/>
    <cellStyle name="Normal 40 44" xfId="27045"/>
    <cellStyle name="Normal 40 45" xfId="27046"/>
    <cellStyle name="Normal 40 46" xfId="27047"/>
    <cellStyle name="Normal 40 47" xfId="27048"/>
    <cellStyle name="Normal 40 48" xfId="27049"/>
    <cellStyle name="Normal 40 49" xfId="27050"/>
    <cellStyle name="Normal 40 5" xfId="27051"/>
    <cellStyle name="Normal 40 50" xfId="27052"/>
    <cellStyle name="Normal 40 51" xfId="27053"/>
    <cellStyle name="Normal 40 52" xfId="27054"/>
    <cellStyle name="Normal 40 53" xfId="27055"/>
    <cellStyle name="Normal 40 54" xfId="27056"/>
    <cellStyle name="Normal 40 55" xfId="27057"/>
    <cellStyle name="Normal 40 56" xfId="27058"/>
    <cellStyle name="Normal 40 57" xfId="27059"/>
    <cellStyle name="Normal 40 58" xfId="27060"/>
    <cellStyle name="Normal 40 59" xfId="27061"/>
    <cellStyle name="Normal 40 6" xfId="27062"/>
    <cellStyle name="Normal 40 60" xfId="27063"/>
    <cellStyle name="Normal 40 61" xfId="27064"/>
    <cellStyle name="Normal 40 62" xfId="27065"/>
    <cellStyle name="Normal 40 63" xfId="27066"/>
    <cellStyle name="Normal 40 64" xfId="27067"/>
    <cellStyle name="Normal 40 7" xfId="27068"/>
    <cellStyle name="Normal 40 8" xfId="27069"/>
    <cellStyle name="Normal 40 9" xfId="27070"/>
    <cellStyle name="Normal 41" xfId="27071"/>
    <cellStyle name="Normal 41 10" xfId="27072"/>
    <cellStyle name="Normal 41 11" xfId="27073"/>
    <cellStyle name="Normal 41 12" xfId="27074"/>
    <cellStyle name="Normal 41 13" xfId="27075"/>
    <cellStyle name="Normal 41 14" xfId="27076"/>
    <cellStyle name="Normal 41 15" xfId="27077"/>
    <cellStyle name="Normal 41 16" xfId="27078"/>
    <cellStyle name="Normal 41 17" xfId="27079"/>
    <cellStyle name="Normal 41 18" xfId="27080"/>
    <cellStyle name="Normal 41 19" xfId="27081"/>
    <cellStyle name="Normal 41 2" xfId="27082"/>
    <cellStyle name="Normal 41 20" xfId="27083"/>
    <cellStyle name="Normal 41 21" xfId="27084"/>
    <cellStyle name="Normal 41 22" xfId="27085"/>
    <cellStyle name="Normal 41 23" xfId="27086"/>
    <cellStyle name="Normal 41 24" xfId="27087"/>
    <cellStyle name="Normal 41 25" xfId="27088"/>
    <cellStyle name="Normal 41 26" xfId="27089"/>
    <cellStyle name="Normal 41 27" xfId="27090"/>
    <cellStyle name="Normal 41 28" xfId="27091"/>
    <cellStyle name="Normal 41 29" xfId="27092"/>
    <cellStyle name="Normal 41 3" xfId="27093"/>
    <cellStyle name="Normal 41 30" xfId="27094"/>
    <cellStyle name="Normal 41 31" xfId="27095"/>
    <cellStyle name="Normal 41 32" xfId="27096"/>
    <cellStyle name="Normal 41 33" xfId="27097"/>
    <cellStyle name="Normal 41 34" xfId="27098"/>
    <cellStyle name="Normal 41 35" xfId="27099"/>
    <cellStyle name="Normal 41 36" xfId="27100"/>
    <cellStyle name="Normal 41 37" xfId="27101"/>
    <cellStyle name="Normal 41 38" xfId="27102"/>
    <cellStyle name="Normal 41 39" xfId="27103"/>
    <cellStyle name="Normal 41 4" xfId="27104"/>
    <cellStyle name="Normal 41 40" xfId="27105"/>
    <cellStyle name="Normal 41 41" xfId="27106"/>
    <cellStyle name="Normal 41 42" xfId="27107"/>
    <cellStyle name="Normal 41 43" xfId="27108"/>
    <cellStyle name="Normal 41 44" xfId="27109"/>
    <cellStyle name="Normal 41 45" xfId="27110"/>
    <cellStyle name="Normal 41 46" xfId="27111"/>
    <cellStyle name="Normal 41 47" xfId="27112"/>
    <cellStyle name="Normal 41 48" xfId="27113"/>
    <cellStyle name="Normal 41 49" xfId="27114"/>
    <cellStyle name="Normal 41 5" xfId="27115"/>
    <cellStyle name="Normal 41 50" xfId="27116"/>
    <cellStyle name="Normal 41 51" xfId="27117"/>
    <cellStyle name="Normal 41 52" xfId="27118"/>
    <cellStyle name="Normal 41 53" xfId="27119"/>
    <cellStyle name="Normal 41 54" xfId="27120"/>
    <cellStyle name="Normal 41 55" xfId="27121"/>
    <cellStyle name="Normal 41 56" xfId="27122"/>
    <cellStyle name="Normal 41 57" xfId="27123"/>
    <cellStyle name="Normal 41 58" xfId="27124"/>
    <cellStyle name="Normal 41 59" xfId="27125"/>
    <cellStyle name="Normal 41 6" xfId="27126"/>
    <cellStyle name="Normal 41 60" xfId="27127"/>
    <cellStyle name="Normal 41 61" xfId="27128"/>
    <cellStyle name="Normal 41 62" xfId="27129"/>
    <cellStyle name="Normal 41 63" xfId="27130"/>
    <cellStyle name="Normal 41 64" xfId="27131"/>
    <cellStyle name="Normal 41 7" xfId="27132"/>
    <cellStyle name="Normal 41 8" xfId="27133"/>
    <cellStyle name="Normal 41 9" xfId="27134"/>
    <cellStyle name="Normal 42" xfId="27135"/>
    <cellStyle name="Normal 42 10" xfId="27136"/>
    <cellStyle name="Normal 42 11" xfId="27137"/>
    <cellStyle name="Normal 42 12" xfId="27138"/>
    <cellStyle name="Normal 42 13" xfId="27139"/>
    <cellStyle name="Normal 42 14" xfId="27140"/>
    <cellStyle name="Normal 42 15" xfId="27141"/>
    <cellStyle name="Normal 42 16" xfId="27142"/>
    <cellStyle name="Normal 42 17" xfId="27143"/>
    <cellStyle name="Normal 42 18" xfId="27144"/>
    <cellStyle name="Normal 42 19" xfId="27145"/>
    <cellStyle name="Normal 42 2" xfId="27146"/>
    <cellStyle name="Normal 42 20" xfId="27147"/>
    <cellStyle name="Normal 42 21" xfId="27148"/>
    <cellStyle name="Normal 42 22" xfId="27149"/>
    <cellStyle name="Normal 42 23" xfId="27150"/>
    <cellStyle name="Normal 42 24" xfId="27151"/>
    <cellStyle name="Normal 42 25" xfId="27152"/>
    <cellStyle name="Normal 42 26" xfId="27153"/>
    <cellStyle name="Normal 42 27" xfId="27154"/>
    <cellStyle name="Normal 42 28" xfId="27155"/>
    <cellStyle name="Normal 42 29" xfId="27156"/>
    <cellStyle name="Normal 42 3" xfId="27157"/>
    <cellStyle name="Normal 42 30" xfId="27158"/>
    <cellStyle name="Normal 42 31" xfId="27159"/>
    <cellStyle name="Normal 42 32" xfId="27160"/>
    <cellStyle name="Normal 42 33" xfId="27161"/>
    <cellStyle name="Normal 42 34" xfId="27162"/>
    <cellStyle name="Normal 42 35" xfId="27163"/>
    <cellStyle name="Normal 42 36" xfId="27164"/>
    <cellStyle name="Normal 42 37" xfId="27165"/>
    <cellStyle name="Normal 42 38" xfId="27166"/>
    <cellStyle name="Normal 42 39" xfId="27167"/>
    <cellStyle name="Normal 42 4" xfId="27168"/>
    <cellStyle name="Normal 42 40" xfId="27169"/>
    <cellStyle name="Normal 42 41" xfId="27170"/>
    <cellStyle name="Normal 42 42" xfId="27171"/>
    <cellStyle name="Normal 42 43" xfId="27172"/>
    <cellStyle name="Normal 42 44" xfId="27173"/>
    <cellStyle name="Normal 42 45" xfId="27174"/>
    <cellStyle name="Normal 42 46" xfId="27175"/>
    <cellStyle name="Normal 42 47" xfId="27176"/>
    <cellStyle name="Normal 42 48" xfId="27177"/>
    <cellStyle name="Normal 42 49" xfId="27178"/>
    <cellStyle name="Normal 42 5" xfId="27179"/>
    <cellStyle name="Normal 42 50" xfId="27180"/>
    <cellStyle name="Normal 42 51" xfId="27181"/>
    <cellStyle name="Normal 42 52" xfId="27182"/>
    <cellStyle name="Normal 42 53" xfId="27183"/>
    <cellStyle name="Normal 42 54" xfId="27184"/>
    <cellStyle name="Normal 42 55" xfId="27185"/>
    <cellStyle name="Normal 42 56" xfId="27186"/>
    <cellStyle name="Normal 42 57" xfId="27187"/>
    <cellStyle name="Normal 42 58" xfId="27188"/>
    <cellStyle name="Normal 42 59" xfId="27189"/>
    <cellStyle name="Normal 42 6" xfId="27190"/>
    <cellStyle name="Normal 42 60" xfId="27191"/>
    <cellStyle name="Normal 42 61" xfId="27192"/>
    <cellStyle name="Normal 42 62" xfId="27193"/>
    <cellStyle name="Normal 42 63" xfId="27194"/>
    <cellStyle name="Normal 42 64" xfId="27195"/>
    <cellStyle name="Normal 42 7" xfId="27196"/>
    <cellStyle name="Normal 42 8" xfId="27197"/>
    <cellStyle name="Normal 42 9" xfId="27198"/>
    <cellStyle name="Normal 43" xfId="27199"/>
    <cellStyle name="Normal 43 10" xfId="27200"/>
    <cellStyle name="Normal 43 11" xfId="27201"/>
    <cellStyle name="Normal 43 12" xfId="27202"/>
    <cellStyle name="Normal 43 13" xfId="27203"/>
    <cellStyle name="Normal 43 14" xfId="27204"/>
    <cellStyle name="Normal 43 15" xfId="27205"/>
    <cellStyle name="Normal 43 16" xfId="27206"/>
    <cellStyle name="Normal 43 17" xfId="27207"/>
    <cellStyle name="Normal 43 18" xfId="27208"/>
    <cellStyle name="Normal 43 19" xfId="27209"/>
    <cellStyle name="Normal 43 2" xfId="27210"/>
    <cellStyle name="Normal 43 20" xfId="27211"/>
    <cellStyle name="Normal 43 21" xfId="27212"/>
    <cellStyle name="Normal 43 22" xfId="27213"/>
    <cellStyle name="Normal 43 23" xfId="27214"/>
    <cellStyle name="Normal 43 24" xfId="27215"/>
    <cellStyle name="Normal 43 25" xfId="27216"/>
    <cellStyle name="Normal 43 26" xfId="27217"/>
    <cellStyle name="Normal 43 27" xfId="27218"/>
    <cellStyle name="Normal 43 28" xfId="27219"/>
    <cellStyle name="Normal 43 29" xfId="27220"/>
    <cellStyle name="Normal 43 3" xfId="27221"/>
    <cellStyle name="Normal 43 30" xfId="27222"/>
    <cellStyle name="Normal 43 31" xfId="27223"/>
    <cellStyle name="Normal 43 32" xfId="27224"/>
    <cellStyle name="Normal 43 33" xfId="27225"/>
    <cellStyle name="Normal 43 34" xfId="27226"/>
    <cellStyle name="Normal 43 35" xfId="27227"/>
    <cellStyle name="Normal 43 36" xfId="27228"/>
    <cellStyle name="Normal 43 37" xfId="27229"/>
    <cellStyle name="Normal 43 38" xfId="27230"/>
    <cellStyle name="Normal 43 39" xfId="27231"/>
    <cellStyle name="Normal 43 4" xfId="27232"/>
    <cellStyle name="Normal 43 40" xfId="27233"/>
    <cellStyle name="Normal 43 41" xfId="27234"/>
    <cellStyle name="Normal 43 42" xfId="27235"/>
    <cellStyle name="Normal 43 43" xfId="27236"/>
    <cellStyle name="Normal 43 44" xfId="27237"/>
    <cellStyle name="Normal 43 45" xfId="27238"/>
    <cellStyle name="Normal 43 46" xfId="27239"/>
    <cellStyle name="Normal 43 47" xfId="27240"/>
    <cellStyle name="Normal 43 48" xfId="27241"/>
    <cellStyle name="Normal 43 49" xfId="27242"/>
    <cellStyle name="Normal 43 5" xfId="27243"/>
    <cellStyle name="Normal 43 50" xfId="27244"/>
    <cellStyle name="Normal 43 51" xfId="27245"/>
    <cellStyle name="Normal 43 52" xfId="27246"/>
    <cellStyle name="Normal 43 53" xfId="27247"/>
    <cellStyle name="Normal 43 54" xfId="27248"/>
    <cellStyle name="Normal 43 55" xfId="27249"/>
    <cellStyle name="Normal 43 56" xfId="27250"/>
    <cellStyle name="Normal 43 57" xfId="27251"/>
    <cellStyle name="Normal 43 58" xfId="27252"/>
    <cellStyle name="Normal 43 59" xfId="27253"/>
    <cellStyle name="Normal 43 6" xfId="27254"/>
    <cellStyle name="Normal 43 60" xfId="27255"/>
    <cellStyle name="Normal 43 61" xfId="27256"/>
    <cellStyle name="Normal 43 62" xfId="27257"/>
    <cellStyle name="Normal 43 63" xfId="27258"/>
    <cellStyle name="Normal 43 64" xfId="27259"/>
    <cellStyle name="Normal 43 7" xfId="27260"/>
    <cellStyle name="Normal 43 8" xfId="27261"/>
    <cellStyle name="Normal 43 9" xfId="27262"/>
    <cellStyle name="Normal 44" xfId="27263"/>
    <cellStyle name="Normal 44 10" xfId="27264"/>
    <cellStyle name="Normal 44 11" xfId="27265"/>
    <cellStyle name="Normal 44 12" xfId="27266"/>
    <cellStyle name="Normal 44 13" xfId="27267"/>
    <cellStyle name="Normal 44 14" xfId="27268"/>
    <cellStyle name="Normal 44 15" xfId="27269"/>
    <cellStyle name="Normal 44 16" xfId="27270"/>
    <cellStyle name="Normal 44 17" xfId="27271"/>
    <cellStyle name="Normal 44 18" xfId="27272"/>
    <cellStyle name="Normal 44 19" xfId="27273"/>
    <cellStyle name="Normal 44 2" xfId="27274"/>
    <cellStyle name="Normal 44 20" xfId="27275"/>
    <cellStyle name="Normal 44 21" xfId="27276"/>
    <cellStyle name="Normal 44 22" xfId="27277"/>
    <cellStyle name="Normal 44 23" xfId="27278"/>
    <cellStyle name="Normal 44 24" xfId="27279"/>
    <cellStyle name="Normal 44 25" xfId="27280"/>
    <cellStyle name="Normal 44 26" xfId="27281"/>
    <cellStyle name="Normal 44 27" xfId="27282"/>
    <cellStyle name="Normal 44 28" xfId="27283"/>
    <cellStyle name="Normal 44 29" xfId="27284"/>
    <cellStyle name="Normal 44 3" xfId="27285"/>
    <cellStyle name="Normal 44 30" xfId="27286"/>
    <cellStyle name="Normal 44 31" xfId="27287"/>
    <cellStyle name="Normal 44 32" xfId="27288"/>
    <cellStyle name="Normal 44 33" xfId="27289"/>
    <cellStyle name="Normal 44 34" xfId="27290"/>
    <cellStyle name="Normal 44 35" xfId="27291"/>
    <cellStyle name="Normal 44 36" xfId="27292"/>
    <cellStyle name="Normal 44 37" xfId="27293"/>
    <cellStyle name="Normal 44 38" xfId="27294"/>
    <cellStyle name="Normal 44 39" xfId="27295"/>
    <cellStyle name="Normal 44 4" xfId="27296"/>
    <cellStyle name="Normal 44 40" xfId="27297"/>
    <cellStyle name="Normal 44 41" xfId="27298"/>
    <cellStyle name="Normal 44 42" xfId="27299"/>
    <cellStyle name="Normal 44 43" xfId="27300"/>
    <cellStyle name="Normal 44 44" xfId="27301"/>
    <cellStyle name="Normal 44 45" xfId="27302"/>
    <cellStyle name="Normal 44 46" xfId="27303"/>
    <cellStyle name="Normal 44 47" xfId="27304"/>
    <cellStyle name="Normal 44 48" xfId="27305"/>
    <cellStyle name="Normal 44 49" xfId="27306"/>
    <cellStyle name="Normal 44 5" xfId="27307"/>
    <cellStyle name="Normal 44 50" xfId="27308"/>
    <cellStyle name="Normal 44 51" xfId="27309"/>
    <cellStyle name="Normal 44 52" xfId="27310"/>
    <cellStyle name="Normal 44 53" xfId="27311"/>
    <cellStyle name="Normal 44 54" xfId="27312"/>
    <cellStyle name="Normal 44 55" xfId="27313"/>
    <cellStyle name="Normal 44 56" xfId="27314"/>
    <cellStyle name="Normal 44 57" xfId="27315"/>
    <cellStyle name="Normal 44 58" xfId="27316"/>
    <cellStyle name="Normal 44 59" xfId="27317"/>
    <cellStyle name="Normal 44 6" xfId="27318"/>
    <cellStyle name="Normal 44 60" xfId="27319"/>
    <cellStyle name="Normal 44 61" xfId="27320"/>
    <cellStyle name="Normal 44 62" xfId="27321"/>
    <cellStyle name="Normal 44 63" xfId="27322"/>
    <cellStyle name="Normal 44 64" xfId="27323"/>
    <cellStyle name="Normal 44 7" xfId="27324"/>
    <cellStyle name="Normal 44 8" xfId="27325"/>
    <cellStyle name="Normal 44 9" xfId="27326"/>
    <cellStyle name="Normal 45" xfId="27327"/>
    <cellStyle name="Normal 45 10" xfId="27328"/>
    <cellStyle name="Normal 45 11" xfId="27329"/>
    <cellStyle name="Normal 45 12" xfId="27330"/>
    <cellStyle name="Normal 45 13" xfId="27331"/>
    <cellStyle name="Normal 45 14" xfId="27332"/>
    <cellStyle name="Normal 45 15" xfId="27333"/>
    <cellStyle name="Normal 45 16" xfId="27334"/>
    <cellStyle name="Normal 45 17" xfId="27335"/>
    <cellStyle name="Normal 45 18" xfId="27336"/>
    <cellStyle name="Normal 45 19" xfId="27337"/>
    <cellStyle name="Normal 45 2" xfId="27338"/>
    <cellStyle name="Normal 45 20" xfId="27339"/>
    <cellStyle name="Normal 45 21" xfId="27340"/>
    <cellStyle name="Normal 45 22" xfId="27341"/>
    <cellStyle name="Normal 45 23" xfId="27342"/>
    <cellStyle name="Normal 45 24" xfId="27343"/>
    <cellStyle name="Normal 45 25" xfId="27344"/>
    <cellStyle name="Normal 45 26" xfId="27345"/>
    <cellStyle name="Normal 45 27" xfId="27346"/>
    <cellStyle name="Normal 45 28" xfId="27347"/>
    <cellStyle name="Normal 45 29" xfId="27348"/>
    <cellStyle name="Normal 45 3" xfId="27349"/>
    <cellStyle name="Normal 45 30" xfId="27350"/>
    <cellStyle name="Normal 45 31" xfId="27351"/>
    <cellStyle name="Normal 45 32" xfId="27352"/>
    <cellStyle name="Normal 45 33" xfId="27353"/>
    <cellStyle name="Normal 45 34" xfId="27354"/>
    <cellStyle name="Normal 45 35" xfId="27355"/>
    <cellStyle name="Normal 45 36" xfId="27356"/>
    <cellStyle name="Normal 45 37" xfId="27357"/>
    <cellStyle name="Normal 45 38" xfId="27358"/>
    <cellStyle name="Normal 45 39" xfId="27359"/>
    <cellStyle name="Normal 45 4" xfId="27360"/>
    <cellStyle name="Normal 45 40" xfId="27361"/>
    <cellStyle name="Normal 45 41" xfId="27362"/>
    <cellStyle name="Normal 45 42" xfId="27363"/>
    <cellStyle name="Normal 45 43" xfId="27364"/>
    <cellStyle name="Normal 45 44" xfId="27365"/>
    <cellStyle name="Normal 45 45" xfId="27366"/>
    <cellStyle name="Normal 45 46" xfId="27367"/>
    <cellStyle name="Normal 45 47" xfId="27368"/>
    <cellStyle name="Normal 45 48" xfId="27369"/>
    <cellStyle name="Normal 45 49" xfId="27370"/>
    <cellStyle name="Normal 45 5" xfId="27371"/>
    <cellStyle name="Normal 45 50" xfId="27372"/>
    <cellStyle name="Normal 45 51" xfId="27373"/>
    <cellStyle name="Normal 45 52" xfId="27374"/>
    <cellStyle name="Normal 45 53" xfId="27375"/>
    <cellStyle name="Normal 45 54" xfId="27376"/>
    <cellStyle name="Normal 45 55" xfId="27377"/>
    <cellStyle name="Normal 45 56" xfId="27378"/>
    <cellStyle name="Normal 45 57" xfId="27379"/>
    <cellStyle name="Normal 45 58" xfId="27380"/>
    <cellStyle name="Normal 45 59" xfId="27381"/>
    <cellStyle name="Normal 45 6" xfId="27382"/>
    <cellStyle name="Normal 45 60" xfId="27383"/>
    <cellStyle name="Normal 45 61" xfId="27384"/>
    <cellStyle name="Normal 45 62" xfId="27385"/>
    <cellStyle name="Normal 45 63" xfId="27386"/>
    <cellStyle name="Normal 45 64" xfId="27387"/>
    <cellStyle name="Normal 45 7" xfId="27388"/>
    <cellStyle name="Normal 45 8" xfId="27389"/>
    <cellStyle name="Normal 45 9" xfId="27390"/>
    <cellStyle name="Normal 46" xfId="27391"/>
    <cellStyle name="Normal 46 10" xfId="27392"/>
    <cellStyle name="Normal 46 11" xfId="27393"/>
    <cellStyle name="Normal 46 12" xfId="27394"/>
    <cellStyle name="Normal 46 13" xfId="27395"/>
    <cellStyle name="Normal 46 14" xfId="27396"/>
    <cellStyle name="Normal 46 15" xfId="27397"/>
    <cellStyle name="Normal 46 16" xfId="27398"/>
    <cellStyle name="Normal 46 17" xfId="27399"/>
    <cellStyle name="Normal 46 18" xfId="27400"/>
    <cellStyle name="Normal 46 19" xfId="27401"/>
    <cellStyle name="Normal 46 2" xfId="27402"/>
    <cellStyle name="Normal 46 20" xfId="27403"/>
    <cellStyle name="Normal 46 21" xfId="27404"/>
    <cellStyle name="Normal 46 22" xfId="27405"/>
    <cellStyle name="Normal 46 23" xfId="27406"/>
    <cellStyle name="Normal 46 24" xfId="27407"/>
    <cellStyle name="Normal 46 25" xfId="27408"/>
    <cellStyle name="Normal 46 26" xfId="27409"/>
    <cellStyle name="Normal 46 27" xfId="27410"/>
    <cellStyle name="Normal 46 28" xfId="27411"/>
    <cellStyle name="Normal 46 29" xfId="27412"/>
    <cellStyle name="Normal 46 3" xfId="27413"/>
    <cellStyle name="Normal 46 30" xfId="27414"/>
    <cellStyle name="Normal 46 31" xfId="27415"/>
    <cellStyle name="Normal 46 32" xfId="27416"/>
    <cellStyle name="Normal 46 33" xfId="27417"/>
    <cellStyle name="Normal 46 34" xfId="27418"/>
    <cellStyle name="Normal 46 35" xfId="27419"/>
    <cellStyle name="Normal 46 36" xfId="27420"/>
    <cellStyle name="Normal 46 37" xfId="27421"/>
    <cellStyle name="Normal 46 38" xfId="27422"/>
    <cellStyle name="Normal 46 39" xfId="27423"/>
    <cellStyle name="Normal 46 4" xfId="27424"/>
    <cellStyle name="Normal 46 40" xfId="27425"/>
    <cellStyle name="Normal 46 41" xfId="27426"/>
    <cellStyle name="Normal 46 42" xfId="27427"/>
    <cellStyle name="Normal 46 43" xfId="27428"/>
    <cellStyle name="Normal 46 44" xfId="27429"/>
    <cellStyle name="Normal 46 45" xfId="27430"/>
    <cellStyle name="Normal 46 46" xfId="27431"/>
    <cellStyle name="Normal 46 47" xfId="27432"/>
    <cellStyle name="Normal 46 48" xfId="27433"/>
    <cellStyle name="Normal 46 49" xfId="27434"/>
    <cellStyle name="Normal 46 5" xfId="27435"/>
    <cellStyle name="Normal 46 50" xfId="27436"/>
    <cellStyle name="Normal 46 51" xfId="27437"/>
    <cellStyle name="Normal 46 52" xfId="27438"/>
    <cellStyle name="Normal 46 53" xfId="27439"/>
    <cellStyle name="Normal 46 54" xfId="27440"/>
    <cellStyle name="Normal 46 55" xfId="27441"/>
    <cellStyle name="Normal 46 56" xfId="27442"/>
    <cellStyle name="Normal 46 57" xfId="27443"/>
    <cellStyle name="Normal 46 58" xfId="27444"/>
    <cellStyle name="Normal 46 59" xfId="27445"/>
    <cellStyle name="Normal 46 6" xfId="27446"/>
    <cellStyle name="Normal 46 60" xfId="27447"/>
    <cellStyle name="Normal 46 61" xfId="27448"/>
    <cellStyle name="Normal 46 62" xfId="27449"/>
    <cellStyle name="Normal 46 63" xfId="27450"/>
    <cellStyle name="Normal 46 64" xfId="27451"/>
    <cellStyle name="Normal 46 7" xfId="27452"/>
    <cellStyle name="Normal 46 8" xfId="27453"/>
    <cellStyle name="Normal 46 9" xfId="27454"/>
    <cellStyle name="Normal 47" xfId="27455"/>
    <cellStyle name="Normal 47 10" xfId="27456"/>
    <cellStyle name="Normal 47 11" xfId="27457"/>
    <cellStyle name="Normal 47 12" xfId="27458"/>
    <cellStyle name="Normal 47 13" xfId="27459"/>
    <cellStyle name="Normal 47 14" xfId="27460"/>
    <cellStyle name="Normal 47 15" xfId="27461"/>
    <cellStyle name="Normal 47 16" xfId="27462"/>
    <cellStyle name="Normal 47 17" xfId="27463"/>
    <cellStyle name="Normal 47 18" xfId="27464"/>
    <cellStyle name="Normal 47 19" xfId="27465"/>
    <cellStyle name="Normal 47 2" xfId="27466"/>
    <cellStyle name="Normal 47 20" xfId="27467"/>
    <cellStyle name="Normal 47 21" xfId="27468"/>
    <cellStyle name="Normal 47 22" xfId="27469"/>
    <cellStyle name="Normal 47 23" xfId="27470"/>
    <cellStyle name="Normal 47 24" xfId="27471"/>
    <cellStyle name="Normal 47 25" xfId="27472"/>
    <cellStyle name="Normal 47 26" xfId="27473"/>
    <cellStyle name="Normal 47 27" xfId="27474"/>
    <cellStyle name="Normal 47 28" xfId="27475"/>
    <cellStyle name="Normal 47 29" xfId="27476"/>
    <cellStyle name="Normal 47 3" xfId="27477"/>
    <cellStyle name="Normal 47 30" xfId="27478"/>
    <cellStyle name="Normal 47 31" xfId="27479"/>
    <cellStyle name="Normal 47 32" xfId="27480"/>
    <cellStyle name="Normal 47 33" xfId="27481"/>
    <cellStyle name="Normal 47 34" xfId="27482"/>
    <cellStyle name="Normal 47 35" xfId="27483"/>
    <cellStyle name="Normal 47 36" xfId="27484"/>
    <cellStyle name="Normal 47 37" xfId="27485"/>
    <cellStyle name="Normal 47 38" xfId="27486"/>
    <cellStyle name="Normal 47 39" xfId="27487"/>
    <cellStyle name="Normal 47 4" xfId="27488"/>
    <cellStyle name="Normal 47 40" xfId="27489"/>
    <cellStyle name="Normal 47 41" xfId="27490"/>
    <cellStyle name="Normal 47 42" xfId="27491"/>
    <cellStyle name="Normal 47 43" xfId="27492"/>
    <cellStyle name="Normal 47 44" xfId="27493"/>
    <cellStyle name="Normal 47 45" xfId="27494"/>
    <cellStyle name="Normal 47 46" xfId="27495"/>
    <cellStyle name="Normal 47 47" xfId="27496"/>
    <cellStyle name="Normal 47 48" xfId="27497"/>
    <cellStyle name="Normal 47 49" xfId="27498"/>
    <cellStyle name="Normal 47 5" xfId="27499"/>
    <cellStyle name="Normal 47 50" xfId="27500"/>
    <cellStyle name="Normal 47 51" xfId="27501"/>
    <cellStyle name="Normal 47 52" xfId="27502"/>
    <cellStyle name="Normal 47 53" xfId="27503"/>
    <cellStyle name="Normal 47 54" xfId="27504"/>
    <cellStyle name="Normal 47 55" xfId="27505"/>
    <cellStyle name="Normal 47 56" xfId="27506"/>
    <cellStyle name="Normal 47 57" xfId="27507"/>
    <cellStyle name="Normal 47 58" xfId="27508"/>
    <cellStyle name="Normal 47 59" xfId="27509"/>
    <cellStyle name="Normal 47 6" xfId="27510"/>
    <cellStyle name="Normal 47 60" xfId="27511"/>
    <cellStyle name="Normal 47 61" xfId="27512"/>
    <cellStyle name="Normal 47 62" xfId="27513"/>
    <cellStyle name="Normal 47 63" xfId="27514"/>
    <cellStyle name="Normal 47 64" xfId="27515"/>
    <cellStyle name="Normal 47 7" xfId="27516"/>
    <cellStyle name="Normal 47 8" xfId="27517"/>
    <cellStyle name="Normal 47 9" xfId="27518"/>
    <cellStyle name="Normal 48" xfId="27519"/>
    <cellStyle name="Normal 48 10" xfId="27520"/>
    <cellStyle name="Normal 48 11" xfId="27521"/>
    <cellStyle name="Normal 48 12" xfId="27522"/>
    <cellStyle name="Normal 48 13" xfId="27523"/>
    <cellStyle name="Normal 48 14" xfId="27524"/>
    <cellStyle name="Normal 48 15" xfId="27525"/>
    <cellStyle name="Normal 48 16" xfId="27526"/>
    <cellStyle name="Normal 48 17" xfId="27527"/>
    <cellStyle name="Normal 48 18" xfId="27528"/>
    <cellStyle name="Normal 48 19" xfId="27529"/>
    <cellStyle name="Normal 48 2" xfId="27530"/>
    <cellStyle name="Normal 48 20" xfId="27531"/>
    <cellStyle name="Normal 48 21" xfId="27532"/>
    <cellStyle name="Normal 48 22" xfId="27533"/>
    <cellStyle name="Normal 48 23" xfId="27534"/>
    <cellStyle name="Normal 48 24" xfId="27535"/>
    <cellStyle name="Normal 48 25" xfId="27536"/>
    <cellStyle name="Normal 48 26" xfId="27537"/>
    <cellStyle name="Normal 48 27" xfId="27538"/>
    <cellStyle name="Normal 48 28" xfId="27539"/>
    <cellStyle name="Normal 48 29" xfId="27540"/>
    <cellStyle name="Normal 48 3" xfId="27541"/>
    <cellStyle name="Normal 48 30" xfId="27542"/>
    <cellStyle name="Normal 48 31" xfId="27543"/>
    <cellStyle name="Normal 48 32" xfId="27544"/>
    <cellStyle name="Normal 48 33" xfId="27545"/>
    <cellStyle name="Normal 48 34" xfId="27546"/>
    <cellStyle name="Normal 48 35" xfId="27547"/>
    <cellStyle name="Normal 48 36" xfId="27548"/>
    <cellStyle name="Normal 48 37" xfId="27549"/>
    <cellStyle name="Normal 48 38" xfId="27550"/>
    <cellStyle name="Normal 48 39" xfId="27551"/>
    <cellStyle name="Normal 48 4" xfId="27552"/>
    <cellStyle name="Normal 48 40" xfId="27553"/>
    <cellStyle name="Normal 48 41" xfId="27554"/>
    <cellStyle name="Normal 48 42" xfId="27555"/>
    <cellStyle name="Normal 48 43" xfId="27556"/>
    <cellStyle name="Normal 48 44" xfId="27557"/>
    <cellStyle name="Normal 48 45" xfId="27558"/>
    <cellStyle name="Normal 48 46" xfId="27559"/>
    <cellStyle name="Normal 48 47" xfId="27560"/>
    <cellStyle name="Normal 48 48" xfId="27561"/>
    <cellStyle name="Normal 48 49" xfId="27562"/>
    <cellStyle name="Normal 48 5" xfId="27563"/>
    <cellStyle name="Normal 48 50" xfId="27564"/>
    <cellStyle name="Normal 48 51" xfId="27565"/>
    <cellStyle name="Normal 48 52" xfId="27566"/>
    <cellStyle name="Normal 48 53" xfId="27567"/>
    <cellStyle name="Normal 48 54" xfId="27568"/>
    <cellStyle name="Normal 48 55" xfId="27569"/>
    <cellStyle name="Normal 48 56" xfId="27570"/>
    <cellStyle name="Normal 48 57" xfId="27571"/>
    <cellStyle name="Normal 48 58" xfId="27572"/>
    <cellStyle name="Normal 48 59" xfId="27573"/>
    <cellStyle name="Normal 48 6" xfId="27574"/>
    <cellStyle name="Normal 48 60" xfId="27575"/>
    <cellStyle name="Normal 48 61" xfId="27576"/>
    <cellStyle name="Normal 48 62" xfId="27577"/>
    <cellStyle name="Normal 48 63" xfId="27578"/>
    <cellStyle name="Normal 48 64" xfId="27579"/>
    <cellStyle name="Normal 48 7" xfId="27580"/>
    <cellStyle name="Normal 48 8" xfId="27581"/>
    <cellStyle name="Normal 48 9" xfId="27582"/>
    <cellStyle name="Normal 49" xfId="27583"/>
    <cellStyle name="Normal 49 10" xfId="27584"/>
    <cellStyle name="Normal 49 11" xfId="27585"/>
    <cellStyle name="Normal 49 12" xfId="27586"/>
    <cellStyle name="Normal 49 13" xfId="27587"/>
    <cellStyle name="Normal 49 14" xfId="27588"/>
    <cellStyle name="Normal 49 15" xfId="27589"/>
    <cellStyle name="Normal 49 16" xfId="27590"/>
    <cellStyle name="Normal 49 17" xfId="27591"/>
    <cellStyle name="Normal 49 18" xfId="27592"/>
    <cellStyle name="Normal 49 19" xfId="27593"/>
    <cellStyle name="Normal 49 2" xfId="27594"/>
    <cellStyle name="Normal 49 20" xfId="27595"/>
    <cellStyle name="Normal 49 21" xfId="27596"/>
    <cellStyle name="Normal 49 22" xfId="27597"/>
    <cellStyle name="Normal 49 23" xfId="27598"/>
    <cellStyle name="Normal 49 24" xfId="27599"/>
    <cellStyle name="Normal 49 25" xfId="27600"/>
    <cellStyle name="Normal 49 26" xfId="27601"/>
    <cellStyle name="Normal 49 27" xfId="27602"/>
    <cellStyle name="Normal 49 28" xfId="27603"/>
    <cellStyle name="Normal 49 29" xfId="27604"/>
    <cellStyle name="Normal 49 3" xfId="27605"/>
    <cellStyle name="Normal 49 30" xfId="27606"/>
    <cellStyle name="Normal 49 31" xfId="27607"/>
    <cellStyle name="Normal 49 32" xfId="27608"/>
    <cellStyle name="Normal 49 33" xfId="27609"/>
    <cellStyle name="Normal 49 34" xfId="27610"/>
    <cellStyle name="Normal 49 35" xfId="27611"/>
    <cellStyle name="Normal 49 36" xfId="27612"/>
    <cellStyle name="Normal 49 37" xfId="27613"/>
    <cellStyle name="Normal 49 38" xfId="27614"/>
    <cellStyle name="Normal 49 39" xfId="27615"/>
    <cellStyle name="Normal 49 4" xfId="27616"/>
    <cellStyle name="Normal 49 40" xfId="27617"/>
    <cellStyle name="Normal 49 41" xfId="27618"/>
    <cellStyle name="Normal 49 42" xfId="27619"/>
    <cellStyle name="Normal 49 43" xfId="27620"/>
    <cellStyle name="Normal 49 44" xfId="27621"/>
    <cellStyle name="Normal 49 45" xfId="27622"/>
    <cellStyle name="Normal 49 46" xfId="27623"/>
    <cellStyle name="Normal 49 47" xfId="27624"/>
    <cellStyle name="Normal 49 48" xfId="27625"/>
    <cellStyle name="Normal 49 49" xfId="27626"/>
    <cellStyle name="Normal 49 5" xfId="27627"/>
    <cellStyle name="Normal 49 50" xfId="27628"/>
    <cellStyle name="Normal 49 51" xfId="27629"/>
    <cellStyle name="Normal 49 52" xfId="27630"/>
    <cellStyle name="Normal 49 53" xfId="27631"/>
    <cellStyle name="Normal 49 54" xfId="27632"/>
    <cellStyle name="Normal 49 55" xfId="27633"/>
    <cellStyle name="Normal 49 56" xfId="27634"/>
    <cellStyle name="Normal 49 57" xfId="27635"/>
    <cellStyle name="Normal 49 58" xfId="27636"/>
    <cellStyle name="Normal 49 59" xfId="27637"/>
    <cellStyle name="Normal 49 6" xfId="27638"/>
    <cellStyle name="Normal 49 60" xfId="27639"/>
    <cellStyle name="Normal 49 61" xfId="27640"/>
    <cellStyle name="Normal 49 62" xfId="27641"/>
    <cellStyle name="Normal 49 63" xfId="27642"/>
    <cellStyle name="Normal 49 64" xfId="27643"/>
    <cellStyle name="Normal 49 7" xfId="27644"/>
    <cellStyle name="Normal 49 8" xfId="27645"/>
    <cellStyle name="Normal 49 9" xfId="27646"/>
    <cellStyle name="Normal 5" xfId="27647"/>
    <cellStyle name="Normal 5 10" xfId="27648"/>
    <cellStyle name="Normal 5 11" xfId="27649"/>
    <cellStyle name="Normal 5 12" xfId="27650"/>
    <cellStyle name="Normal 5 12 10" xfId="27651"/>
    <cellStyle name="Normal 5 12 11" xfId="27652"/>
    <cellStyle name="Normal 5 12 12" xfId="27653"/>
    <cellStyle name="Normal 5 12 13" xfId="27654"/>
    <cellStyle name="Normal 5 12 14" xfId="27655"/>
    <cellStyle name="Normal 5 12 15" xfId="27656"/>
    <cellStyle name="Normal 5 12 16" xfId="27657"/>
    <cellStyle name="Normal 5 12 17" xfId="27658"/>
    <cellStyle name="Normal 5 12 18" xfId="27659"/>
    <cellStyle name="Normal 5 12 19" xfId="27660"/>
    <cellStyle name="Normal 5 12 2" xfId="27661"/>
    <cellStyle name="Normal 5 12 20" xfId="27662"/>
    <cellStyle name="Normal 5 12 21" xfId="27663"/>
    <cellStyle name="Normal 5 12 22" xfId="27664"/>
    <cellStyle name="Normal 5 12 23" xfId="27665"/>
    <cellStyle name="Normal 5 12 24" xfId="27666"/>
    <cellStyle name="Normal 5 12 25" xfId="27667"/>
    <cellStyle name="Normal 5 12 26" xfId="27668"/>
    <cellStyle name="Normal 5 12 27" xfId="27669"/>
    <cellStyle name="Normal 5 12 28" xfId="27670"/>
    <cellStyle name="Normal 5 12 29" xfId="27671"/>
    <cellStyle name="Normal 5 12 3" xfId="27672"/>
    <cellStyle name="Normal 5 12 30" xfId="27673"/>
    <cellStyle name="Normal 5 12 31" xfId="27674"/>
    <cellStyle name="Normal 5 12 32" xfId="27675"/>
    <cellStyle name="Normal 5 12 33" xfId="27676"/>
    <cellStyle name="Normal 5 12 34" xfId="27677"/>
    <cellStyle name="Normal 5 12 35" xfId="27678"/>
    <cellStyle name="Normal 5 12 36" xfId="27679"/>
    <cellStyle name="Normal 5 12 37" xfId="27680"/>
    <cellStyle name="Normal 5 12 38" xfId="27681"/>
    <cellStyle name="Normal 5 12 39" xfId="27682"/>
    <cellStyle name="Normal 5 12 4" xfId="27683"/>
    <cellStyle name="Normal 5 12 40" xfId="27684"/>
    <cellStyle name="Normal 5 12 41" xfId="27685"/>
    <cellStyle name="Normal 5 12 42" xfId="27686"/>
    <cellStyle name="Normal 5 12 43" xfId="27687"/>
    <cellStyle name="Normal 5 12 44" xfId="27688"/>
    <cellStyle name="Normal 5 12 45" xfId="27689"/>
    <cellStyle name="Normal 5 12 46" xfId="27690"/>
    <cellStyle name="Normal 5 12 47" xfId="27691"/>
    <cellStyle name="Normal 5 12 48" xfId="27692"/>
    <cellStyle name="Normal 5 12 5" xfId="27693"/>
    <cellStyle name="Normal 5 12 6" xfId="27694"/>
    <cellStyle name="Normal 5 12 7" xfId="27695"/>
    <cellStyle name="Normal 5 12 8" xfId="27696"/>
    <cellStyle name="Normal 5 12 9" xfId="27697"/>
    <cellStyle name="Normal 5 13" xfId="27698"/>
    <cellStyle name="Normal 5 13 10" xfId="27699"/>
    <cellStyle name="Normal 5 13 11" xfId="27700"/>
    <cellStyle name="Normal 5 13 12" xfId="27701"/>
    <cellStyle name="Normal 5 13 13" xfId="27702"/>
    <cellStyle name="Normal 5 13 14" xfId="27703"/>
    <cellStyle name="Normal 5 13 15" xfId="27704"/>
    <cellStyle name="Normal 5 13 16" xfId="27705"/>
    <cellStyle name="Normal 5 13 17" xfId="27706"/>
    <cellStyle name="Normal 5 13 18" xfId="27707"/>
    <cellStyle name="Normal 5 13 19" xfId="27708"/>
    <cellStyle name="Normal 5 13 2" xfId="27709"/>
    <cellStyle name="Normal 5 13 20" xfId="27710"/>
    <cellStyle name="Normal 5 13 21" xfId="27711"/>
    <cellStyle name="Normal 5 13 22" xfId="27712"/>
    <cellStyle name="Normal 5 13 23" xfId="27713"/>
    <cellStyle name="Normal 5 13 24" xfId="27714"/>
    <cellStyle name="Normal 5 13 25" xfId="27715"/>
    <cellStyle name="Normal 5 13 26" xfId="27716"/>
    <cellStyle name="Normal 5 13 27" xfId="27717"/>
    <cellStyle name="Normal 5 13 28" xfId="27718"/>
    <cellStyle name="Normal 5 13 29" xfId="27719"/>
    <cellStyle name="Normal 5 13 3" xfId="27720"/>
    <cellStyle name="Normal 5 13 30" xfId="27721"/>
    <cellStyle name="Normal 5 13 31" xfId="27722"/>
    <cellStyle name="Normal 5 13 32" xfId="27723"/>
    <cellStyle name="Normal 5 13 33" xfId="27724"/>
    <cellStyle name="Normal 5 13 34" xfId="27725"/>
    <cellStyle name="Normal 5 13 35" xfId="27726"/>
    <cellStyle name="Normal 5 13 36" xfId="27727"/>
    <cellStyle name="Normal 5 13 37" xfId="27728"/>
    <cellStyle name="Normal 5 13 38" xfId="27729"/>
    <cellStyle name="Normal 5 13 39" xfId="27730"/>
    <cellStyle name="Normal 5 13 4" xfId="27731"/>
    <cellStyle name="Normal 5 13 40" xfId="27732"/>
    <cellStyle name="Normal 5 13 41" xfId="27733"/>
    <cellStyle name="Normal 5 13 42" xfId="27734"/>
    <cellStyle name="Normal 5 13 43" xfId="27735"/>
    <cellStyle name="Normal 5 13 44" xfId="27736"/>
    <cellStyle name="Normal 5 13 45" xfId="27737"/>
    <cellStyle name="Normal 5 13 46" xfId="27738"/>
    <cellStyle name="Normal 5 13 47" xfId="27739"/>
    <cellStyle name="Normal 5 13 48" xfId="27740"/>
    <cellStyle name="Normal 5 13 5" xfId="27741"/>
    <cellStyle name="Normal 5 13 6" xfId="27742"/>
    <cellStyle name="Normal 5 13 7" xfId="27743"/>
    <cellStyle name="Normal 5 13 8" xfId="27744"/>
    <cellStyle name="Normal 5 13 9" xfId="27745"/>
    <cellStyle name="Normal 5 14" xfId="27746"/>
    <cellStyle name="Normal 5 14 10" xfId="27747"/>
    <cellStyle name="Normal 5 14 11" xfId="27748"/>
    <cellStyle name="Normal 5 14 12" xfId="27749"/>
    <cellStyle name="Normal 5 14 13" xfId="27750"/>
    <cellStyle name="Normal 5 14 14" xfId="27751"/>
    <cellStyle name="Normal 5 14 15" xfId="27752"/>
    <cellStyle name="Normal 5 14 16" xfId="27753"/>
    <cellStyle name="Normal 5 14 17" xfId="27754"/>
    <cellStyle name="Normal 5 14 18" xfId="27755"/>
    <cellStyle name="Normal 5 14 19" xfId="27756"/>
    <cellStyle name="Normal 5 14 2" xfId="27757"/>
    <cellStyle name="Normal 5 14 20" xfId="27758"/>
    <cellStyle name="Normal 5 14 21" xfId="27759"/>
    <cellStyle name="Normal 5 14 22" xfId="27760"/>
    <cellStyle name="Normal 5 14 23" xfId="27761"/>
    <cellStyle name="Normal 5 14 24" xfId="27762"/>
    <cellStyle name="Normal 5 14 25" xfId="27763"/>
    <cellStyle name="Normal 5 14 26" xfId="27764"/>
    <cellStyle name="Normal 5 14 27" xfId="27765"/>
    <cellStyle name="Normal 5 14 28" xfId="27766"/>
    <cellStyle name="Normal 5 14 29" xfId="27767"/>
    <cellStyle name="Normal 5 14 3" xfId="27768"/>
    <cellStyle name="Normal 5 14 30" xfId="27769"/>
    <cellStyle name="Normal 5 14 31" xfId="27770"/>
    <cellStyle name="Normal 5 14 32" xfId="27771"/>
    <cellStyle name="Normal 5 14 33" xfId="27772"/>
    <cellStyle name="Normal 5 14 34" xfId="27773"/>
    <cellStyle name="Normal 5 14 35" xfId="27774"/>
    <cellStyle name="Normal 5 14 36" xfId="27775"/>
    <cellStyle name="Normal 5 14 37" xfId="27776"/>
    <cellStyle name="Normal 5 14 38" xfId="27777"/>
    <cellStyle name="Normal 5 14 39" xfId="27778"/>
    <cellStyle name="Normal 5 14 4" xfId="27779"/>
    <cellStyle name="Normal 5 14 40" xfId="27780"/>
    <cellStyle name="Normal 5 14 41" xfId="27781"/>
    <cellStyle name="Normal 5 14 42" xfId="27782"/>
    <cellStyle name="Normal 5 14 43" xfId="27783"/>
    <cellStyle name="Normal 5 14 44" xfId="27784"/>
    <cellStyle name="Normal 5 14 45" xfId="27785"/>
    <cellStyle name="Normal 5 14 46" xfId="27786"/>
    <cellStyle name="Normal 5 14 47" xfId="27787"/>
    <cellStyle name="Normal 5 14 48" xfId="27788"/>
    <cellStyle name="Normal 5 14 5" xfId="27789"/>
    <cellStyle name="Normal 5 14 6" xfId="27790"/>
    <cellStyle name="Normal 5 14 7" xfId="27791"/>
    <cellStyle name="Normal 5 14 8" xfId="27792"/>
    <cellStyle name="Normal 5 14 9" xfId="27793"/>
    <cellStyle name="Normal 5 15" xfId="27794"/>
    <cellStyle name="Normal 5 15 10" xfId="27795"/>
    <cellStyle name="Normal 5 15 11" xfId="27796"/>
    <cellStyle name="Normal 5 15 12" xfId="27797"/>
    <cellStyle name="Normal 5 15 13" xfId="27798"/>
    <cellStyle name="Normal 5 15 14" xfId="27799"/>
    <cellStyle name="Normal 5 15 15" xfId="27800"/>
    <cellStyle name="Normal 5 15 16" xfId="27801"/>
    <cellStyle name="Normal 5 15 17" xfId="27802"/>
    <cellStyle name="Normal 5 15 18" xfId="27803"/>
    <cellStyle name="Normal 5 15 19" xfId="27804"/>
    <cellStyle name="Normal 5 15 2" xfId="27805"/>
    <cellStyle name="Normal 5 15 20" xfId="27806"/>
    <cellStyle name="Normal 5 15 21" xfId="27807"/>
    <cellStyle name="Normal 5 15 22" xfId="27808"/>
    <cellStyle name="Normal 5 15 23" xfId="27809"/>
    <cellStyle name="Normal 5 15 24" xfId="27810"/>
    <cellStyle name="Normal 5 15 25" xfId="27811"/>
    <cellStyle name="Normal 5 15 26" xfId="27812"/>
    <cellStyle name="Normal 5 15 27" xfId="27813"/>
    <cellStyle name="Normal 5 15 28" xfId="27814"/>
    <cellStyle name="Normal 5 15 29" xfId="27815"/>
    <cellStyle name="Normal 5 15 3" xfId="27816"/>
    <cellStyle name="Normal 5 15 30" xfId="27817"/>
    <cellStyle name="Normal 5 15 31" xfId="27818"/>
    <cellStyle name="Normal 5 15 32" xfId="27819"/>
    <cellStyle name="Normal 5 15 33" xfId="27820"/>
    <cellStyle name="Normal 5 15 34" xfId="27821"/>
    <cellStyle name="Normal 5 15 35" xfId="27822"/>
    <cellStyle name="Normal 5 15 36" xfId="27823"/>
    <cellStyle name="Normal 5 15 37" xfId="27824"/>
    <cellStyle name="Normal 5 15 38" xfId="27825"/>
    <cellStyle name="Normal 5 15 39" xfId="27826"/>
    <cellStyle name="Normal 5 15 4" xfId="27827"/>
    <cellStyle name="Normal 5 15 40" xfId="27828"/>
    <cellStyle name="Normal 5 15 41" xfId="27829"/>
    <cellStyle name="Normal 5 15 42" xfId="27830"/>
    <cellStyle name="Normal 5 15 43" xfId="27831"/>
    <cellStyle name="Normal 5 15 44" xfId="27832"/>
    <cellStyle name="Normal 5 15 45" xfId="27833"/>
    <cellStyle name="Normal 5 15 46" xfId="27834"/>
    <cellStyle name="Normal 5 15 47" xfId="27835"/>
    <cellStyle name="Normal 5 15 48" xfId="27836"/>
    <cellStyle name="Normal 5 15 5" xfId="27837"/>
    <cellStyle name="Normal 5 15 6" xfId="27838"/>
    <cellStyle name="Normal 5 15 7" xfId="27839"/>
    <cellStyle name="Normal 5 15 8" xfId="27840"/>
    <cellStyle name="Normal 5 15 9" xfId="27841"/>
    <cellStyle name="Normal 5 16" xfId="27842"/>
    <cellStyle name="Normal 5 16 10" xfId="27843"/>
    <cellStyle name="Normal 5 16 11" xfId="27844"/>
    <cellStyle name="Normal 5 16 12" xfId="27845"/>
    <cellStyle name="Normal 5 16 13" xfId="27846"/>
    <cellStyle name="Normal 5 16 14" xfId="27847"/>
    <cellStyle name="Normal 5 16 15" xfId="27848"/>
    <cellStyle name="Normal 5 16 16" xfId="27849"/>
    <cellStyle name="Normal 5 16 17" xfId="27850"/>
    <cellStyle name="Normal 5 16 18" xfId="27851"/>
    <cellStyle name="Normal 5 16 19" xfId="27852"/>
    <cellStyle name="Normal 5 16 2" xfId="27853"/>
    <cellStyle name="Normal 5 16 20" xfId="27854"/>
    <cellStyle name="Normal 5 16 21" xfId="27855"/>
    <cellStyle name="Normal 5 16 22" xfId="27856"/>
    <cellStyle name="Normal 5 16 23" xfId="27857"/>
    <cellStyle name="Normal 5 16 24" xfId="27858"/>
    <cellStyle name="Normal 5 16 25" xfId="27859"/>
    <cellStyle name="Normal 5 16 26" xfId="27860"/>
    <cellStyle name="Normal 5 16 27" xfId="27861"/>
    <cellStyle name="Normal 5 16 28" xfId="27862"/>
    <cellStyle name="Normal 5 16 29" xfId="27863"/>
    <cellStyle name="Normal 5 16 3" xfId="27864"/>
    <cellStyle name="Normal 5 16 30" xfId="27865"/>
    <cellStyle name="Normal 5 16 31" xfId="27866"/>
    <cellStyle name="Normal 5 16 32" xfId="27867"/>
    <cellStyle name="Normal 5 16 33" xfId="27868"/>
    <cellStyle name="Normal 5 16 34" xfId="27869"/>
    <cellStyle name="Normal 5 16 35" xfId="27870"/>
    <cellStyle name="Normal 5 16 36" xfId="27871"/>
    <cellStyle name="Normal 5 16 37" xfId="27872"/>
    <cellStyle name="Normal 5 16 38" xfId="27873"/>
    <cellStyle name="Normal 5 16 39" xfId="27874"/>
    <cellStyle name="Normal 5 16 4" xfId="27875"/>
    <cellStyle name="Normal 5 16 40" xfId="27876"/>
    <cellStyle name="Normal 5 16 41" xfId="27877"/>
    <cellStyle name="Normal 5 16 42" xfId="27878"/>
    <cellStyle name="Normal 5 16 43" xfId="27879"/>
    <cellStyle name="Normal 5 16 44" xfId="27880"/>
    <cellStyle name="Normal 5 16 45" xfId="27881"/>
    <cellStyle name="Normal 5 16 46" xfId="27882"/>
    <cellStyle name="Normal 5 16 47" xfId="27883"/>
    <cellStyle name="Normal 5 16 48" xfId="27884"/>
    <cellStyle name="Normal 5 16 5" xfId="27885"/>
    <cellStyle name="Normal 5 16 6" xfId="27886"/>
    <cellStyle name="Normal 5 16 7" xfId="27887"/>
    <cellStyle name="Normal 5 16 8" xfId="27888"/>
    <cellStyle name="Normal 5 16 9" xfId="27889"/>
    <cellStyle name="Normal 5 17" xfId="27890"/>
    <cellStyle name="Normal 5 17 10" xfId="27891"/>
    <cellStyle name="Normal 5 17 11" xfId="27892"/>
    <cellStyle name="Normal 5 17 12" xfId="27893"/>
    <cellStyle name="Normal 5 17 13" xfId="27894"/>
    <cellStyle name="Normal 5 17 14" xfId="27895"/>
    <cellStyle name="Normal 5 17 15" xfId="27896"/>
    <cellStyle name="Normal 5 17 16" xfId="27897"/>
    <cellStyle name="Normal 5 17 17" xfId="27898"/>
    <cellStyle name="Normal 5 17 18" xfId="27899"/>
    <cellStyle name="Normal 5 17 19" xfId="27900"/>
    <cellStyle name="Normal 5 17 2" xfId="27901"/>
    <cellStyle name="Normal 5 17 20" xfId="27902"/>
    <cellStyle name="Normal 5 17 21" xfId="27903"/>
    <cellStyle name="Normal 5 17 22" xfId="27904"/>
    <cellStyle name="Normal 5 17 23" xfId="27905"/>
    <cellStyle name="Normal 5 17 24" xfId="27906"/>
    <cellStyle name="Normal 5 17 25" xfId="27907"/>
    <cellStyle name="Normal 5 17 26" xfId="27908"/>
    <cellStyle name="Normal 5 17 27" xfId="27909"/>
    <cellStyle name="Normal 5 17 28" xfId="27910"/>
    <cellStyle name="Normal 5 17 29" xfId="27911"/>
    <cellStyle name="Normal 5 17 3" xfId="27912"/>
    <cellStyle name="Normal 5 17 30" xfId="27913"/>
    <cellStyle name="Normal 5 17 31" xfId="27914"/>
    <cellStyle name="Normal 5 17 32" xfId="27915"/>
    <cellStyle name="Normal 5 17 33" xfId="27916"/>
    <cellStyle name="Normal 5 17 34" xfId="27917"/>
    <cellStyle name="Normal 5 17 35" xfId="27918"/>
    <cellStyle name="Normal 5 17 36" xfId="27919"/>
    <cellStyle name="Normal 5 17 37" xfId="27920"/>
    <cellStyle name="Normal 5 17 38" xfId="27921"/>
    <cellStyle name="Normal 5 17 39" xfId="27922"/>
    <cellStyle name="Normal 5 17 4" xfId="27923"/>
    <cellStyle name="Normal 5 17 40" xfId="27924"/>
    <cellStyle name="Normal 5 17 41" xfId="27925"/>
    <cellStyle name="Normal 5 17 42" xfId="27926"/>
    <cellStyle name="Normal 5 17 43" xfId="27927"/>
    <cellStyle name="Normal 5 17 44" xfId="27928"/>
    <cellStyle name="Normal 5 17 45" xfId="27929"/>
    <cellStyle name="Normal 5 17 46" xfId="27930"/>
    <cellStyle name="Normal 5 17 47" xfId="27931"/>
    <cellStyle name="Normal 5 17 48" xfId="27932"/>
    <cellStyle name="Normal 5 17 5" xfId="27933"/>
    <cellStyle name="Normal 5 17 6" xfId="27934"/>
    <cellStyle name="Normal 5 17 7" xfId="27935"/>
    <cellStyle name="Normal 5 17 8" xfId="27936"/>
    <cellStyle name="Normal 5 17 9" xfId="27937"/>
    <cellStyle name="Normal 5 18" xfId="27938"/>
    <cellStyle name="Normal 5 18 10" xfId="27939"/>
    <cellStyle name="Normal 5 18 11" xfId="27940"/>
    <cellStyle name="Normal 5 18 12" xfId="27941"/>
    <cellStyle name="Normal 5 18 13" xfId="27942"/>
    <cellStyle name="Normal 5 18 14" xfId="27943"/>
    <cellStyle name="Normal 5 18 15" xfId="27944"/>
    <cellStyle name="Normal 5 18 16" xfId="27945"/>
    <cellStyle name="Normal 5 18 17" xfId="27946"/>
    <cellStyle name="Normal 5 18 18" xfId="27947"/>
    <cellStyle name="Normal 5 18 19" xfId="27948"/>
    <cellStyle name="Normal 5 18 2" xfId="27949"/>
    <cellStyle name="Normal 5 18 20" xfId="27950"/>
    <cellStyle name="Normal 5 18 21" xfId="27951"/>
    <cellStyle name="Normal 5 18 22" xfId="27952"/>
    <cellStyle name="Normal 5 18 23" xfId="27953"/>
    <cellStyle name="Normal 5 18 24" xfId="27954"/>
    <cellStyle name="Normal 5 18 25" xfId="27955"/>
    <cellStyle name="Normal 5 18 26" xfId="27956"/>
    <cellStyle name="Normal 5 18 27" xfId="27957"/>
    <cellStyle name="Normal 5 18 28" xfId="27958"/>
    <cellStyle name="Normal 5 18 29" xfId="27959"/>
    <cellStyle name="Normal 5 18 3" xfId="27960"/>
    <cellStyle name="Normal 5 18 30" xfId="27961"/>
    <cellStyle name="Normal 5 18 31" xfId="27962"/>
    <cellStyle name="Normal 5 18 32" xfId="27963"/>
    <cellStyle name="Normal 5 18 33" xfId="27964"/>
    <cellStyle name="Normal 5 18 34" xfId="27965"/>
    <cellStyle name="Normal 5 18 35" xfId="27966"/>
    <cellStyle name="Normal 5 18 36" xfId="27967"/>
    <cellStyle name="Normal 5 18 37" xfId="27968"/>
    <cellStyle name="Normal 5 18 38" xfId="27969"/>
    <cellStyle name="Normal 5 18 39" xfId="27970"/>
    <cellStyle name="Normal 5 18 4" xfId="27971"/>
    <cellStyle name="Normal 5 18 40" xfId="27972"/>
    <cellStyle name="Normal 5 18 41" xfId="27973"/>
    <cellStyle name="Normal 5 18 42" xfId="27974"/>
    <cellStyle name="Normal 5 18 43" xfId="27975"/>
    <cellStyle name="Normal 5 18 44" xfId="27976"/>
    <cellStyle name="Normal 5 18 45" xfId="27977"/>
    <cellStyle name="Normal 5 18 46" xfId="27978"/>
    <cellStyle name="Normal 5 18 47" xfId="27979"/>
    <cellStyle name="Normal 5 18 48" xfId="27980"/>
    <cellStyle name="Normal 5 18 5" xfId="27981"/>
    <cellStyle name="Normal 5 18 6" xfId="27982"/>
    <cellStyle name="Normal 5 18 7" xfId="27983"/>
    <cellStyle name="Normal 5 18 8" xfId="27984"/>
    <cellStyle name="Normal 5 18 9" xfId="27985"/>
    <cellStyle name="Normal 5 19" xfId="27986"/>
    <cellStyle name="Normal 5 19 10" xfId="27987"/>
    <cellStyle name="Normal 5 19 11" xfId="27988"/>
    <cellStyle name="Normal 5 19 12" xfId="27989"/>
    <cellStyle name="Normal 5 19 13" xfId="27990"/>
    <cellStyle name="Normal 5 19 14" xfId="27991"/>
    <cellStyle name="Normal 5 19 15" xfId="27992"/>
    <cellStyle name="Normal 5 19 16" xfId="27993"/>
    <cellStyle name="Normal 5 19 17" xfId="27994"/>
    <cellStyle name="Normal 5 19 18" xfId="27995"/>
    <cellStyle name="Normal 5 19 19" xfId="27996"/>
    <cellStyle name="Normal 5 19 2" xfId="27997"/>
    <cellStyle name="Normal 5 19 20" xfId="27998"/>
    <cellStyle name="Normal 5 19 21" xfId="27999"/>
    <cellStyle name="Normal 5 19 22" xfId="28000"/>
    <cellStyle name="Normal 5 19 23" xfId="28001"/>
    <cellStyle name="Normal 5 19 24" xfId="28002"/>
    <cellStyle name="Normal 5 19 25" xfId="28003"/>
    <cellStyle name="Normal 5 19 26" xfId="28004"/>
    <cellStyle name="Normal 5 19 27" xfId="28005"/>
    <cellStyle name="Normal 5 19 28" xfId="28006"/>
    <cellStyle name="Normal 5 19 29" xfId="28007"/>
    <cellStyle name="Normal 5 19 3" xfId="28008"/>
    <cellStyle name="Normal 5 19 30" xfId="28009"/>
    <cellStyle name="Normal 5 19 31" xfId="28010"/>
    <cellStyle name="Normal 5 19 32" xfId="28011"/>
    <cellStyle name="Normal 5 19 33" xfId="28012"/>
    <cellStyle name="Normal 5 19 34" xfId="28013"/>
    <cellStyle name="Normal 5 19 35" xfId="28014"/>
    <cellStyle name="Normal 5 19 36" xfId="28015"/>
    <cellStyle name="Normal 5 19 37" xfId="28016"/>
    <cellStyle name="Normal 5 19 38" xfId="28017"/>
    <cellStyle name="Normal 5 19 39" xfId="28018"/>
    <cellStyle name="Normal 5 19 4" xfId="28019"/>
    <cellStyle name="Normal 5 19 40" xfId="28020"/>
    <cellStyle name="Normal 5 19 41" xfId="28021"/>
    <cellStyle name="Normal 5 19 42" xfId="28022"/>
    <cellStyle name="Normal 5 19 43" xfId="28023"/>
    <cellStyle name="Normal 5 19 44" xfId="28024"/>
    <cellStyle name="Normal 5 19 45" xfId="28025"/>
    <cellStyle name="Normal 5 19 46" xfId="28026"/>
    <cellStyle name="Normal 5 19 47" xfId="28027"/>
    <cellStyle name="Normal 5 19 48" xfId="28028"/>
    <cellStyle name="Normal 5 19 5" xfId="28029"/>
    <cellStyle name="Normal 5 19 6" xfId="28030"/>
    <cellStyle name="Normal 5 19 7" xfId="28031"/>
    <cellStyle name="Normal 5 19 8" xfId="28032"/>
    <cellStyle name="Normal 5 19 9" xfId="28033"/>
    <cellStyle name="Normal 5 2" xfId="28034"/>
    <cellStyle name="Normal 5 2 10" xfId="28035"/>
    <cellStyle name="Normal 5 2 11" xfId="28036"/>
    <cellStyle name="Normal 5 2 12" xfId="28037"/>
    <cellStyle name="Normal 5 2 13" xfId="28038"/>
    <cellStyle name="Normal 5 2 14" xfId="28039"/>
    <cellStyle name="Normal 5 2 15" xfId="28040"/>
    <cellStyle name="Normal 5 2 16" xfId="28041"/>
    <cellStyle name="Normal 5 2 17" xfId="28042"/>
    <cellStyle name="Normal 5 2 18" xfId="28043"/>
    <cellStyle name="Normal 5 2 19" xfId="28044"/>
    <cellStyle name="Normal 5 2 2" xfId="28045"/>
    <cellStyle name="Normal 5 2 20" xfId="28046"/>
    <cellStyle name="Normal 5 2 21" xfId="28047"/>
    <cellStyle name="Normal 5 2 22" xfId="28048"/>
    <cellStyle name="Normal 5 2 23" xfId="28049"/>
    <cellStyle name="Normal 5 2 24" xfId="28050"/>
    <cellStyle name="Normal 5 2 25" xfId="28051"/>
    <cellStyle name="Normal 5 2 26" xfId="28052"/>
    <cellStyle name="Normal 5 2 27" xfId="28053"/>
    <cellStyle name="Normal 5 2 28" xfId="28054"/>
    <cellStyle name="Normal 5 2 29" xfId="28055"/>
    <cellStyle name="Normal 5 2 3" xfId="28056"/>
    <cellStyle name="Normal 5 2 30" xfId="28057"/>
    <cellStyle name="Normal 5 2 31" xfId="28058"/>
    <cellStyle name="Normal 5 2 32" xfId="28059"/>
    <cellStyle name="Normal 5 2 33" xfId="28060"/>
    <cellStyle name="Normal 5 2 34" xfId="28061"/>
    <cellStyle name="Normal 5 2 35" xfId="28062"/>
    <cellStyle name="Normal 5 2 36" xfId="28063"/>
    <cellStyle name="Normal 5 2 37" xfId="28064"/>
    <cellStyle name="Normal 5 2 38" xfId="28065"/>
    <cellStyle name="Normal 5 2 39" xfId="28066"/>
    <cellStyle name="Normal 5 2 4" xfId="28067"/>
    <cellStyle name="Normal 5 2 40" xfId="28068"/>
    <cellStyle name="Normal 5 2 41" xfId="28069"/>
    <cellStyle name="Normal 5 2 42" xfId="28070"/>
    <cellStyle name="Normal 5 2 43" xfId="28071"/>
    <cellStyle name="Normal 5 2 44" xfId="28072"/>
    <cellStyle name="Normal 5 2 45" xfId="28073"/>
    <cellStyle name="Normal 5 2 46" xfId="28074"/>
    <cellStyle name="Normal 5 2 47" xfId="28075"/>
    <cellStyle name="Normal 5 2 48" xfId="28076"/>
    <cellStyle name="Normal 5 2 49" xfId="28077"/>
    <cellStyle name="Normal 5 2 5" xfId="28078"/>
    <cellStyle name="Normal 5 2 50" xfId="28079"/>
    <cellStyle name="Normal 5 2 51" xfId="28080"/>
    <cellStyle name="Normal 5 2 52" xfId="28081"/>
    <cellStyle name="Normal 5 2 53" xfId="28082"/>
    <cellStyle name="Normal 5 2 54" xfId="28083"/>
    <cellStyle name="Normal 5 2 55" xfId="28084"/>
    <cellStyle name="Normal 5 2 56" xfId="28085"/>
    <cellStyle name="Normal 5 2 57" xfId="28086"/>
    <cellStyle name="Normal 5 2 58" xfId="28087"/>
    <cellStyle name="Normal 5 2 59" xfId="28088"/>
    <cellStyle name="Normal 5 2 6" xfId="28089"/>
    <cellStyle name="Normal 5 2 60" xfId="28090"/>
    <cellStyle name="Normal 5 2 61" xfId="28091"/>
    <cellStyle name="Normal 5 2 62" xfId="28092"/>
    <cellStyle name="Normal 5 2 63" xfId="28093"/>
    <cellStyle name="Normal 5 2 64" xfId="28094"/>
    <cellStyle name="Normal 5 2 7" xfId="28095"/>
    <cellStyle name="Normal 5 2 8" xfId="28096"/>
    <cellStyle name="Normal 5 2 9" xfId="28097"/>
    <cellStyle name="Normal 5 20" xfId="28098"/>
    <cellStyle name="Normal 5 20 10" xfId="28099"/>
    <cellStyle name="Normal 5 20 11" xfId="28100"/>
    <cellStyle name="Normal 5 20 12" xfId="28101"/>
    <cellStyle name="Normal 5 20 13" xfId="28102"/>
    <cellStyle name="Normal 5 20 14" xfId="28103"/>
    <cellStyle name="Normal 5 20 15" xfId="28104"/>
    <cellStyle name="Normal 5 20 16" xfId="28105"/>
    <cellStyle name="Normal 5 20 17" xfId="28106"/>
    <cellStyle name="Normal 5 20 18" xfId="28107"/>
    <cellStyle name="Normal 5 20 19" xfId="28108"/>
    <cellStyle name="Normal 5 20 2" xfId="28109"/>
    <cellStyle name="Normal 5 20 20" xfId="28110"/>
    <cellStyle name="Normal 5 20 21" xfId="28111"/>
    <cellStyle name="Normal 5 20 22" xfId="28112"/>
    <cellStyle name="Normal 5 20 23" xfId="28113"/>
    <cellStyle name="Normal 5 20 24" xfId="28114"/>
    <cellStyle name="Normal 5 20 25" xfId="28115"/>
    <cellStyle name="Normal 5 20 26" xfId="28116"/>
    <cellStyle name="Normal 5 20 27" xfId="28117"/>
    <cellStyle name="Normal 5 20 28" xfId="28118"/>
    <cellStyle name="Normal 5 20 29" xfId="28119"/>
    <cellStyle name="Normal 5 20 3" xfId="28120"/>
    <cellStyle name="Normal 5 20 30" xfId="28121"/>
    <cellStyle name="Normal 5 20 31" xfId="28122"/>
    <cellStyle name="Normal 5 20 32" xfId="28123"/>
    <cellStyle name="Normal 5 20 33" xfId="28124"/>
    <cellStyle name="Normal 5 20 34" xfId="28125"/>
    <cellStyle name="Normal 5 20 35" xfId="28126"/>
    <cellStyle name="Normal 5 20 36" xfId="28127"/>
    <cellStyle name="Normal 5 20 37" xfId="28128"/>
    <cellStyle name="Normal 5 20 38" xfId="28129"/>
    <cellStyle name="Normal 5 20 39" xfId="28130"/>
    <cellStyle name="Normal 5 20 4" xfId="28131"/>
    <cellStyle name="Normal 5 20 40" xfId="28132"/>
    <cellStyle name="Normal 5 20 41" xfId="28133"/>
    <cellStyle name="Normal 5 20 42" xfId="28134"/>
    <cellStyle name="Normal 5 20 43" xfId="28135"/>
    <cellStyle name="Normal 5 20 44" xfId="28136"/>
    <cellStyle name="Normal 5 20 45" xfId="28137"/>
    <cellStyle name="Normal 5 20 46" xfId="28138"/>
    <cellStyle name="Normal 5 20 47" xfId="28139"/>
    <cellStyle name="Normal 5 20 48" xfId="28140"/>
    <cellStyle name="Normal 5 20 5" xfId="28141"/>
    <cellStyle name="Normal 5 20 6" xfId="28142"/>
    <cellStyle name="Normal 5 20 7" xfId="28143"/>
    <cellStyle name="Normal 5 20 8" xfId="28144"/>
    <cellStyle name="Normal 5 20 9" xfId="28145"/>
    <cellStyle name="Normal 5 21" xfId="28146"/>
    <cellStyle name="Normal 5 21 10" xfId="28147"/>
    <cellStyle name="Normal 5 21 11" xfId="28148"/>
    <cellStyle name="Normal 5 21 12" xfId="28149"/>
    <cellStyle name="Normal 5 21 13" xfId="28150"/>
    <cellStyle name="Normal 5 21 14" xfId="28151"/>
    <cellStyle name="Normal 5 21 15" xfId="28152"/>
    <cellStyle name="Normal 5 21 16" xfId="28153"/>
    <cellStyle name="Normal 5 21 17" xfId="28154"/>
    <cellStyle name="Normal 5 21 18" xfId="28155"/>
    <cellStyle name="Normal 5 21 19" xfId="28156"/>
    <cellStyle name="Normal 5 21 2" xfId="28157"/>
    <cellStyle name="Normal 5 21 20" xfId="28158"/>
    <cellStyle name="Normal 5 21 21" xfId="28159"/>
    <cellStyle name="Normal 5 21 22" xfId="28160"/>
    <cellStyle name="Normal 5 21 23" xfId="28161"/>
    <cellStyle name="Normal 5 21 24" xfId="28162"/>
    <cellStyle name="Normal 5 21 25" xfId="28163"/>
    <cellStyle name="Normal 5 21 26" xfId="28164"/>
    <cellStyle name="Normal 5 21 27" xfId="28165"/>
    <cellStyle name="Normal 5 21 28" xfId="28166"/>
    <cellStyle name="Normal 5 21 29" xfId="28167"/>
    <cellStyle name="Normal 5 21 3" xfId="28168"/>
    <cellStyle name="Normal 5 21 30" xfId="28169"/>
    <cellStyle name="Normal 5 21 31" xfId="28170"/>
    <cellStyle name="Normal 5 21 32" xfId="28171"/>
    <cellStyle name="Normal 5 21 33" xfId="28172"/>
    <cellStyle name="Normal 5 21 34" xfId="28173"/>
    <cellStyle name="Normal 5 21 35" xfId="28174"/>
    <cellStyle name="Normal 5 21 36" xfId="28175"/>
    <cellStyle name="Normal 5 21 37" xfId="28176"/>
    <cellStyle name="Normal 5 21 38" xfId="28177"/>
    <cellStyle name="Normal 5 21 39" xfId="28178"/>
    <cellStyle name="Normal 5 21 4" xfId="28179"/>
    <cellStyle name="Normal 5 21 40" xfId="28180"/>
    <cellStyle name="Normal 5 21 41" xfId="28181"/>
    <cellStyle name="Normal 5 21 42" xfId="28182"/>
    <cellStyle name="Normal 5 21 43" xfId="28183"/>
    <cellStyle name="Normal 5 21 44" xfId="28184"/>
    <cellStyle name="Normal 5 21 45" xfId="28185"/>
    <cellStyle name="Normal 5 21 46" xfId="28186"/>
    <cellStyle name="Normal 5 21 47" xfId="28187"/>
    <cellStyle name="Normal 5 21 48" xfId="28188"/>
    <cellStyle name="Normal 5 21 5" xfId="28189"/>
    <cellStyle name="Normal 5 21 6" xfId="28190"/>
    <cellStyle name="Normal 5 21 7" xfId="28191"/>
    <cellStyle name="Normal 5 21 8" xfId="28192"/>
    <cellStyle name="Normal 5 21 9" xfId="28193"/>
    <cellStyle name="Normal 5 22" xfId="28194"/>
    <cellStyle name="Normal 5 22 10" xfId="28195"/>
    <cellStyle name="Normal 5 22 11" xfId="28196"/>
    <cellStyle name="Normal 5 22 12" xfId="28197"/>
    <cellStyle name="Normal 5 22 13" xfId="28198"/>
    <cellStyle name="Normal 5 22 14" xfId="28199"/>
    <cellStyle name="Normal 5 22 15" xfId="28200"/>
    <cellStyle name="Normal 5 22 16" xfId="28201"/>
    <cellStyle name="Normal 5 22 17" xfId="28202"/>
    <cellStyle name="Normal 5 22 18" xfId="28203"/>
    <cellStyle name="Normal 5 22 19" xfId="28204"/>
    <cellStyle name="Normal 5 22 2" xfId="28205"/>
    <cellStyle name="Normal 5 22 20" xfId="28206"/>
    <cellStyle name="Normal 5 22 21" xfId="28207"/>
    <cellStyle name="Normal 5 22 22" xfId="28208"/>
    <cellStyle name="Normal 5 22 23" xfId="28209"/>
    <cellStyle name="Normal 5 22 24" xfId="28210"/>
    <cellStyle name="Normal 5 22 25" xfId="28211"/>
    <cellStyle name="Normal 5 22 26" xfId="28212"/>
    <cellStyle name="Normal 5 22 27" xfId="28213"/>
    <cellStyle name="Normal 5 22 28" xfId="28214"/>
    <cellStyle name="Normal 5 22 29" xfId="28215"/>
    <cellStyle name="Normal 5 22 3" xfId="28216"/>
    <cellStyle name="Normal 5 22 30" xfId="28217"/>
    <cellStyle name="Normal 5 22 31" xfId="28218"/>
    <cellStyle name="Normal 5 22 32" xfId="28219"/>
    <cellStyle name="Normal 5 22 33" xfId="28220"/>
    <cellStyle name="Normal 5 22 34" xfId="28221"/>
    <cellStyle name="Normal 5 22 35" xfId="28222"/>
    <cellStyle name="Normal 5 22 36" xfId="28223"/>
    <cellStyle name="Normal 5 22 37" xfId="28224"/>
    <cellStyle name="Normal 5 22 38" xfId="28225"/>
    <cellStyle name="Normal 5 22 39" xfId="28226"/>
    <cellStyle name="Normal 5 22 4" xfId="28227"/>
    <cellStyle name="Normal 5 22 40" xfId="28228"/>
    <cellStyle name="Normal 5 22 41" xfId="28229"/>
    <cellStyle name="Normal 5 22 42" xfId="28230"/>
    <cellStyle name="Normal 5 22 43" xfId="28231"/>
    <cellStyle name="Normal 5 22 44" xfId="28232"/>
    <cellStyle name="Normal 5 22 45" xfId="28233"/>
    <cellStyle name="Normal 5 22 46" xfId="28234"/>
    <cellStyle name="Normal 5 22 47" xfId="28235"/>
    <cellStyle name="Normal 5 22 48" xfId="28236"/>
    <cellStyle name="Normal 5 22 5" xfId="28237"/>
    <cellStyle name="Normal 5 22 6" xfId="28238"/>
    <cellStyle name="Normal 5 22 7" xfId="28239"/>
    <cellStyle name="Normal 5 22 8" xfId="28240"/>
    <cellStyle name="Normal 5 22 9" xfId="28241"/>
    <cellStyle name="Normal 5 23" xfId="28242"/>
    <cellStyle name="Normal 5 23 10" xfId="28243"/>
    <cellStyle name="Normal 5 23 11" xfId="28244"/>
    <cellStyle name="Normal 5 23 12" xfId="28245"/>
    <cellStyle name="Normal 5 23 13" xfId="28246"/>
    <cellStyle name="Normal 5 23 14" xfId="28247"/>
    <cellStyle name="Normal 5 23 15" xfId="28248"/>
    <cellStyle name="Normal 5 23 16" xfId="28249"/>
    <cellStyle name="Normal 5 23 17" xfId="28250"/>
    <cellStyle name="Normal 5 23 18" xfId="28251"/>
    <cellStyle name="Normal 5 23 19" xfId="28252"/>
    <cellStyle name="Normal 5 23 2" xfId="28253"/>
    <cellStyle name="Normal 5 23 20" xfId="28254"/>
    <cellStyle name="Normal 5 23 21" xfId="28255"/>
    <cellStyle name="Normal 5 23 22" xfId="28256"/>
    <cellStyle name="Normal 5 23 23" xfId="28257"/>
    <cellStyle name="Normal 5 23 24" xfId="28258"/>
    <cellStyle name="Normal 5 23 25" xfId="28259"/>
    <cellStyle name="Normal 5 23 26" xfId="28260"/>
    <cellStyle name="Normal 5 23 27" xfId="28261"/>
    <cellStyle name="Normal 5 23 28" xfId="28262"/>
    <cellStyle name="Normal 5 23 29" xfId="28263"/>
    <cellStyle name="Normal 5 23 3" xfId="28264"/>
    <cellStyle name="Normal 5 23 30" xfId="28265"/>
    <cellStyle name="Normal 5 23 31" xfId="28266"/>
    <cellStyle name="Normal 5 23 32" xfId="28267"/>
    <cellStyle name="Normal 5 23 33" xfId="28268"/>
    <cellStyle name="Normal 5 23 34" xfId="28269"/>
    <cellStyle name="Normal 5 23 35" xfId="28270"/>
    <cellStyle name="Normal 5 23 36" xfId="28271"/>
    <cellStyle name="Normal 5 23 37" xfId="28272"/>
    <cellStyle name="Normal 5 23 38" xfId="28273"/>
    <cellStyle name="Normal 5 23 39" xfId="28274"/>
    <cellStyle name="Normal 5 23 4" xfId="28275"/>
    <cellStyle name="Normal 5 23 40" xfId="28276"/>
    <cellStyle name="Normal 5 23 41" xfId="28277"/>
    <cellStyle name="Normal 5 23 42" xfId="28278"/>
    <cellStyle name="Normal 5 23 43" xfId="28279"/>
    <cellStyle name="Normal 5 23 44" xfId="28280"/>
    <cellStyle name="Normal 5 23 45" xfId="28281"/>
    <cellStyle name="Normal 5 23 46" xfId="28282"/>
    <cellStyle name="Normal 5 23 47" xfId="28283"/>
    <cellStyle name="Normal 5 23 48" xfId="28284"/>
    <cellStyle name="Normal 5 23 5" xfId="28285"/>
    <cellStyle name="Normal 5 23 6" xfId="28286"/>
    <cellStyle name="Normal 5 23 7" xfId="28287"/>
    <cellStyle name="Normal 5 23 8" xfId="28288"/>
    <cellStyle name="Normal 5 23 9" xfId="28289"/>
    <cellStyle name="Normal 5 24" xfId="28290"/>
    <cellStyle name="Normal 5 24 10" xfId="28291"/>
    <cellStyle name="Normal 5 24 11" xfId="28292"/>
    <cellStyle name="Normal 5 24 12" xfId="28293"/>
    <cellStyle name="Normal 5 24 13" xfId="28294"/>
    <cellStyle name="Normal 5 24 14" xfId="28295"/>
    <cellStyle name="Normal 5 24 15" xfId="28296"/>
    <cellStyle name="Normal 5 24 16" xfId="28297"/>
    <cellStyle name="Normal 5 24 17" xfId="28298"/>
    <cellStyle name="Normal 5 24 18" xfId="28299"/>
    <cellStyle name="Normal 5 24 19" xfId="28300"/>
    <cellStyle name="Normal 5 24 2" xfId="28301"/>
    <cellStyle name="Normal 5 24 20" xfId="28302"/>
    <cellStyle name="Normal 5 24 21" xfId="28303"/>
    <cellStyle name="Normal 5 24 22" xfId="28304"/>
    <cellStyle name="Normal 5 24 23" xfId="28305"/>
    <cellStyle name="Normal 5 24 24" xfId="28306"/>
    <cellStyle name="Normal 5 24 25" xfId="28307"/>
    <cellStyle name="Normal 5 24 26" xfId="28308"/>
    <cellStyle name="Normal 5 24 27" xfId="28309"/>
    <cellStyle name="Normal 5 24 28" xfId="28310"/>
    <cellStyle name="Normal 5 24 29" xfId="28311"/>
    <cellStyle name="Normal 5 24 3" xfId="28312"/>
    <cellStyle name="Normal 5 24 30" xfId="28313"/>
    <cellStyle name="Normal 5 24 31" xfId="28314"/>
    <cellStyle name="Normal 5 24 32" xfId="28315"/>
    <cellStyle name="Normal 5 24 33" xfId="28316"/>
    <cellStyle name="Normal 5 24 34" xfId="28317"/>
    <cellStyle name="Normal 5 24 35" xfId="28318"/>
    <cellStyle name="Normal 5 24 36" xfId="28319"/>
    <cellStyle name="Normal 5 24 37" xfId="28320"/>
    <cellStyle name="Normal 5 24 38" xfId="28321"/>
    <cellStyle name="Normal 5 24 39" xfId="28322"/>
    <cellStyle name="Normal 5 24 4" xfId="28323"/>
    <cellStyle name="Normal 5 24 40" xfId="28324"/>
    <cellStyle name="Normal 5 24 41" xfId="28325"/>
    <cellStyle name="Normal 5 24 42" xfId="28326"/>
    <cellStyle name="Normal 5 24 43" xfId="28327"/>
    <cellStyle name="Normal 5 24 44" xfId="28328"/>
    <cellStyle name="Normal 5 24 45" xfId="28329"/>
    <cellStyle name="Normal 5 24 46" xfId="28330"/>
    <cellStyle name="Normal 5 24 47" xfId="28331"/>
    <cellStyle name="Normal 5 24 48" xfId="28332"/>
    <cellStyle name="Normal 5 24 5" xfId="28333"/>
    <cellStyle name="Normal 5 24 6" xfId="28334"/>
    <cellStyle name="Normal 5 24 7" xfId="28335"/>
    <cellStyle name="Normal 5 24 8" xfId="28336"/>
    <cellStyle name="Normal 5 24 9" xfId="28337"/>
    <cellStyle name="Normal 5 25" xfId="28338"/>
    <cellStyle name="Normal 5 25 10" xfId="28339"/>
    <cellStyle name="Normal 5 25 11" xfId="28340"/>
    <cellStyle name="Normal 5 25 12" xfId="28341"/>
    <cellStyle name="Normal 5 25 13" xfId="28342"/>
    <cellStyle name="Normal 5 25 14" xfId="28343"/>
    <cellStyle name="Normal 5 25 15" xfId="28344"/>
    <cellStyle name="Normal 5 25 16" xfId="28345"/>
    <cellStyle name="Normal 5 25 17" xfId="28346"/>
    <cellStyle name="Normal 5 25 18" xfId="28347"/>
    <cellStyle name="Normal 5 25 19" xfId="28348"/>
    <cellStyle name="Normal 5 25 2" xfId="28349"/>
    <cellStyle name="Normal 5 25 20" xfId="28350"/>
    <cellStyle name="Normal 5 25 21" xfId="28351"/>
    <cellStyle name="Normal 5 25 22" xfId="28352"/>
    <cellStyle name="Normal 5 25 23" xfId="28353"/>
    <cellStyle name="Normal 5 25 24" xfId="28354"/>
    <cellStyle name="Normal 5 25 25" xfId="28355"/>
    <cellStyle name="Normal 5 25 26" xfId="28356"/>
    <cellStyle name="Normal 5 25 27" xfId="28357"/>
    <cellStyle name="Normal 5 25 28" xfId="28358"/>
    <cellStyle name="Normal 5 25 29" xfId="28359"/>
    <cellStyle name="Normal 5 25 3" xfId="28360"/>
    <cellStyle name="Normal 5 25 30" xfId="28361"/>
    <cellStyle name="Normal 5 25 31" xfId="28362"/>
    <cellStyle name="Normal 5 25 32" xfId="28363"/>
    <cellStyle name="Normal 5 25 33" xfId="28364"/>
    <cellStyle name="Normal 5 25 34" xfId="28365"/>
    <cellStyle name="Normal 5 25 35" xfId="28366"/>
    <cellStyle name="Normal 5 25 36" xfId="28367"/>
    <cellStyle name="Normal 5 25 37" xfId="28368"/>
    <cellStyle name="Normal 5 25 38" xfId="28369"/>
    <cellStyle name="Normal 5 25 39" xfId="28370"/>
    <cellStyle name="Normal 5 25 4" xfId="28371"/>
    <cellStyle name="Normal 5 25 40" xfId="28372"/>
    <cellStyle name="Normal 5 25 41" xfId="28373"/>
    <cellStyle name="Normal 5 25 42" xfId="28374"/>
    <cellStyle name="Normal 5 25 43" xfId="28375"/>
    <cellStyle name="Normal 5 25 44" xfId="28376"/>
    <cellStyle name="Normal 5 25 45" xfId="28377"/>
    <cellStyle name="Normal 5 25 46" xfId="28378"/>
    <cellStyle name="Normal 5 25 47" xfId="28379"/>
    <cellStyle name="Normal 5 25 48" xfId="28380"/>
    <cellStyle name="Normal 5 25 5" xfId="28381"/>
    <cellStyle name="Normal 5 25 6" xfId="28382"/>
    <cellStyle name="Normal 5 25 7" xfId="28383"/>
    <cellStyle name="Normal 5 25 8" xfId="28384"/>
    <cellStyle name="Normal 5 25 9" xfId="28385"/>
    <cellStyle name="Normal 5 26" xfId="28386"/>
    <cellStyle name="Normal 5 26 10" xfId="28387"/>
    <cellStyle name="Normal 5 26 11" xfId="28388"/>
    <cellStyle name="Normal 5 26 12" xfId="28389"/>
    <cellStyle name="Normal 5 26 13" xfId="28390"/>
    <cellStyle name="Normal 5 26 14" xfId="28391"/>
    <cellStyle name="Normal 5 26 15" xfId="28392"/>
    <cellStyle name="Normal 5 26 16" xfId="28393"/>
    <cellStyle name="Normal 5 26 17" xfId="28394"/>
    <cellStyle name="Normal 5 26 18" xfId="28395"/>
    <cellStyle name="Normal 5 26 19" xfId="28396"/>
    <cellStyle name="Normal 5 26 2" xfId="28397"/>
    <cellStyle name="Normal 5 26 20" xfId="28398"/>
    <cellStyle name="Normal 5 26 21" xfId="28399"/>
    <cellStyle name="Normal 5 26 22" xfId="28400"/>
    <cellStyle name="Normal 5 26 23" xfId="28401"/>
    <cellStyle name="Normal 5 26 24" xfId="28402"/>
    <cellStyle name="Normal 5 26 25" xfId="28403"/>
    <cellStyle name="Normal 5 26 26" xfId="28404"/>
    <cellStyle name="Normal 5 26 27" xfId="28405"/>
    <cellStyle name="Normal 5 26 28" xfId="28406"/>
    <cellStyle name="Normal 5 26 29" xfId="28407"/>
    <cellStyle name="Normal 5 26 3" xfId="28408"/>
    <cellStyle name="Normal 5 26 30" xfId="28409"/>
    <cellStyle name="Normal 5 26 31" xfId="28410"/>
    <cellStyle name="Normal 5 26 32" xfId="28411"/>
    <cellStyle name="Normal 5 26 33" xfId="28412"/>
    <cellStyle name="Normal 5 26 34" xfId="28413"/>
    <cellStyle name="Normal 5 26 35" xfId="28414"/>
    <cellStyle name="Normal 5 26 36" xfId="28415"/>
    <cellStyle name="Normal 5 26 37" xfId="28416"/>
    <cellStyle name="Normal 5 26 38" xfId="28417"/>
    <cellStyle name="Normal 5 26 39" xfId="28418"/>
    <cellStyle name="Normal 5 26 4" xfId="28419"/>
    <cellStyle name="Normal 5 26 40" xfId="28420"/>
    <cellStyle name="Normal 5 26 41" xfId="28421"/>
    <cellStyle name="Normal 5 26 42" xfId="28422"/>
    <cellStyle name="Normal 5 26 43" xfId="28423"/>
    <cellStyle name="Normal 5 26 44" xfId="28424"/>
    <cellStyle name="Normal 5 26 45" xfId="28425"/>
    <cellStyle name="Normal 5 26 46" xfId="28426"/>
    <cellStyle name="Normal 5 26 47" xfId="28427"/>
    <cellStyle name="Normal 5 26 48" xfId="28428"/>
    <cellStyle name="Normal 5 26 5" xfId="28429"/>
    <cellStyle name="Normal 5 26 6" xfId="28430"/>
    <cellStyle name="Normal 5 26 7" xfId="28431"/>
    <cellStyle name="Normal 5 26 8" xfId="28432"/>
    <cellStyle name="Normal 5 26 9" xfId="28433"/>
    <cellStyle name="Normal 5 27" xfId="28434"/>
    <cellStyle name="Normal 5 27 10" xfId="28435"/>
    <cellStyle name="Normal 5 27 11" xfId="28436"/>
    <cellStyle name="Normal 5 27 12" xfId="28437"/>
    <cellStyle name="Normal 5 27 13" xfId="28438"/>
    <cellStyle name="Normal 5 27 14" xfId="28439"/>
    <cellStyle name="Normal 5 27 15" xfId="28440"/>
    <cellStyle name="Normal 5 27 16" xfId="28441"/>
    <cellStyle name="Normal 5 27 17" xfId="28442"/>
    <cellStyle name="Normal 5 27 18" xfId="28443"/>
    <cellStyle name="Normal 5 27 19" xfId="28444"/>
    <cellStyle name="Normal 5 27 2" xfId="28445"/>
    <cellStyle name="Normal 5 27 20" xfId="28446"/>
    <cellStyle name="Normal 5 27 21" xfId="28447"/>
    <cellStyle name="Normal 5 27 22" xfId="28448"/>
    <cellStyle name="Normal 5 27 23" xfId="28449"/>
    <cellStyle name="Normal 5 27 24" xfId="28450"/>
    <cellStyle name="Normal 5 27 25" xfId="28451"/>
    <cellStyle name="Normal 5 27 26" xfId="28452"/>
    <cellStyle name="Normal 5 27 27" xfId="28453"/>
    <cellStyle name="Normal 5 27 28" xfId="28454"/>
    <cellStyle name="Normal 5 27 29" xfId="28455"/>
    <cellStyle name="Normal 5 27 3" xfId="28456"/>
    <cellStyle name="Normal 5 27 30" xfId="28457"/>
    <cellStyle name="Normal 5 27 31" xfId="28458"/>
    <cellStyle name="Normal 5 27 32" xfId="28459"/>
    <cellStyle name="Normal 5 27 33" xfId="28460"/>
    <cellStyle name="Normal 5 27 34" xfId="28461"/>
    <cellStyle name="Normal 5 27 35" xfId="28462"/>
    <cellStyle name="Normal 5 27 36" xfId="28463"/>
    <cellStyle name="Normal 5 27 37" xfId="28464"/>
    <cellStyle name="Normal 5 27 38" xfId="28465"/>
    <cellStyle name="Normal 5 27 39" xfId="28466"/>
    <cellStyle name="Normal 5 27 4" xfId="28467"/>
    <cellStyle name="Normal 5 27 40" xfId="28468"/>
    <cellStyle name="Normal 5 27 41" xfId="28469"/>
    <cellStyle name="Normal 5 27 42" xfId="28470"/>
    <cellStyle name="Normal 5 27 43" xfId="28471"/>
    <cellStyle name="Normal 5 27 44" xfId="28472"/>
    <cellStyle name="Normal 5 27 45" xfId="28473"/>
    <cellStyle name="Normal 5 27 46" xfId="28474"/>
    <cellStyle name="Normal 5 27 47" xfId="28475"/>
    <cellStyle name="Normal 5 27 48" xfId="28476"/>
    <cellStyle name="Normal 5 27 5" xfId="28477"/>
    <cellStyle name="Normal 5 27 6" xfId="28478"/>
    <cellStyle name="Normal 5 27 7" xfId="28479"/>
    <cellStyle name="Normal 5 27 8" xfId="28480"/>
    <cellStyle name="Normal 5 27 9" xfId="28481"/>
    <cellStyle name="Normal 5 28" xfId="28482"/>
    <cellStyle name="Normal 5 28 10" xfId="28483"/>
    <cellStyle name="Normal 5 28 11" xfId="28484"/>
    <cellStyle name="Normal 5 28 12" xfId="28485"/>
    <cellStyle name="Normal 5 28 13" xfId="28486"/>
    <cellStyle name="Normal 5 28 14" xfId="28487"/>
    <cellStyle name="Normal 5 28 15" xfId="28488"/>
    <cellStyle name="Normal 5 28 16" xfId="28489"/>
    <cellStyle name="Normal 5 28 17" xfId="28490"/>
    <cellStyle name="Normal 5 28 18" xfId="28491"/>
    <cellStyle name="Normal 5 28 19" xfId="28492"/>
    <cellStyle name="Normal 5 28 2" xfId="28493"/>
    <cellStyle name="Normal 5 28 20" xfId="28494"/>
    <cellStyle name="Normal 5 28 21" xfId="28495"/>
    <cellStyle name="Normal 5 28 22" xfId="28496"/>
    <cellStyle name="Normal 5 28 23" xfId="28497"/>
    <cellStyle name="Normal 5 28 24" xfId="28498"/>
    <cellStyle name="Normal 5 28 25" xfId="28499"/>
    <cellStyle name="Normal 5 28 26" xfId="28500"/>
    <cellStyle name="Normal 5 28 27" xfId="28501"/>
    <cellStyle name="Normal 5 28 28" xfId="28502"/>
    <cellStyle name="Normal 5 28 29" xfId="28503"/>
    <cellStyle name="Normal 5 28 3" xfId="28504"/>
    <cellStyle name="Normal 5 28 30" xfId="28505"/>
    <cellStyle name="Normal 5 28 31" xfId="28506"/>
    <cellStyle name="Normal 5 28 32" xfId="28507"/>
    <cellStyle name="Normal 5 28 33" xfId="28508"/>
    <cellStyle name="Normal 5 28 34" xfId="28509"/>
    <cellStyle name="Normal 5 28 35" xfId="28510"/>
    <cellStyle name="Normal 5 28 36" xfId="28511"/>
    <cellStyle name="Normal 5 28 37" xfId="28512"/>
    <cellStyle name="Normal 5 28 38" xfId="28513"/>
    <cellStyle name="Normal 5 28 39" xfId="28514"/>
    <cellStyle name="Normal 5 28 4" xfId="28515"/>
    <cellStyle name="Normal 5 28 40" xfId="28516"/>
    <cellStyle name="Normal 5 28 41" xfId="28517"/>
    <cellStyle name="Normal 5 28 42" xfId="28518"/>
    <cellStyle name="Normal 5 28 43" xfId="28519"/>
    <cellStyle name="Normal 5 28 44" xfId="28520"/>
    <cellStyle name="Normal 5 28 45" xfId="28521"/>
    <cellStyle name="Normal 5 28 46" xfId="28522"/>
    <cellStyle name="Normal 5 28 47" xfId="28523"/>
    <cellStyle name="Normal 5 28 48" xfId="28524"/>
    <cellStyle name="Normal 5 28 5" xfId="28525"/>
    <cellStyle name="Normal 5 28 6" xfId="28526"/>
    <cellStyle name="Normal 5 28 7" xfId="28527"/>
    <cellStyle name="Normal 5 28 8" xfId="28528"/>
    <cellStyle name="Normal 5 28 9" xfId="28529"/>
    <cellStyle name="Normal 5 29" xfId="28530"/>
    <cellStyle name="Normal 5 29 10" xfId="28531"/>
    <cellStyle name="Normal 5 29 11" xfId="28532"/>
    <cellStyle name="Normal 5 29 12" xfId="28533"/>
    <cellStyle name="Normal 5 29 13" xfId="28534"/>
    <cellStyle name="Normal 5 29 14" xfId="28535"/>
    <cellStyle name="Normal 5 29 15" xfId="28536"/>
    <cellStyle name="Normal 5 29 16" xfId="28537"/>
    <cellStyle name="Normal 5 29 17" xfId="28538"/>
    <cellStyle name="Normal 5 29 18" xfId="28539"/>
    <cellStyle name="Normal 5 29 19" xfId="28540"/>
    <cellStyle name="Normal 5 29 2" xfId="28541"/>
    <cellStyle name="Normal 5 29 20" xfId="28542"/>
    <cellStyle name="Normal 5 29 21" xfId="28543"/>
    <cellStyle name="Normal 5 29 22" xfId="28544"/>
    <cellStyle name="Normal 5 29 23" xfId="28545"/>
    <cellStyle name="Normal 5 29 24" xfId="28546"/>
    <cellStyle name="Normal 5 29 25" xfId="28547"/>
    <cellStyle name="Normal 5 29 26" xfId="28548"/>
    <cellStyle name="Normal 5 29 27" xfId="28549"/>
    <cellStyle name="Normal 5 29 28" xfId="28550"/>
    <cellStyle name="Normal 5 29 29" xfId="28551"/>
    <cellStyle name="Normal 5 29 3" xfId="28552"/>
    <cellStyle name="Normal 5 29 30" xfId="28553"/>
    <cellStyle name="Normal 5 29 31" xfId="28554"/>
    <cellStyle name="Normal 5 29 32" xfId="28555"/>
    <cellStyle name="Normal 5 29 33" xfId="28556"/>
    <cellStyle name="Normal 5 29 34" xfId="28557"/>
    <cellStyle name="Normal 5 29 35" xfId="28558"/>
    <cellStyle name="Normal 5 29 36" xfId="28559"/>
    <cellStyle name="Normal 5 29 37" xfId="28560"/>
    <cellStyle name="Normal 5 29 38" xfId="28561"/>
    <cellStyle name="Normal 5 29 39" xfId="28562"/>
    <cellStyle name="Normal 5 29 4" xfId="28563"/>
    <cellStyle name="Normal 5 29 40" xfId="28564"/>
    <cellStyle name="Normal 5 29 41" xfId="28565"/>
    <cellStyle name="Normal 5 29 42" xfId="28566"/>
    <cellStyle name="Normal 5 29 43" xfId="28567"/>
    <cellStyle name="Normal 5 29 44" xfId="28568"/>
    <cellStyle name="Normal 5 29 45" xfId="28569"/>
    <cellStyle name="Normal 5 29 46" xfId="28570"/>
    <cellStyle name="Normal 5 29 47" xfId="28571"/>
    <cellStyle name="Normal 5 29 48" xfId="28572"/>
    <cellStyle name="Normal 5 29 5" xfId="28573"/>
    <cellStyle name="Normal 5 29 6" xfId="28574"/>
    <cellStyle name="Normal 5 29 7" xfId="28575"/>
    <cellStyle name="Normal 5 29 8" xfId="28576"/>
    <cellStyle name="Normal 5 29 9" xfId="28577"/>
    <cellStyle name="Normal 5 3" xfId="28578"/>
    <cellStyle name="Normal 5 3 10" xfId="28579"/>
    <cellStyle name="Normal 5 3 11" xfId="28580"/>
    <cellStyle name="Normal 5 3 12" xfId="28581"/>
    <cellStyle name="Normal 5 3 13" xfId="28582"/>
    <cellStyle name="Normal 5 3 14" xfId="28583"/>
    <cellStyle name="Normal 5 3 15" xfId="28584"/>
    <cellStyle name="Normal 5 3 16" xfId="28585"/>
    <cellStyle name="Normal 5 3 17" xfId="28586"/>
    <cellStyle name="Normal 5 3 18" xfId="28587"/>
    <cellStyle name="Normal 5 3 19" xfId="28588"/>
    <cellStyle name="Normal 5 3 2" xfId="28589"/>
    <cellStyle name="Normal 5 3 20" xfId="28590"/>
    <cellStyle name="Normal 5 3 21" xfId="28591"/>
    <cellStyle name="Normal 5 3 22" xfId="28592"/>
    <cellStyle name="Normal 5 3 23" xfId="28593"/>
    <cellStyle name="Normal 5 3 24" xfId="28594"/>
    <cellStyle name="Normal 5 3 25" xfId="28595"/>
    <cellStyle name="Normal 5 3 26" xfId="28596"/>
    <cellStyle name="Normal 5 3 27" xfId="28597"/>
    <cellStyle name="Normal 5 3 28" xfId="28598"/>
    <cellStyle name="Normal 5 3 29" xfId="28599"/>
    <cellStyle name="Normal 5 3 3" xfId="28600"/>
    <cellStyle name="Normal 5 3 30" xfId="28601"/>
    <cellStyle name="Normal 5 3 31" xfId="28602"/>
    <cellStyle name="Normal 5 3 32" xfId="28603"/>
    <cellStyle name="Normal 5 3 33" xfId="28604"/>
    <cellStyle name="Normal 5 3 34" xfId="28605"/>
    <cellStyle name="Normal 5 3 35" xfId="28606"/>
    <cellStyle name="Normal 5 3 36" xfId="28607"/>
    <cellStyle name="Normal 5 3 37" xfId="28608"/>
    <cellStyle name="Normal 5 3 38" xfId="28609"/>
    <cellStyle name="Normal 5 3 39" xfId="28610"/>
    <cellStyle name="Normal 5 3 4" xfId="28611"/>
    <cellStyle name="Normal 5 3 40" xfId="28612"/>
    <cellStyle name="Normal 5 3 41" xfId="28613"/>
    <cellStyle name="Normal 5 3 42" xfId="28614"/>
    <cellStyle name="Normal 5 3 43" xfId="28615"/>
    <cellStyle name="Normal 5 3 44" xfId="28616"/>
    <cellStyle name="Normal 5 3 45" xfId="28617"/>
    <cellStyle name="Normal 5 3 46" xfId="28618"/>
    <cellStyle name="Normal 5 3 47" xfId="28619"/>
    <cellStyle name="Normal 5 3 48" xfId="28620"/>
    <cellStyle name="Normal 5 3 49" xfId="28621"/>
    <cellStyle name="Normal 5 3 5" xfId="28622"/>
    <cellStyle name="Normal 5 3 50" xfId="28623"/>
    <cellStyle name="Normal 5 3 51" xfId="28624"/>
    <cellStyle name="Normal 5 3 52" xfId="28625"/>
    <cellStyle name="Normal 5 3 53" xfId="28626"/>
    <cellStyle name="Normal 5 3 54" xfId="28627"/>
    <cellStyle name="Normal 5 3 55" xfId="28628"/>
    <cellStyle name="Normal 5 3 56" xfId="28629"/>
    <cellStyle name="Normal 5 3 57" xfId="28630"/>
    <cellStyle name="Normal 5 3 58" xfId="28631"/>
    <cellStyle name="Normal 5 3 59" xfId="28632"/>
    <cellStyle name="Normal 5 3 6" xfId="28633"/>
    <cellStyle name="Normal 5 3 60" xfId="28634"/>
    <cellStyle name="Normal 5 3 61" xfId="28635"/>
    <cellStyle name="Normal 5 3 62" xfId="28636"/>
    <cellStyle name="Normal 5 3 63" xfId="28637"/>
    <cellStyle name="Normal 5 3 64" xfId="28638"/>
    <cellStyle name="Normal 5 3 7" xfId="28639"/>
    <cellStyle name="Normal 5 3 8" xfId="28640"/>
    <cellStyle name="Normal 5 3 9" xfId="28641"/>
    <cellStyle name="Normal 5 30" xfId="28642"/>
    <cellStyle name="Normal 5 30 10" xfId="28643"/>
    <cellStyle name="Normal 5 30 11" xfId="28644"/>
    <cellStyle name="Normal 5 30 12" xfId="28645"/>
    <cellStyle name="Normal 5 30 13" xfId="28646"/>
    <cellStyle name="Normal 5 30 14" xfId="28647"/>
    <cellStyle name="Normal 5 30 15" xfId="28648"/>
    <cellStyle name="Normal 5 30 16" xfId="28649"/>
    <cellStyle name="Normal 5 30 17" xfId="28650"/>
    <cellStyle name="Normal 5 30 18" xfId="28651"/>
    <cellStyle name="Normal 5 30 19" xfId="28652"/>
    <cellStyle name="Normal 5 30 2" xfId="28653"/>
    <cellStyle name="Normal 5 30 20" xfId="28654"/>
    <cellStyle name="Normal 5 30 21" xfId="28655"/>
    <cellStyle name="Normal 5 30 22" xfId="28656"/>
    <cellStyle name="Normal 5 30 23" xfId="28657"/>
    <cellStyle name="Normal 5 30 24" xfId="28658"/>
    <cellStyle name="Normal 5 30 25" xfId="28659"/>
    <cellStyle name="Normal 5 30 26" xfId="28660"/>
    <cellStyle name="Normal 5 30 27" xfId="28661"/>
    <cellStyle name="Normal 5 30 28" xfId="28662"/>
    <cellStyle name="Normal 5 30 29" xfId="28663"/>
    <cellStyle name="Normal 5 30 3" xfId="28664"/>
    <cellStyle name="Normal 5 30 30" xfId="28665"/>
    <cellStyle name="Normal 5 30 31" xfId="28666"/>
    <cellStyle name="Normal 5 30 32" xfId="28667"/>
    <cellStyle name="Normal 5 30 33" xfId="28668"/>
    <cellStyle name="Normal 5 30 34" xfId="28669"/>
    <cellStyle name="Normal 5 30 35" xfId="28670"/>
    <cellStyle name="Normal 5 30 36" xfId="28671"/>
    <cellStyle name="Normal 5 30 37" xfId="28672"/>
    <cellStyle name="Normal 5 30 38" xfId="28673"/>
    <cellStyle name="Normal 5 30 39" xfId="28674"/>
    <cellStyle name="Normal 5 30 4" xfId="28675"/>
    <cellStyle name="Normal 5 30 40" xfId="28676"/>
    <cellStyle name="Normal 5 30 41" xfId="28677"/>
    <cellStyle name="Normal 5 30 42" xfId="28678"/>
    <cellStyle name="Normal 5 30 43" xfId="28679"/>
    <cellStyle name="Normal 5 30 44" xfId="28680"/>
    <cellStyle name="Normal 5 30 45" xfId="28681"/>
    <cellStyle name="Normal 5 30 46" xfId="28682"/>
    <cellStyle name="Normal 5 30 47" xfId="28683"/>
    <cellStyle name="Normal 5 30 48" xfId="28684"/>
    <cellStyle name="Normal 5 30 5" xfId="28685"/>
    <cellStyle name="Normal 5 30 6" xfId="28686"/>
    <cellStyle name="Normal 5 30 7" xfId="28687"/>
    <cellStyle name="Normal 5 30 8" xfId="28688"/>
    <cellStyle name="Normal 5 30 9" xfId="28689"/>
    <cellStyle name="Normal 5 31" xfId="28690"/>
    <cellStyle name="Normal 5 31 10" xfId="28691"/>
    <cellStyle name="Normal 5 31 11" xfId="28692"/>
    <cellStyle name="Normal 5 31 12" xfId="28693"/>
    <cellStyle name="Normal 5 31 13" xfId="28694"/>
    <cellStyle name="Normal 5 31 14" xfId="28695"/>
    <cellStyle name="Normal 5 31 15" xfId="28696"/>
    <cellStyle name="Normal 5 31 16" xfId="28697"/>
    <cellStyle name="Normal 5 31 17" xfId="28698"/>
    <cellStyle name="Normal 5 31 18" xfId="28699"/>
    <cellStyle name="Normal 5 31 19" xfId="28700"/>
    <cellStyle name="Normal 5 31 2" xfId="28701"/>
    <cellStyle name="Normal 5 31 20" xfId="28702"/>
    <cellStyle name="Normal 5 31 21" xfId="28703"/>
    <cellStyle name="Normal 5 31 22" xfId="28704"/>
    <cellStyle name="Normal 5 31 23" xfId="28705"/>
    <cellStyle name="Normal 5 31 24" xfId="28706"/>
    <cellStyle name="Normal 5 31 25" xfId="28707"/>
    <cellStyle name="Normal 5 31 26" xfId="28708"/>
    <cellStyle name="Normal 5 31 27" xfId="28709"/>
    <cellStyle name="Normal 5 31 28" xfId="28710"/>
    <cellStyle name="Normal 5 31 29" xfId="28711"/>
    <cellStyle name="Normal 5 31 3" xfId="28712"/>
    <cellStyle name="Normal 5 31 30" xfId="28713"/>
    <cellStyle name="Normal 5 31 31" xfId="28714"/>
    <cellStyle name="Normal 5 31 32" xfId="28715"/>
    <cellStyle name="Normal 5 31 33" xfId="28716"/>
    <cellStyle name="Normal 5 31 34" xfId="28717"/>
    <cellStyle name="Normal 5 31 35" xfId="28718"/>
    <cellStyle name="Normal 5 31 36" xfId="28719"/>
    <cellStyle name="Normal 5 31 37" xfId="28720"/>
    <cellStyle name="Normal 5 31 38" xfId="28721"/>
    <cellStyle name="Normal 5 31 39" xfId="28722"/>
    <cellStyle name="Normal 5 31 4" xfId="28723"/>
    <cellStyle name="Normal 5 31 40" xfId="28724"/>
    <cellStyle name="Normal 5 31 41" xfId="28725"/>
    <cellStyle name="Normal 5 31 42" xfId="28726"/>
    <cellStyle name="Normal 5 31 43" xfId="28727"/>
    <cellStyle name="Normal 5 31 44" xfId="28728"/>
    <cellStyle name="Normal 5 31 45" xfId="28729"/>
    <cellStyle name="Normal 5 31 46" xfId="28730"/>
    <cellStyle name="Normal 5 31 47" xfId="28731"/>
    <cellStyle name="Normal 5 31 48" xfId="28732"/>
    <cellStyle name="Normal 5 31 5" xfId="28733"/>
    <cellStyle name="Normal 5 31 6" xfId="28734"/>
    <cellStyle name="Normal 5 31 7" xfId="28735"/>
    <cellStyle name="Normal 5 31 8" xfId="28736"/>
    <cellStyle name="Normal 5 31 9" xfId="28737"/>
    <cellStyle name="Normal 5 32" xfId="28738"/>
    <cellStyle name="Normal 5 32 10" xfId="28739"/>
    <cellStyle name="Normal 5 32 11" xfId="28740"/>
    <cellStyle name="Normal 5 32 12" xfId="28741"/>
    <cellStyle name="Normal 5 32 13" xfId="28742"/>
    <cellStyle name="Normal 5 32 14" xfId="28743"/>
    <cellStyle name="Normal 5 32 15" xfId="28744"/>
    <cellStyle name="Normal 5 32 16" xfId="28745"/>
    <cellStyle name="Normal 5 32 17" xfId="28746"/>
    <cellStyle name="Normal 5 32 18" xfId="28747"/>
    <cellStyle name="Normal 5 32 19" xfId="28748"/>
    <cellStyle name="Normal 5 32 2" xfId="28749"/>
    <cellStyle name="Normal 5 32 20" xfId="28750"/>
    <cellStyle name="Normal 5 32 21" xfId="28751"/>
    <cellStyle name="Normal 5 32 22" xfId="28752"/>
    <cellStyle name="Normal 5 32 23" xfId="28753"/>
    <cellStyle name="Normal 5 32 24" xfId="28754"/>
    <cellStyle name="Normal 5 32 25" xfId="28755"/>
    <cellStyle name="Normal 5 32 26" xfId="28756"/>
    <cellStyle name="Normal 5 32 27" xfId="28757"/>
    <cellStyle name="Normal 5 32 28" xfId="28758"/>
    <cellStyle name="Normal 5 32 29" xfId="28759"/>
    <cellStyle name="Normal 5 32 3" xfId="28760"/>
    <cellStyle name="Normal 5 32 30" xfId="28761"/>
    <cellStyle name="Normal 5 32 31" xfId="28762"/>
    <cellStyle name="Normal 5 32 32" xfId="28763"/>
    <cellStyle name="Normal 5 32 33" xfId="28764"/>
    <cellStyle name="Normal 5 32 34" xfId="28765"/>
    <cellStyle name="Normal 5 32 35" xfId="28766"/>
    <cellStyle name="Normal 5 32 36" xfId="28767"/>
    <cellStyle name="Normal 5 32 37" xfId="28768"/>
    <cellStyle name="Normal 5 32 38" xfId="28769"/>
    <cellStyle name="Normal 5 32 39" xfId="28770"/>
    <cellStyle name="Normal 5 32 4" xfId="28771"/>
    <cellStyle name="Normal 5 32 40" xfId="28772"/>
    <cellStyle name="Normal 5 32 41" xfId="28773"/>
    <cellStyle name="Normal 5 32 42" xfId="28774"/>
    <cellStyle name="Normal 5 32 43" xfId="28775"/>
    <cellStyle name="Normal 5 32 44" xfId="28776"/>
    <cellStyle name="Normal 5 32 45" xfId="28777"/>
    <cellStyle name="Normal 5 32 5" xfId="28778"/>
    <cellStyle name="Normal 5 32 6" xfId="28779"/>
    <cellStyle name="Normal 5 32 7" xfId="28780"/>
    <cellStyle name="Normal 5 32 8" xfId="28781"/>
    <cellStyle name="Normal 5 32 9" xfId="28782"/>
    <cellStyle name="Normal 5 33" xfId="28783"/>
    <cellStyle name="Normal 5 33 10" xfId="28784"/>
    <cellStyle name="Normal 5 33 11" xfId="28785"/>
    <cellStyle name="Normal 5 33 12" xfId="28786"/>
    <cellStyle name="Normal 5 33 13" xfId="28787"/>
    <cellStyle name="Normal 5 33 14" xfId="28788"/>
    <cellStyle name="Normal 5 33 15" xfId="28789"/>
    <cellStyle name="Normal 5 33 16" xfId="28790"/>
    <cellStyle name="Normal 5 33 17" xfId="28791"/>
    <cellStyle name="Normal 5 33 18" xfId="28792"/>
    <cellStyle name="Normal 5 33 19" xfId="28793"/>
    <cellStyle name="Normal 5 33 2" xfId="28794"/>
    <cellStyle name="Normal 5 33 20" xfId="28795"/>
    <cellStyle name="Normal 5 33 21" xfId="28796"/>
    <cellStyle name="Normal 5 33 22" xfId="28797"/>
    <cellStyle name="Normal 5 33 23" xfId="28798"/>
    <cellStyle name="Normal 5 33 24" xfId="28799"/>
    <cellStyle name="Normal 5 33 25" xfId="28800"/>
    <cellStyle name="Normal 5 33 26" xfId="28801"/>
    <cellStyle name="Normal 5 33 27" xfId="28802"/>
    <cellStyle name="Normal 5 33 28" xfId="28803"/>
    <cellStyle name="Normal 5 33 29" xfId="28804"/>
    <cellStyle name="Normal 5 33 3" xfId="28805"/>
    <cellStyle name="Normal 5 33 30" xfId="28806"/>
    <cellStyle name="Normal 5 33 31" xfId="28807"/>
    <cellStyle name="Normal 5 33 32" xfId="28808"/>
    <cellStyle name="Normal 5 33 33" xfId="28809"/>
    <cellStyle name="Normal 5 33 34" xfId="28810"/>
    <cellStyle name="Normal 5 33 35" xfId="28811"/>
    <cellStyle name="Normal 5 33 36" xfId="28812"/>
    <cellStyle name="Normal 5 33 37" xfId="28813"/>
    <cellStyle name="Normal 5 33 38" xfId="28814"/>
    <cellStyle name="Normal 5 33 39" xfId="28815"/>
    <cellStyle name="Normal 5 33 4" xfId="28816"/>
    <cellStyle name="Normal 5 33 40" xfId="28817"/>
    <cellStyle name="Normal 5 33 41" xfId="28818"/>
    <cellStyle name="Normal 5 33 42" xfId="28819"/>
    <cellStyle name="Normal 5 33 43" xfId="28820"/>
    <cellStyle name="Normal 5 33 44" xfId="28821"/>
    <cellStyle name="Normal 5 33 45" xfId="28822"/>
    <cellStyle name="Normal 5 33 5" xfId="28823"/>
    <cellStyle name="Normal 5 33 6" xfId="28824"/>
    <cellStyle name="Normal 5 33 7" xfId="28825"/>
    <cellStyle name="Normal 5 33 8" xfId="28826"/>
    <cellStyle name="Normal 5 33 9" xfId="28827"/>
    <cellStyle name="Normal 5 34" xfId="28828"/>
    <cellStyle name="Normal 5 34 10" xfId="28829"/>
    <cellStyle name="Normal 5 34 11" xfId="28830"/>
    <cellStyle name="Normal 5 34 12" xfId="28831"/>
    <cellStyle name="Normal 5 34 13" xfId="28832"/>
    <cellStyle name="Normal 5 34 14" xfId="28833"/>
    <cellStyle name="Normal 5 34 15" xfId="28834"/>
    <cellStyle name="Normal 5 34 16" xfId="28835"/>
    <cellStyle name="Normal 5 34 17" xfId="28836"/>
    <cellStyle name="Normal 5 34 18" xfId="28837"/>
    <cellStyle name="Normal 5 34 19" xfId="28838"/>
    <cellStyle name="Normal 5 34 2" xfId="28839"/>
    <cellStyle name="Normal 5 34 20" xfId="28840"/>
    <cellStyle name="Normal 5 34 21" xfId="28841"/>
    <cellStyle name="Normal 5 34 22" xfId="28842"/>
    <cellStyle name="Normal 5 34 23" xfId="28843"/>
    <cellStyle name="Normal 5 34 24" xfId="28844"/>
    <cellStyle name="Normal 5 34 25" xfId="28845"/>
    <cellStyle name="Normal 5 34 26" xfId="28846"/>
    <cellStyle name="Normal 5 34 27" xfId="28847"/>
    <cellStyle name="Normal 5 34 28" xfId="28848"/>
    <cellStyle name="Normal 5 34 29" xfId="28849"/>
    <cellStyle name="Normal 5 34 3" xfId="28850"/>
    <cellStyle name="Normal 5 34 30" xfId="28851"/>
    <cellStyle name="Normal 5 34 31" xfId="28852"/>
    <cellStyle name="Normal 5 34 32" xfId="28853"/>
    <cellStyle name="Normal 5 34 33" xfId="28854"/>
    <cellStyle name="Normal 5 34 34" xfId="28855"/>
    <cellStyle name="Normal 5 34 35" xfId="28856"/>
    <cellStyle name="Normal 5 34 36" xfId="28857"/>
    <cellStyle name="Normal 5 34 37" xfId="28858"/>
    <cellStyle name="Normal 5 34 38" xfId="28859"/>
    <cellStyle name="Normal 5 34 39" xfId="28860"/>
    <cellStyle name="Normal 5 34 4" xfId="28861"/>
    <cellStyle name="Normal 5 34 40" xfId="28862"/>
    <cellStyle name="Normal 5 34 41" xfId="28863"/>
    <cellStyle name="Normal 5 34 42" xfId="28864"/>
    <cellStyle name="Normal 5 34 43" xfId="28865"/>
    <cellStyle name="Normal 5 34 44" xfId="28866"/>
    <cellStyle name="Normal 5 34 45" xfId="28867"/>
    <cellStyle name="Normal 5 34 5" xfId="28868"/>
    <cellStyle name="Normal 5 34 6" xfId="28869"/>
    <cellStyle name="Normal 5 34 7" xfId="28870"/>
    <cellStyle name="Normal 5 34 8" xfId="28871"/>
    <cellStyle name="Normal 5 34 9" xfId="28872"/>
    <cellStyle name="Normal 5 35" xfId="28873"/>
    <cellStyle name="Normal 5 35 10" xfId="28874"/>
    <cellStyle name="Normal 5 35 11" xfId="28875"/>
    <cellStyle name="Normal 5 35 12" xfId="28876"/>
    <cellStyle name="Normal 5 35 13" xfId="28877"/>
    <cellStyle name="Normal 5 35 14" xfId="28878"/>
    <cellStyle name="Normal 5 35 15" xfId="28879"/>
    <cellStyle name="Normal 5 35 16" xfId="28880"/>
    <cellStyle name="Normal 5 35 17" xfId="28881"/>
    <cellStyle name="Normal 5 35 18" xfId="28882"/>
    <cellStyle name="Normal 5 35 19" xfId="28883"/>
    <cellStyle name="Normal 5 35 2" xfId="28884"/>
    <cellStyle name="Normal 5 35 20" xfId="28885"/>
    <cellStyle name="Normal 5 35 21" xfId="28886"/>
    <cellStyle name="Normal 5 35 22" xfId="28887"/>
    <cellStyle name="Normal 5 35 23" xfId="28888"/>
    <cellStyle name="Normal 5 35 24" xfId="28889"/>
    <cellStyle name="Normal 5 35 25" xfId="28890"/>
    <cellStyle name="Normal 5 35 26" xfId="28891"/>
    <cellStyle name="Normal 5 35 27" xfId="28892"/>
    <cellStyle name="Normal 5 35 28" xfId="28893"/>
    <cellStyle name="Normal 5 35 29" xfId="28894"/>
    <cellStyle name="Normal 5 35 3" xfId="28895"/>
    <cellStyle name="Normal 5 35 30" xfId="28896"/>
    <cellStyle name="Normal 5 35 31" xfId="28897"/>
    <cellStyle name="Normal 5 35 32" xfId="28898"/>
    <cellStyle name="Normal 5 35 33" xfId="28899"/>
    <cellStyle name="Normal 5 35 34" xfId="28900"/>
    <cellStyle name="Normal 5 35 35" xfId="28901"/>
    <cellStyle name="Normal 5 35 36" xfId="28902"/>
    <cellStyle name="Normal 5 35 37" xfId="28903"/>
    <cellStyle name="Normal 5 35 38" xfId="28904"/>
    <cellStyle name="Normal 5 35 39" xfId="28905"/>
    <cellStyle name="Normal 5 35 4" xfId="28906"/>
    <cellStyle name="Normal 5 35 40" xfId="28907"/>
    <cellStyle name="Normal 5 35 41" xfId="28908"/>
    <cellStyle name="Normal 5 35 42" xfId="28909"/>
    <cellStyle name="Normal 5 35 43" xfId="28910"/>
    <cellStyle name="Normal 5 35 44" xfId="28911"/>
    <cellStyle name="Normal 5 35 45" xfId="28912"/>
    <cellStyle name="Normal 5 35 5" xfId="28913"/>
    <cellStyle name="Normal 5 35 6" xfId="28914"/>
    <cellStyle name="Normal 5 35 7" xfId="28915"/>
    <cellStyle name="Normal 5 35 8" xfId="28916"/>
    <cellStyle name="Normal 5 35 9" xfId="28917"/>
    <cellStyle name="Normal 5 36" xfId="28918"/>
    <cellStyle name="Normal 5 36 10" xfId="28919"/>
    <cellStyle name="Normal 5 36 11" xfId="28920"/>
    <cellStyle name="Normal 5 36 12" xfId="28921"/>
    <cellStyle name="Normal 5 36 13" xfId="28922"/>
    <cellStyle name="Normal 5 36 14" xfId="28923"/>
    <cellStyle name="Normal 5 36 15" xfId="28924"/>
    <cellStyle name="Normal 5 36 16" xfId="28925"/>
    <cellStyle name="Normal 5 36 17" xfId="28926"/>
    <cellStyle name="Normal 5 36 18" xfId="28927"/>
    <cellStyle name="Normal 5 36 19" xfId="28928"/>
    <cellStyle name="Normal 5 36 2" xfId="28929"/>
    <cellStyle name="Normal 5 36 20" xfId="28930"/>
    <cellStyle name="Normal 5 36 21" xfId="28931"/>
    <cellStyle name="Normal 5 36 22" xfId="28932"/>
    <cellStyle name="Normal 5 36 23" xfId="28933"/>
    <cellStyle name="Normal 5 36 24" xfId="28934"/>
    <cellStyle name="Normal 5 36 25" xfId="28935"/>
    <cellStyle name="Normal 5 36 26" xfId="28936"/>
    <cellStyle name="Normal 5 36 27" xfId="28937"/>
    <cellStyle name="Normal 5 36 28" xfId="28938"/>
    <cellStyle name="Normal 5 36 29" xfId="28939"/>
    <cellStyle name="Normal 5 36 3" xfId="28940"/>
    <cellStyle name="Normal 5 36 30" xfId="28941"/>
    <cellStyle name="Normal 5 36 31" xfId="28942"/>
    <cellStyle name="Normal 5 36 32" xfId="28943"/>
    <cellStyle name="Normal 5 36 33" xfId="28944"/>
    <cellStyle name="Normal 5 36 34" xfId="28945"/>
    <cellStyle name="Normal 5 36 35" xfId="28946"/>
    <cellStyle name="Normal 5 36 36" xfId="28947"/>
    <cellStyle name="Normal 5 36 37" xfId="28948"/>
    <cellStyle name="Normal 5 36 38" xfId="28949"/>
    <cellStyle name="Normal 5 36 39" xfId="28950"/>
    <cellStyle name="Normal 5 36 4" xfId="28951"/>
    <cellStyle name="Normal 5 36 40" xfId="28952"/>
    <cellStyle name="Normal 5 36 41" xfId="28953"/>
    <cellStyle name="Normal 5 36 42" xfId="28954"/>
    <cellStyle name="Normal 5 36 43" xfId="28955"/>
    <cellStyle name="Normal 5 36 44" xfId="28956"/>
    <cellStyle name="Normal 5 36 45" xfId="28957"/>
    <cellStyle name="Normal 5 36 5" xfId="28958"/>
    <cellStyle name="Normal 5 36 6" xfId="28959"/>
    <cellStyle name="Normal 5 36 7" xfId="28960"/>
    <cellStyle name="Normal 5 36 8" xfId="28961"/>
    <cellStyle name="Normal 5 36 9" xfId="28962"/>
    <cellStyle name="Normal 5 37" xfId="28963"/>
    <cellStyle name="Normal 5 37 10" xfId="28964"/>
    <cellStyle name="Normal 5 37 11" xfId="28965"/>
    <cellStyle name="Normal 5 37 12" xfId="28966"/>
    <cellStyle name="Normal 5 37 13" xfId="28967"/>
    <cellStyle name="Normal 5 37 14" xfId="28968"/>
    <cellStyle name="Normal 5 37 15" xfId="28969"/>
    <cellStyle name="Normal 5 37 16" xfId="28970"/>
    <cellStyle name="Normal 5 37 17" xfId="28971"/>
    <cellStyle name="Normal 5 37 18" xfId="28972"/>
    <cellStyle name="Normal 5 37 19" xfId="28973"/>
    <cellStyle name="Normal 5 37 2" xfId="28974"/>
    <cellStyle name="Normal 5 37 20" xfId="28975"/>
    <cellStyle name="Normal 5 37 21" xfId="28976"/>
    <cellStyle name="Normal 5 37 22" xfId="28977"/>
    <cellStyle name="Normal 5 37 23" xfId="28978"/>
    <cellStyle name="Normal 5 37 24" xfId="28979"/>
    <cellStyle name="Normal 5 37 25" xfId="28980"/>
    <cellStyle name="Normal 5 37 26" xfId="28981"/>
    <cellStyle name="Normal 5 37 27" xfId="28982"/>
    <cellStyle name="Normal 5 37 28" xfId="28983"/>
    <cellStyle name="Normal 5 37 29" xfId="28984"/>
    <cellStyle name="Normal 5 37 3" xfId="28985"/>
    <cellStyle name="Normal 5 37 30" xfId="28986"/>
    <cellStyle name="Normal 5 37 31" xfId="28987"/>
    <cellStyle name="Normal 5 37 32" xfId="28988"/>
    <cellStyle name="Normal 5 37 33" xfId="28989"/>
    <cellStyle name="Normal 5 37 34" xfId="28990"/>
    <cellStyle name="Normal 5 37 35" xfId="28991"/>
    <cellStyle name="Normal 5 37 36" xfId="28992"/>
    <cellStyle name="Normal 5 37 37" xfId="28993"/>
    <cellStyle name="Normal 5 37 38" xfId="28994"/>
    <cellStyle name="Normal 5 37 39" xfId="28995"/>
    <cellStyle name="Normal 5 37 4" xfId="28996"/>
    <cellStyle name="Normal 5 37 40" xfId="28997"/>
    <cellStyle name="Normal 5 37 41" xfId="28998"/>
    <cellStyle name="Normal 5 37 42" xfId="28999"/>
    <cellStyle name="Normal 5 37 43" xfId="29000"/>
    <cellStyle name="Normal 5 37 44" xfId="29001"/>
    <cellStyle name="Normal 5 37 45" xfId="29002"/>
    <cellStyle name="Normal 5 37 5" xfId="29003"/>
    <cellStyle name="Normal 5 37 6" xfId="29004"/>
    <cellStyle name="Normal 5 37 7" xfId="29005"/>
    <cellStyle name="Normal 5 37 8" xfId="29006"/>
    <cellStyle name="Normal 5 37 9" xfId="29007"/>
    <cellStyle name="Normal 5 38" xfId="29008"/>
    <cellStyle name="Normal 5 38 10" xfId="29009"/>
    <cellStyle name="Normal 5 38 11" xfId="29010"/>
    <cellStyle name="Normal 5 38 12" xfId="29011"/>
    <cellStyle name="Normal 5 38 13" xfId="29012"/>
    <cellStyle name="Normal 5 38 14" xfId="29013"/>
    <cellStyle name="Normal 5 38 15" xfId="29014"/>
    <cellStyle name="Normal 5 38 16" xfId="29015"/>
    <cellStyle name="Normal 5 38 17" xfId="29016"/>
    <cellStyle name="Normal 5 38 18" xfId="29017"/>
    <cellStyle name="Normal 5 38 19" xfId="29018"/>
    <cellStyle name="Normal 5 38 2" xfId="29019"/>
    <cellStyle name="Normal 5 38 20" xfId="29020"/>
    <cellStyle name="Normal 5 38 21" xfId="29021"/>
    <cellStyle name="Normal 5 38 22" xfId="29022"/>
    <cellStyle name="Normal 5 38 23" xfId="29023"/>
    <cellStyle name="Normal 5 38 24" xfId="29024"/>
    <cellStyle name="Normal 5 38 25" xfId="29025"/>
    <cellStyle name="Normal 5 38 26" xfId="29026"/>
    <cellStyle name="Normal 5 38 27" xfId="29027"/>
    <cellStyle name="Normal 5 38 28" xfId="29028"/>
    <cellStyle name="Normal 5 38 29" xfId="29029"/>
    <cellStyle name="Normal 5 38 3" xfId="29030"/>
    <cellStyle name="Normal 5 38 30" xfId="29031"/>
    <cellStyle name="Normal 5 38 31" xfId="29032"/>
    <cellStyle name="Normal 5 38 32" xfId="29033"/>
    <cellStyle name="Normal 5 38 33" xfId="29034"/>
    <cellStyle name="Normal 5 38 34" xfId="29035"/>
    <cellStyle name="Normal 5 38 35" xfId="29036"/>
    <cellStyle name="Normal 5 38 36" xfId="29037"/>
    <cellStyle name="Normal 5 38 37" xfId="29038"/>
    <cellStyle name="Normal 5 38 38" xfId="29039"/>
    <cellStyle name="Normal 5 38 39" xfId="29040"/>
    <cellStyle name="Normal 5 38 4" xfId="29041"/>
    <cellStyle name="Normal 5 38 40" xfId="29042"/>
    <cellStyle name="Normal 5 38 41" xfId="29043"/>
    <cellStyle name="Normal 5 38 42" xfId="29044"/>
    <cellStyle name="Normal 5 38 43" xfId="29045"/>
    <cellStyle name="Normal 5 38 44" xfId="29046"/>
    <cellStyle name="Normal 5 38 45" xfId="29047"/>
    <cellStyle name="Normal 5 38 5" xfId="29048"/>
    <cellStyle name="Normal 5 38 6" xfId="29049"/>
    <cellStyle name="Normal 5 38 7" xfId="29050"/>
    <cellStyle name="Normal 5 38 8" xfId="29051"/>
    <cellStyle name="Normal 5 38 9" xfId="29052"/>
    <cellStyle name="Normal 5 39" xfId="29053"/>
    <cellStyle name="Normal 5 39 10" xfId="29054"/>
    <cellStyle name="Normal 5 39 11" xfId="29055"/>
    <cellStyle name="Normal 5 39 12" xfId="29056"/>
    <cellStyle name="Normal 5 39 13" xfId="29057"/>
    <cellStyle name="Normal 5 39 14" xfId="29058"/>
    <cellStyle name="Normal 5 39 15" xfId="29059"/>
    <cellStyle name="Normal 5 39 16" xfId="29060"/>
    <cellStyle name="Normal 5 39 17" xfId="29061"/>
    <cellStyle name="Normal 5 39 18" xfId="29062"/>
    <cellStyle name="Normal 5 39 19" xfId="29063"/>
    <cellStyle name="Normal 5 39 2" xfId="29064"/>
    <cellStyle name="Normal 5 39 20" xfId="29065"/>
    <cellStyle name="Normal 5 39 21" xfId="29066"/>
    <cellStyle name="Normal 5 39 22" xfId="29067"/>
    <cellStyle name="Normal 5 39 23" xfId="29068"/>
    <cellStyle name="Normal 5 39 24" xfId="29069"/>
    <cellStyle name="Normal 5 39 25" xfId="29070"/>
    <cellStyle name="Normal 5 39 26" xfId="29071"/>
    <cellStyle name="Normal 5 39 27" xfId="29072"/>
    <cellStyle name="Normal 5 39 28" xfId="29073"/>
    <cellStyle name="Normal 5 39 29" xfId="29074"/>
    <cellStyle name="Normal 5 39 3" xfId="29075"/>
    <cellStyle name="Normal 5 39 30" xfId="29076"/>
    <cellStyle name="Normal 5 39 31" xfId="29077"/>
    <cellStyle name="Normal 5 39 32" xfId="29078"/>
    <cellStyle name="Normal 5 39 33" xfId="29079"/>
    <cellStyle name="Normal 5 39 34" xfId="29080"/>
    <cellStyle name="Normal 5 39 35" xfId="29081"/>
    <cellStyle name="Normal 5 39 36" xfId="29082"/>
    <cellStyle name="Normal 5 39 37" xfId="29083"/>
    <cellStyle name="Normal 5 39 38" xfId="29084"/>
    <cellStyle name="Normal 5 39 39" xfId="29085"/>
    <cellStyle name="Normal 5 39 4" xfId="29086"/>
    <cellStyle name="Normal 5 39 40" xfId="29087"/>
    <cellStyle name="Normal 5 39 41" xfId="29088"/>
    <cellStyle name="Normal 5 39 42" xfId="29089"/>
    <cellStyle name="Normal 5 39 43" xfId="29090"/>
    <cellStyle name="Normal 5 39 44" xfId="29091"/>
    <cellStyle name="Normal 5 39 45" xfId="29092"/>
    <cellStyle name="Normal 5 39 5" xfId="29093"/>
    <cellStyle name="Normal 5 39 6" xfId="29094"/>
    <cellStyle name="Normal 5 39 7" xfId="29095"/>
    <cellStyle name="Normal 5 39 8" xfId="29096"/>
    <cellStyle name="Normal 5 39 9" xfId="29097"/>
    <cellStyle name="Normal 5 4" xfId="29098"/>
    <cellStyle name="Normal 5 40" xfId="29099"/>
    <cellStyle name="Normal 5 41" xfId="29100"/>
    <cellStyle name="Normal 5 42" xfId="29101"/>
    <cellStyle name="Normal 5 43" xfId="29102"/>
    <cellStyle name="Normal 5 44" xfId="29103"/>
    <cellStyle name="Normal 5 45" xfId="29104"/>
    <cellStyle name="Normal 5 46" xfId="29105"/>
    <cellStyle name="Normal 5 47" xfId="29106"/>
    <cellStyle name="Normal 5 48" xfId="29107"/>
    <cellStyle name="Normal 5 49" xfId="29108"/>
    <cellStyle name="Normal 5 5" xfId="29109"/>
    <cellStyle name="Normal 5 50" xfId="29110"/>
    <cellStyle name="Normal 5 51" xfId="29111"/>
    <cellStyle name="Normal 5 52" xfId="29112"/>
    <cellStyle name="Normal 5 53" xfId="29113"/>
    <cellStyle name="Normal 5 54" xfId="29114"/>
    <cellStyle name="Normal 5 55" xfId="29115"/>
    <cellStyle name="Normal 5 56" xfId="29116"/>
    <cellStyle name="Normal 5 57" xfId="29117"/>
    <cellStyle name="Normal 5 58" xfId="29118"/>
    <cellStyle name="Normal 5 59" xfId="29119"/>
    <cellStyle name="Normal 5 6" xfId="29120"/>
    <cellStyle name="Normal 5 60" xfId="29121"/>
    <cellStyle name="Normal 5 61" xfId="29122"/>
    <cellStyle name="Normal 5 62" xfId="29123"/>
    <cellStyle name="Normal 5 63" xfId="29124"/>
    <cellStyle name="Normal 5 64" xfId="29125"/>
    <cellStyle name="Normal 5 65" xfId="29126"/>
    <cellStyle name="Normal 5 66" xfId="29127"/>
    <cellStyle name="Normal 5 67" xfId="29128"/>
    <cellStyle name="Normal 5 68" xfId="29129"/>
    <cellStyle name="Normal 5 69" xfId="29130"/>
    <cellStyle name="Normal 5 7" xfId="29131"/>
    <cellStyle name="Normal 5 70" xfId="29132"/>
    <cellStyle name="Normal 5 71" xfId="29133"/>
    <cellStyle name="Normal 5 72" xfId="29134"/>
    <cellStyle name="Normal 5 73" xfId="29135"/>
    <cellStyle name="Normal 5 74" xfId="29136"/>
    <cellStyle name="Normal 5 75" xfId="29137"/>
    <cellStyle name="Normal 5 76" xfId="29138"/>
    <cellStyle name="Normal 5 77" xfId="29139"/>
    <cellStyle name="Normal 5 78" xfId="29140"/>
    <cellStyle name="Normal 5 79" xfId="29141"/>
    <cellStyle name="Normal 5 8" xfId="29142"/>
    <cellStyle name="Normal 5 80" xfId="29143"/>
    <cellStyle name="Normal 5 81" xfId="29144"/>
    <cellStyle name="Normal 5 82" xfId="29145"/>
    <cellStyle name="Normal 5 83" xfId="29146"/>
    <cellStyle name="Normal 5 84" xfId="29147"/>
    <cellStyle name="Normal 5 85" xfId="29148"/>
    <cellStyle name="Normal 5 86" xfId="29149"/>
    <cellStyle name="Normal 5 87" xfId="29150"/>
    <cellStyle name="Normal 5 88" xfId="29151"/>
    <cellStyle name="Normal 5 9" xfId="29152"/>
    <cellStyle name="Normal 50" xfId="29153"/>
    <cellStyle name="Normal 50 10" xfId="29154"/>
    <cellStyle name="Normal 50 11" xfId="29155"/>
    <cellStyle name="Normal 50 12" xfId="29156"/>
    <cellStyle name="Normal 50 13" xfId="29157"/>
    <cellStyle name="Normal 50 14" xfId="29158"/>
    <cellStyle name="Normal 50 15" xfId="29159"/>
    <cellStyle name="Normal 50 16" xfId="29160"/>
    <cellStyle name="Normal 50 17" xfId="29161"/>
    <cellStyle name="Normal 50 18" xfId="29162"/>
    <cellStyle name="Normal 50 19" xfId="29163"/>
    <cellStyle name="Normal 50 2" xfId="29164"/>
    <cellStyle name="Normal 50 20" xfId="29165"/>
    <cellStyle name="Normal 50 21" xfId="29166"/>
    <cellStyle name="Normal 50 22" xfId="29167"/>
    <cellStyle name="Normal 50 23" xfId="29168"/>
    <cellStyle name="Normal 50 24" xfId="29169"/>
    <cellStyle name="Normal 50 25" xfId="29170"/>
    <cellStyle name="Normal 50 26" xfId="29171"/>
    <cellStyle name="Normal 50 27" xfId="29172"/>
    <cellStyle name="Normal 50 28" xfId="29173"/>
    <cellStyle name="Normal 50 29" xfId="29174"/>
    <cellStyle name="Normal 50 3" xfId="29175"/>
    <cellStyle name="Normal 50 30" xfId="29176"/>
    <cellStyle name="Normal 50 31" xfId="29177"/>
    <cellStyle name="Normal 50 32" xfId="29178"/>
    <cellStyle name="Normal 50 33" xfId="29179"/>
    <cellStyle name="Normal 50 34" xfId="29180"/>
    <cellStyle name="Normal 50 35" xfId="29181"/>
    <cellStyle name="Normal 50 36" xfId="29182"/>
    <cellStyle name="Normal 50 37" xfId="29183"/>
    <cellStyle name="Normal 50 38" xfId="29184"/>
    <cellStyle name="Normal 50 39" xfId="29185"/>
    <cellStyle name="Normal 50 4" xfId="29186"/>
    <cellStyle name="Normal 50 40" xfId="29187"/>
    <cellStyle name="Normal 50 41" xfId="29188"/>
    <cellStyle name="Normal 50 42" xfId="29189"/>
    <cellStyle name="Normal 50 43" xfId="29190"/>
    <cellStyle name="Normal 50 44" xfId="29191"/>
    <cellStyle name="Normal 50 45" xfId="29192"/>
    <cellStyle name="Normal 50 46" xfId="29193"/>
    <cellStyle name="Normal 50 47" xfId="29194"/>
    <cellStyle name="Normal 50 48" xfId="29195"/>
    <cellStyle name="Normal 50 49" xfId="29196"/>
    <cellStyle name="Normal 50 5" xfId="29197"/>
    <cellStyle name="Normal 50 50" xfId="29198"/>
    <cellStyle name="Normal 50 51" xfId="29199"/>
    <cellStyle name="Normal 50 52" xfId="29200"/>
    <cellStyle name="Normal 50 53" xfId="29201"/>
    <cellStyle name="Normal 50 54" xfId="29202"/>
    <cellStyle name="Normal 50 55" xfId="29203"/>
    <cellStyle name="Normal 50 56" xfId="29204"/>
    <cellStyle name="Normal 50 57" xfId="29205"/>
    <cellStyle name="Normal 50 58" xfId="29206"/>
    <cellStyle name="Normal 50 59" xfId="29207"/>
    <cellStyle name="Normal 50 6" xfId="29208"/>
    <cellStyle name="Normal 50 60" xfId="29209"/>
    <cellStyle name="Normal 50 61" xfId="29210"/>
    <cellStyle name="Normal 50 62" xfId="29211"/>
    <cellStyle name="Normal 50 63" xfId="29212"/>
    <cellStyle name="Normal 50 64" xfId="29213"/>
    <cellStyle name="Normal 50 7" xfId="29214"/>
    <cellStyle name="Normal 50 8" xfId="29215"/>
    <cellStyle name="Normal 50 9" xfId="29216"/>
    <cellStyle name="Normal 51" xfId="29217"/>
    <cellStyle name="Normal 51 10" xfId="29218"/>
    <cellStyle name="Normal 51 11" xfId="29219"/>
    <cellStyle name="Normal 51 12" xfId="29220"/>
    <cellStyle name="Normal 51 13" xfId="29221"/>
    <cellStyle name="Normal 51 14" xfId="29222"/>
    <cellStyle name="Normal 51 15" xfId="29223"/>
    <cellStyle name="Normal 51 16" xfId="29224"/>
    <cellStyle name="Normal 51 17" xfId="29225"/>
    <cellStyle name="Normal 51 18" xfId="29226"/>
    <cellStyle name="Normal 51 19" xfId="29227"/>
    <cellStyle name="Normal 51 2" xfId="29228"/>
    <cellStyle name="Normal 51 20" xfId="29229"/>
    <cellStyle name="Normal 51 21" xfId="29230"/>
    <cellStyle name="Normal 51 22" xfId="29231"/>
    <cellStyle name="Normal 51 23" xfId="29232"/>
    <cellStyle name="Normal 51 24" xfId="29233"/>
    <cellStyle name="Normal 51 25" xfId="29234"/>
    <cellStyle name="Normal 51 26" xfId="29235"/>
    <cellStyle name="Normal 51 27" xfId="29236"/>
    <cellStyle name="Normal 51 28" xfId="29237"/>
    <cellStyle name="Normal 51 29" xfId="29238"/>
    <cellStyle name="Normal 51 3" xfId="29239"/>
    <cellStyle name="Normal 51 30" xfId="29240"/>
    <cellStyle name="Normal 51 31" xfId="29241"/>
    <cellStyle name="Normal 51 32" xfId="29242"/>
    <cellStyle name="Normal 51 33" xfId="29243"/>
    <cellStyle name="Normal 51 34" xfId="29244"/>
    <cellStyle name="Normal 51 35" xfId="29245"/>
    <cellStyle name="Normal 51 36" xfId="29246"/>
    <cellStyle name="Normal 51 37" xfId="29247"/>
    <cellStyle name="Normal 51 38" xfId="29248"/>
    <cellStyle name="Normal 51 39" xfId="29249"/>
    <cellStyle name="Normal 51 4" xfId="29250"/>
    <cellStyle name="Normal 51 40" xfId="29251"/>
    <cellStyle name="Normal 51 41" xfId="29252"/>
    <cellStyle name="Normal 51 42" xfId="29253"/>
    <cellStyle name="Normal 51 43" xfId="29254"/>
    <cellStyle name="Normal 51 44" xfId="29255"/>
    <cellStyle name="Normal 51 45" xfId="29256"/>
    <cellStyle name="Normal 51 46" xfId="29257"/>
    <cellStyle name="Normal 51 47" xfId="29258"/>
    <cellStyle name="Normal 51 48" xfId="29259"/>
    <cellStyle name="Normal 51 49" xfId="29260"/>
    <cellStyle name="Normal 51 5" xfId="29261"/>
    <cellStyle name="Normal 51 50" xfId="29262"/>
    <cellStyle name="Normal 51 51" xfId="29263"/>
    <cellStyle name="Normal 51 52" xfId="29264"/>
    <cellStyle name="Normal 51 53" xfId="29265"/>
    <cellStyle name="Normal 51 54" xfId="29266"/>
    <cellStyle name="Normal 51 55" xfId="29267"/>
    <cellStyle name="Normal 51 56" xfId="29268"/>
    <cellStyle name="Normal 51 57" xfId="29269"/>
    <cellStyle name="Normal 51 58" xfId="29270"/>
    <cellStyle name="Normal 51 59" xfId="29271"/>
    <cellStyle name="Normal 51 6" xfId="29272"/>
    <cellStyle name="Normal 51 60" xfId="29273"/>
    <cellStyle name="Normal 51 61" xfId="29274"/>
    <cellStyle name="Normal 51 62" xfId="29275"/>
    <cellStyle name="Normal 51 63" xfId="29276"/>
    <cellStyle name="Normal 51 64" xfId="29277"/>
    <cellStyle name="Normal 51 7" xfId="29278"/>
    <cellStyle name="Normal 51 8" xfId="29279"/>
    <cellStyle name="Normal 51 9" xfId="29280"/>
    <cellStyle name="Normal 52" xfId="29281"/>
    <cellStyle name="Normal 52 10" xfId="29282"/>
    <cellStyle name="Normal 52 11" xfId="29283"/>
    <cellStyle name="Normal 52 12" xfId="29284"/>
    <cellStyle name="Normal 52 13" xfId="29285"/>
    <cellStyle name="Normal 52 14" xfId="29286"/>
    <cellStyle name="Normal 52 15" xfId="29287"/>
    <cellStyle name="Normal 52 16" xfId="29288"/>
    <cellStyle name="Normal 52 17" xfId="29289"/>
    <cellStyle name="Normal 52 18" xfId="29290"/>
    <cellStyle name="Normal 52 19" xfId="29291"/>
    <cellStyle name="Normal 52 2" xfId="29292"/>
    <cellStyle name="Normal 52 20" xfId="29293"/>
    <cellStyle name="Normal 52 21" xfId="29294"/>
    <cellStyle name="Normal 52 22" xfId="29295"/>
    <cellStyle name="Normal 52 23" xfId="29296"/>
    <cellStyle name="Normal 52 24" xfId="29297"/>
    <cellStyle name="Normal 52 25" xfId="29298"/>
    <cellStyle name="Normal 52 26" xfId="29299"/>
    <cellStyle name="Normal 52 27" xfId="29300"/>
    <cellStyle name="Normal 52 28" xfId="29301"/>
    <cellStyle name="Normal 52 29" xfId="29302"/>
    <cellStyle name="Normal 52 3" xfId="29303"/>
    <cellStyle name="Normal 52 30" xfId="29304"/>
    <cellStyle name="Normal 52 31" xfId="29305"/>
    <cellStyle name="Normal 52 32" xfId="29306"/>
    <cellStyle name="Normal 52 33" xfId="29307"/>
    <cellStyle name="Normal 52 34" xfId="29308"/>
    <cellStyle name="Normal 52 35" xfId="29309"/>
    <cellStyle name="Normal 52 36" xfId="29310"/>
    <cellStyle name="Normal 52 37" xfId="29311"/>
    <cellStyle name="Normal 52 38" xfId="29312"/>
    <cellStyle name="Normal 52 39" xfId="29313"/>
    <cellStyle name="Normal 52 4" xfId="29314"/>
    <cellStyle name="Normal 52 40" xfId="29315"/>
    <cellStyle name="Normal 52 41" xfId="29316"/>
    <cellStyle name="Normal 52 42" xfId="29317"/>
    <cellStyle name="Normal 52 43" xfId="29318"/>
    <cellStyle name="Normal 52 44" xfId="29319"/>
    <cellStyle name="Normal 52 45" xfId="29320"/>
    <cellStyle name="Normal 52 46" xfId="29321"/>
    <cellStyle name="Normal 52 47" xfId="29322"/>
    <cellStyle name="Normal 52 48" xfId="29323"/>
    <cellStyle name="Normal 52 49" xfId="29324"/>
    <cellStyle name="Normal 52 5" xfId="29325"/>
    <cellStyle name="Normal 52 50" xfId="29326"/>
    <cellStyle name="Normal 52 51" xfId="29327"/>
    <cellStyle name="Normal 52 52" xfId="29328"/>
    <cellStyle name="Normal 52 53" xfId="29329"/>
    <cellStyle name="Normal 52 54" xfId="29330"/>
    <cellStyle name="Normal 52 55" xfId="29331"/>
    <cellStyle name="Normal 52 56" xfId="29332"/>
    <cellStyle name="Normal 52 57" xfId="29333"/>
    <cellStyle name="Normal 52 58" xfId="29334"/>
    <cellStyle name="Normal 52 59" xfId="29335"/>
    <cellStyle name="Normal 52 6" xfId="29336"/>
    <cellStyle name="Normal 52 60" xfId="29337"/>
    <cellStyle name="Normal 52 61" xfId="29338"/>
    <cellStyle name="Normal 52 62" xfId="29339"/>
    <cellStyle name="Normal 52 63" xfId="29340"/>
    <cellStyle name="Normal 52 64" xfId="29341"/>
    <cellStyle name="Normal 52 7" xfId="29342"/>
    <cellStyle name="Normal 52 8" xfId="29343"/>
    <cellStyle name="Normal 52 9" xfId="29344"/>
    <cellStyle name="Normal 53" xfId="29345"/>
    <cellStyle name="Normal 53 10" xfId="29346"/>
    <cellStyle name="Normal 53 11" xfId="29347"/>
    <cellStyle name="Normal 53 12" xfId="29348"/>
    <cellStyle name="Normal 53 13" xfId="29349"/>
    <cellStyle name="Normal 53 14" xfId="29350"/>
    <cellStyle name="Normal 53 15" xfId="29351"/>
    <cellStyle name="Normal 53 16" xfId="29352"/>
    <cellStyle name="Normal 53 17" xfId="29353"/>
    <cellStyle name="Normal 53 18" xfId="29354"/>
    <cellStyle name="Normal 53 19" xfId="29355"/>
    <cellStyle name="Normal 53 2" xfId="29356"/>
    <cellStyle name="Normal 53 20" xfId="29357"/>
    <cellStyle name="Normal 53 21" xfId="29358"/>
    <cellStyle name="Normal 53 22" xfId="29359"/>
    <cellStyle name="Normal 53 23" xfId="29360"/>
    <cellStyle name="Normal 53 24" xfId="29361"/>
    <cellStyle name="Normal 53 25" xfId="29362"/>
    <cellStyle name="Normal 53 26" xfId="29363"/>
    <cellStyle name="Normal 53 27" xfId="29364"/>
    <cellStyle name="Normal 53 28" xfId="29365"/>
    <cellStyle name="Normal 53 29" xfId="29366"/>
    <cellStyle name="Normal 53 3" xfId="29367"/>
    <cellStyle name="Normal 53 30" xfId="29368"/>
    <cellStyle name="Normal 53 31" xfId="29369"/>
    <cellStyle name="Normal 53 32" xfId="29370"/>
    <cellStyle name="Normal 53 33" xfId="29371"/>
    <cellStyle name="Normal 53 34" xfId="29372"/>
    <cellStyle name="Normal 53 35" xfId="29373"/>
    <cellStyle name="Normal 53 36" xfId="29374"/>
    <cellStyle name="Normal 53 37" xfId="29375"/>
    <cellStyle name="Normal 53 38" xfId="29376"/>
    <cellStyle name="Normal 53 39" xfId="29377"/>
    <cellStyle name="Normal 53 4" xfId="29378"/>
    <cellStyle name="Normal 53 40" xfId="29379"/>
    <cellStyle name="Normal 53 41" xfId="29380"/>
    <cellStyle name="Normal 53 42" xfId="29381"/>
    <cellStyle name="Normal 53 43" xfId="29382"/>
    <cellStyle name="Normal 53 44" xfId="29383"/>
    <cellStyle name="Normal 53 45" xfId="29384"/>
    <cellStyle name="Normal 53 46" xfId="29385"/>
    <cellStyle name="Normal 53 47" xfId="29386"/>
    <cellStyle name="Normal 53 48" xfId="29387"/>
    <cellStyle name="Normal 53 49" xfId="29388"/>
    <cellStyle name="Normal 53 5" xfId="29389"/>
    <cellStyle name="Normal 53 50" xfId="29390"/>
    <cellStyle name="Normal 53 51" xfId="29391"/>
    <cellStyle name="Normal 53 52" xfId="29392"/>
    <cellStyle name="Normal 53 53" xfId="29393"/>
    <cellStyle name="Normal 53 54" xfId="29394"/>
    <cellStyle name="Normal 53 55" xfId="29395"/>
    <cellStyle name="Normal 53 56" xfId="29396"/>
    <cellStyle name="Normal 53 57" xfId="29397"/>
    <cellStyle name="Normal 53 58" xfId="29398"/>
    <cellStyle name="Normal 53 59" xfId="29399"/>
    <cellStyle name="Normal 53 6" xfId="29400"/>
    <cellStyle name="Normal 53 60" xfId="29401"/>
    <cellStyle name="Normal 53 61" xfId="29402"/>
    <cellStyle name="Normal 53 62" xfId="29403"/>
    <cellStyle name="Normal 53 63" xfId="29404"/>
    <cellStyle name="Normal 53 64" xfId="29405"/>
    <cellStyle name="Normal 53 7" xfId="29406"/>
    <cellStyle name="Normal 53 8" xfId="29407"/>
    <cellStyle name="Normal 53 9" xfId="29408"/>
    <cellStyle name="Normal 54" xfId="29409"/>
    <cellStyle name="Normal 54 10" xfId="29410"/>
    <cellStyle name="Normal 54 11" xfId="29411"/>
    <cellStyle name="Normal 54 12" xfId="29412"/>
    <cellStyle name="Normal 54 13" xfId="29413"/>
    <cellStyle name="Normal 54 14" xfId="29414"/>
    <cellStyle name="Normal 54 15" xfId="29415"/>
    <cellStyle name="Normal 54 16" xfId="29416"/>
    <cellStyle name="Normal 54 17" xfId="29417"/>
    <cellStyle name="Normal 54 18" xfId="29418"/>
    <cellStyle name="Normal 54 19" xfId="29419"/>
    <cellStyle name="Normal 54 2" xfId="29420"/>
    <cellStyle name="Normal 54 20" xfId="29421"/>
    <cellStyle name="Normal 54 21" xfId="29422"/>
    <cellStyle name="Normal 54 22" xfId="29423"/>
    <cellStyle name="Normal 54 23" xfId="29424"/>
    <cellStyle name="Normal 54 24" xfId="29425"/>
    <cellStyle name="Normal 54 25" xfId="29426"/>
    <cellStyle name="Normal 54 26" xfId="29427"/>
    <cellStyle name="Normal 54 27" xfId="29428"/>
    <cellStyle name="Normal 54 28" xfId="29429"/>
    <cellStyle name="Normal 54 29" xfId="29430"/>
    <cellStyle name="Normal 54 3" xfId="29431"/>
    <cellStyle name="Normal 54 30" xfId="29432"/>
    <cellStyle name="Normal 54 31" xfId="29433"/>
    <cellStyle name="Normal 54 32" xfId="29434"/>
    <cellStyle name="Normal 54 33" xfId="29435"/>
    <cellStyle name="Normal 54 34" xfId="29436"/>
    <cellStyle name="Normal 54 35" xfId="29437"/>
    <cellStyle name="Normal 54 36" xfId="29438"/>
    <cellStyle name="Normal 54 37" xfId="29439"/>
    <cellStyle name="Normal 54 38" xfId="29440"/>
    <cellStyle name="Normal 54 39" xfId="29441"/>
    <cellStyle name="Normal 54 4" xfId="29442"/>
    <cellStyle name="Normal 54 40" xfId="29443"/>
    <cellStyle name="Normal 54 41" xfId="29444"/>
    <cellStyle name="Normal 54 42" xfId="29445"/>
    <cellStyle name="Normal 54 43" xfId="29446"/>
    <cellStyle name="Normal 54 44" xfId="29447"/>
    <cellStyle name="Normal 54 45" xfId="29448"/>
    <cellStyle name="Normal 54 46" xfId="29449"/>
    <cellStyle name="Normal 54 47" xfId="29450"/>
    <cellStyle name="Normal 54 48" xfId="29451"/>
    <cellStyle name="Normal 54 49" xfId="29452"/>
    <cellStyle name="Normal 54 5" xfId="29453"/>
    <cellStyle name="Normal 54 50" xfId="29454"/>
    <cellStyle name="Normal 54 51" xfId="29455"/>
    <cellStyle name="Normal 54 52" xfId="29456"/>
    <cellStyle name="Normal 54 53" xfId="29457"/>
    <cellStyle name="Normal 54 54" xfId="29458"/>
    <cellStyle name="Normal 54 55" xfId="29459"/>
    <cellStyle name="Normal 54 56" xfId="29460"/>
    <cellStyle name="Normal 54 57" xfId="29461"/>
    <cellStyle name="Normal 54 58" xfId="29462"/>
    <cellStyle name="Normal 54 59" xfId="29463"/>
    <cellStyle name="Normal 54 6" xfId="29464"/>
    <cellStyle name="Normal 54 60" xfId="29465"/>
    <cellStyle name="Normal 54 61" xfId="29466"/>
    <cellStyle name="Normal 54 62" xfId="29467"/>
    <cellStyle name="Normal 54 63" xfId="29468"/>
    <cellStyle name="Normal 54 64" xfId="29469"/>
    <cellStyle name="Normal 54 7" xfId="29470"/>
    <cellStyle name="Normal 54 8" xfId="29471"/>
    <cellStyle name="Normal 54 9" xfId="29472"/>
    <cellStyle name="Normal 55" xfId="29473"/>
    <cellStyle name="Normal 55 10" xfId="29474"/>
    <cellStyle name="Normal 55 11" xfId="29475"/>
    <cellStyle name="Normal 55 12" xfId="29476"/>
    <cellStyle name="Normal 55 13" xfId="29477"/>
    <cellStyle name="Normal 55 14" xfId="29478"/>
    <cellStyle name="Normal 55 15" xfId="29479"/>
    <cellStyle name="Normal 55 16" xfId="29480"/>
    <cellStyle name="Normal 55 17" xfId="29481"/>
    <cellStyle name="Normal 55 18" xfId="29482"/>
    <cellStyle name="Normal 55 19" xfId="29483"/>
    <cellStyle name="Normal 55 2" xfId="29484"/>
    <cellStyle name="Normal 55 20" xfId="29485"/>
    <cellStyle name="Normal 55 21" xfId="29486"/>
    <cellStyle name="Normal 55 22" xfId="29487"/>
    <cellStyle name="Normal 55 23" xfId="29488"/>
    <cellStyle name="Normal 55 24" xfId="29489"/>
    <cellStyle name="Normal 55 25" xfId="29490"/>
    <cellStyle name="Normal 55 26" xfId="29491"/>
    <cellStyle name="Normal 55 27" xfId="29492"/>
    <cellStyle name="Normal 55 28" xfId="29493"/>
    <cellStyle name="Normal 55 29" xfId="29494"/>
    <cellStyle name="Normal 55 3" xfId="29495"/>
    <cellStyle name="Normal 55 30" xfId="29496"/>
    <cellStyle name="Normal 55 31" xfId="29497"/>
    <cellStyle name="Normal 55 32" xfId="29498"/>
    <cellStyle name="Normal 55 33" xfId="29499"/>
    <cellStyle name="Normal 55 34" xfId="29500"/>
    <cellStyle name="Normal 55 35" xfId="29501"/>
    <cellStyle name="Normal 55 36" xfId="29502"/>
    <cellStyle name="Normal 55 37" xfId="29503"/>
    <cellStyle name="Normal 55 38" xfId="29504"/>
    <cellStyle name="Normal 55 39" xfId="29505"/>
    <cellStyle name="Normal 55 4" xfId="29506"/>
    <cellStyle name="Normal 55 40" xfId="29507"/>
    <cellStyle name="Normal 55 41" xfId="29508"/>
    <cellStyle name="Normal 55 42" xfId="29509"/>
    <cellStyle name="Normal 55 43" xfId="29510"/>
    <cellStyle name="Normal 55 44" xfId="29511"/>
    <cellStyle name="Normal 55 45" xfId="29512"/>
    <cellStyle name="Normal 55 46" xfId="29513"/>
    <cellStyle name="Normal 55 47" xfId="29514"/>
    <cellStyle name="Normal 55 48" xfId="29515"/>
    <cellStyle name="Normal 55 49" xfId="29516"/>
    <cellStyle name="Normal 55 5" xfId="29517"/>
    <cellStyle name="Normal 55 50" xfId="29518"/>
    <cellStyle name="Normal 55 51" xfId="29519"/>
    <cellStyle name="Normal 55 52" xfId="29520"/>
    <cellStyle name="Normal 55 53" xfId="29521"/>
    <cellStyle name="Normal 55 54" xfId="29522"/>
    <cellStyle name="Normal 55 55" xfId="29523"/>
    <cellStyle name="Normal 55 56" xfId="29524"/>
    <cellStyle name="Normal 55 57" xfId="29525"/>
    <cellStyle name="Normal 55 58" xfId="29526"/>
    <cellStyle name="Normal 55 59" xfId="29527"/>
    <cellStyle name="Normal 55 6" xfId="29528"/>
    <cellStyle name="Normal 55 60" xfId="29529"/>
    <cellStyle name="Normal 55 61" xfId="29530"/>
    <cellStyle name="Normal 55 62" xfId="29531"/>
    <cellStyle name="Normal 55 63" xfId="29532"/>
    <cellStyle name="Normal 55 64" xfId="29533"/>
    <cellStyle name="Normal 55 7" xfId="29534"/>
    <cellStyle name="Normal 55 8" xfId="29535"/>
    <cellStyle name="Normal 55 9" xfId="29536"/>
    <cellStyle name="Normal 56" xfId="29537"/>
    <cellStyle name="Normal 56 10" xfId="29538"/>
    <cellStyle name="Normal 56 11" xfId="29539"/>
    <cellStyle name="Normal 56 12" xfId="29540"/>
    <cellStyle name="Normal 56 13" xfId="29541"/>
    <cellStyle name="Normal 56 14" xfId="29542"/>
    <cellStyle name="Normal 56 15" xfId="29543"/>
    <cellStyle name="Normal 56 16" xfId="29544"/>
    <cellStyle name="Normal 56 17" xfId="29545"/>
    <cellStyle name="Normal 56 18" xfId="29546"/>
    <cellStyle name="Normal 56 19" xfId="29547"/>
    <cellStyle name="Normal 56 2" xfId="29548"/>
    <cellStyle name="Normal 56 20" xfId="29549"/>
    <cellStyle name="Normal 56 21" xfId="29550"/>
    <cellStyle name="Normal 56 22" xfId="29551"/>
    <cellStyle name="Normal 56 23" xfId="29552"/>
    <cellStyle name="Normal 56 24" xfId="29553"/>
    <cellStyle name="Normal 56 25" xfId="29554"/>
    <cellStyle name="Normal 56 26" xfId="29555"/>
    <cellStyle name="Normal 56 27" xfId="29556"/>
    <cellStyle name="Normal 56 28" xfId="29557"/>
    <cellStyle name="Normal 56 29" xfId="29558"/>
    <cellStyle name="Normal 56 3" xfId="29559"/>
    <cellStyle name="Normal 56 30" xfId="29560"/>
    <cellStyle name="Normal 56 31" xfId="29561"/>
    <cellStyle name="Normal 56 32" xfId="29562"/>
    <cellStyle name="Normal 56 33" xfId="29563"/>
    <cellStyle name="Normal 56 34" xfId="29564"/>
    <cellStyle name="Normal 56 35" xfId="29565"/>
    <cellStyle name="Normal 56 36" xfId="29566"/>
    <cellStyle name="Normal 56 37" xfId="29567"/>
    <cellStyle name="Normal 56 38" xfId="29568"/>
    <cellStyle name="Normal 56 39" xfId="29569"/>
    <cellStyle name="Normal 56 4" xfId="29570"/>
    <cellStyle name="Normal 56 40" xfId="29571"/>
    <cellStyle name="Normal 56 41" xfId="29572"/>
    <cellStyle name="Normal 56 42" xfId="29573"/>
    <cellStyle name="Normal 56 43" xfId="29574"/>
    <cellStyle name="Normal 56 44" xfId="29575"/>
    <cellStyle name="Normal 56 45" xfId="29576"/>
    <cellStyle name="Normal 56 46" xfId="29577"/>
    <cellStyle name="Normal 56 47" xfId="29578"/>
    <cellStyle name="Normal 56 48" xfId="29579"/>
    <cellStyle name="Normal 56 49" xfId="29580"/>
    <cellStyle name="Normal 56 5" xfId="29581"/>
    <cellStyle name="Normal 56 50" xfId="29582"/>
    <cellStyle name="Normal 56 51" xfId="29583"/>
    <cellStyle name="Normal 56 52" xfId="29584"/>
    <cellStyle name="Normal 56 53" xfId="29585"/>
    <cellStyle name="Normal 56 54" xfId="29586"/>
    <cellStyle name="Normal 56 55" xfId="29587"/>
    <cellStyle name="Normal 56 56" xfId="29588"/>
    <cellStyle name="Normal 56 57" xfId="29589"/>
    <cellStyle name="Normal 56 58" xfId="29590"/>
    <cellStyle name="Normal 56 59" xfId="29591"/>
    <cellStyle name="Normal 56 6" xfId="29592"/>
    <cellStyle name="Normal 56 60" xfId="29593"/>
    <cellStyle name="Normal 56 61" xfId="29594"/>
    <cellStyle name="Normal 56 62" xfId="29595"/>
    <cellStyle name="Normal 56 63" xfId="29596"/>
    <cellStyle name="Normal 56 64" xfId="29597"/>
    <cellStyle name="Normal 56 7" xfId="29598"/>
    <cellStyle name="Normal 56 8" xfId="29599"/>
    <cellStyle name="Normal 56 9" xfId="29600"/>
    <cellStyle name="Normal 57" xfId="29601"/>
    <cellStyle name="Normal 57 2" xfId="29602"/>
    <cellStyle name="Normal 57 3" xfId="29603"/>
    <cellStyle name="Normal 57 4" xfId="29604"/>
    <cellStyle name="Normal 57 5" xfId="29605"/>
    <cellStyle name="Normal 57 6" xfId="29606"/>
    <cellStyle name="Normal 58" xfId="29607"/>
    <cellStyle name="Normal 58 10" xfId="29608"/>
    <cellStyle name="Normal 58 11" xfId="29609"/>
    <cellStyle name="Normal 58 12" xfId="29610"/>
    <cellStyle name="Normal 58 13" xfId="29611"/>
    <cellStyle name="Normal 58 14" xfId="29612"/>
    <cellStyle name="Normal 58 15" xfId="29613"/>
    <cellStyle name="Normal 58 16" xfId="29614"/>
    <cellStyle name="Normal 58 17" xfId="29615"/>
    <cellStyle name="Normal 58 18" xfId="29616"/>
    <cellStyle name="Normal 58 19" xfId="29617"/>
    <cellStyle name="Normal 58 2" xfId="29618"/>
    <cellStyle name="Normal 58 20" xfId="29619"/>
    <cellStyle name="Normal 58 21" xfId="29620"/>
    <cellStyle name="Normal 58 22" xfId="29621"/>
    <cellStyle name="Normal 58 23" xfId="29622"/>
    <cellStyle name="Normal 58 24" xfId="29623"/>
    <cellStyle name="Normal 58 25" xfId="29624"/>
    <cellStyle name="Normal 58 26" xfId="29625"/>
    <cellStyle name="Normal 58 27" xfId="29626"/>
    <cellStyle name="Normal 58 28" xfId="29627"/>
    <cellStyle name="Normal 58 29" xfId="29628"/>
    <cellStyle name="Normal 58 3" xfId="29629"/>
    <cellStyle name="Normal 58 30" xfId="29630"/>
    <cellStyle name="Normal 58 31" xfId="29631"/>
    <cellStyle name="Normal 58 32" xfId="29632"/>
    <cellStyle name="Normal 58 33" xfId="29633"/>
    <cellStyle name="Normal 58 34" xfId="29634"/>
    <cellStyle name="Normal 58 35" xfId="29635"/>
    <cellStyle name="Normal 58 36" xfId="29636"/>
    <cellStyle name="Normal 58 37" xfId="29637"/>
    <cellStyle name="Normal 58 38" xfId="29638"/>
    <cellStyle name="Normal 58 39" xfId="29639"/>
    <cellStyle name="Normal 58 4" xfId="29640"/>
    <cellStyle name="Normal 58 40" xfId="29641"/>
    <cellStyle name="Normal 58 41" xfId="29642"/>
    <cellStyle name="Normal 58 42" xfId="29643"/>
    <cellStyle name="Normal 58 43" xfId="29644"/>
    <cellStyle name="Normal 58 44" xfId="29645"/>
    <cellStyle name="Normal 58 45" xfId="29646"/>
    <cellStyle name="Normal 58 46" xfId="29647"/>
    <cellStyle name="Normal 58 47" xfId="29648"/>
    <cellStyle name="Normal 58 48" xfId="29649"/>
    <cellStyle name="Normal 58 49" xfId="29650"/>
    <cellStyle name="Normal 58 5" xfId="29651"/>
    <cellStyle name="Normal 58 50" xfId="29652"/>
    <cellStyle name="Normal 58 51" xfId="29653"/>
    <cellStyle name="Normal 58 52" xfId="29654"/>
    <cellStyle name="Normal 58 53" xfId="29655"/>
    <cellStyle name="Normal 58 54" xfId="29656"/>
    <cellStyle name="Normal 58 55" xfId="29657"/>
    <cellStyle name="Normal 58 56" xfId="29658"/>
    <cellStyle name="Normal 58 57" xfId="29659"/>
    <cellStyle name="Normal 58 58" xfId="29660"/>
    <cellStyle name="Normal 58 59" xfId="29661"/>
    <cellStyle name="Normal 58 6" xfId="29662"/>
    <cellStyle name="Normal 58 60" xfId="29663"/>
    <cellStyle name="Normal 58 61" xfId="29664"/>
    <cellStyle name="Normal 58 62" xfId="29665"/>
    <cellStyle name="Normal 58 63" xfId="29666"/>
    <cellStyle name="Normal 58 64" xfId="29667"/>
    <cellStyle name="Normal 58 7" xfId="29668"/>
    <cellStyle name="Normal 58 8" xfId="29669"/>
    <cellStyle name="Normal 58 9" xfId="29670"/>
    <cellStyle name="Normal 59" xfId="29671"/>
    <cellStyle name="Normal 59 10" xfId="29672"/>
    <cellStyle name="Normal 59 11" xfId="29673"/>
    <cellStyle name="Normal 59 12" xfId="29674"/>
    <cellStyle name="Normal 59 13" xfId="29675"/>
    <cellStyle name="Normal 59 14" xfId="29676"/>
    <cellStyle name="Normal 59 15" xfId="29677"/>
    <cellStyle name="Normal 59 16" xfId="29678"/>
    <cellStyle name="Normal 59 17" xfId="29679"/>
    <cellStyle name="Normal 59 18" xfId="29680"/>
    <cellStyle name="Normal 59 19" xfId="29681"/>
    <cellStyle name="Normal 59 2" xfId="29682"/>
    <cellStyle name="Normal 59 20" xfId="29683"/>
    <cellStyle name="Normal 59 21" xfId="29684"/>
    <cellStyle name="Normal 59 22" xfId="29685"/>
    <cellStyle name="Normal 59 23" xfId="29686"/>
    <cellStyle name="Normal 59 24" xfId="29687"/>
    <cellStyle name="Normal 59 25" xfId="29688"/>
    <cellStyle name="Normal 59 26" xfId="29689"/>
    <cellStyle name="Normal 59 27" xfId="29690"/>
    <cellStyle name="Normal 59 28" xfId="29691"/>
    <cellStyle name="Normal 59 29" xfId="29692"/>
    <cellStyle name="Normal 59 3" xfId="29693"/>
    <cellStyle name="Normal 59 30" xfId="29694"/>
    <cellStyle name="Normal 59 31" xfId="29695"/>
    <cellStyle name="Normal 59 32" xfId="29696"/>
    <cellStyle name="Normal 59 33" xfId="29697"/>
    <cellStyle name="Normal 59 34" xfId="29698"/>
    <cellStyle name="Normal 59 35" xfId="29699"/>
    <cellStyle name="Normal 59 36" xfId="29700"/>
    <cellStyle name="Normal 59 37" xfId="29701"/>
    <cellStyle name="Normal 59 38" xfId="29702"/>
    <cellStyle name="Normal 59 39" xfId="29703"/>
    <cellStyle name="Normal 59 4" xfId="29704"/>
    <cellStyle name="Normal 59 40" xfId="29705"/>
    <cellStyle name="Normal 59 41" xfId="29706"/>
    <cellStyle name="Normal 59 42" xfId="29707"/>
    <cellStyle name="Normal 59 43" xfId="29708"/>
    <cellStyle name="Normal 59 44" xfId="29709"/>
    <cellStyle name="Normal 59 45" xfId="29710"/>
    <cellStyle name="Normal 59 46" xfId="29711"/>
    <cellStyle name="Normal 59 47" xfId="29712"/>
    <cellStyle name="Normal 59 48" xfId="29713"/>
    <cellStyle name="Normal 59 49" xfId="29714"/>
    <cellStyle name="Normal 59 5" xfId="29715"/>
    <cellStyle name="Normal 59 50" xfId="29716"/>
    <cellStyle name="Normal 59 51" xfId="29717"/>
    <cellStyle name="Normal 59 52" xfId="29718"/>
    <cellStyle name="Normal 59 53" xfId="29719"/>
    <cellStyle name="Normal 59 54" xfId="29720"/>
    <cellStyle name="Normal 59 55" xfId="29721"/>
    <cellStyle name="Normal 59 56" xfId="29722"/>
    <cellStyle name="Normal 59 57" xfId="29723"/>
    <cellStyle name="Normal 59 58" xfId="29724"/>
    <cellStyle name="Normal 59 59" xfId="29725"/>
    <cellStyle name="Normal 59 6" xfId="29726"/>
    <cellStyle name="Normal 59 60" xfId="29727"/>
    <cellStyle name="Normal 59 61" xfId="29728"/>
    <cellStyle name="Normal 59 62" xfId="29729"/>
    <cellStyle name="Normal 59 63" xfId="29730"/>
    <cellStyle name="Normal 59 64" xfId="29731"/>
    <cellStyle name="Normal 59 7" xfId="29732"/>
    <cellStyle name="Normal 59 8" xfId="29733"/>
    <cellStyle name="Normal 59 9" xfId="29734"/>
    <cellStyle name="Normal 6" xfId="29735"/>
    <cellStyle name="Normal 6 10" xfId="29736"/>
    <cellStyle name="Normal 6 10 10" xfId="29737"/>
    <cellStyle name="Normal 6 10 11" xfId="29738"/>
    <cellStyle name="Normal 6 10 12" xfId="29739"/>
    <cellStyle name="Normal 6 10 13" xfId="29740"/>
    <cellStyle name="Normal 6 10 14" xfId="29741"/>
    <cellStyle name="Normal 6 10 15" xfId="29742"/>
    <cellStyle name="Normal 6 10 16" xfId="29743"/>
    <cellStyle name="Normal 6 10 17" xfId="29744"/>
    <cellStyle name="Normal 6 10 18" xfId="29745"/>
    <cellStyle name="Normal 6 10 19" xfId="29746"/>
    <cellStyle name="Normal 6 10 2" xfId="29747"/>
    <cellStyle name="Normal 6 10 20" xfId="29748"/>
    <cellStyle name="Normal 6 10 21" xfId="29749"/>
    <cellStyle name="Normal 6 10 22" xfId="29750"/>
    <cellStyle name="Normal 6 10 23" xfId="29751"/>
    <cellStyle name="Normal 6 10 24" xfId="29752"/>
    <cellStyle name="Normal 6 10 25" xfId="29753"/>
    <cellStyle name="Normal 6 10 26" xfId="29754"/>
    <cellStyle name="Normal 6 10 27" xfId="29755"/>
    <cellStyle name="Normal 6 10 28" xfId="29756"/>
    <cellStyle name="Normal 6 10 29" xfId="29757"/>
    <cellStyle name="Normal 6 10 3" xfId="29758"/>
    <cellStyle name="Normal 6 10 30" xfId="29759"/>
    <cellStyle name="Normal 6 10 31" xfId="29760"/>
    <cellStyle name="Normal 6 10 32" xfId="29761"/>
    <cellStyle name="Normal 6 10 33" xfId="29762"/>
    <cellStyle name="Normal 6 10 34" xfId="29763"/>
    <cellStyle name="Normal 6 10 35" xfId="29764"/>
    <cellStyle name="Normal 6 10 36" xfId="29765"/>
    <cellStyle name="Normal 6 10 37" xfId="29766"/>
    <cellStyle name="Normal 6 10 38" xfId="29767"/>
    <cellStyle name="Normal 6 10 39" xfId="29768"/>
    <cellStyle name="Normal 6 10 4" xfId="29769"/>
    <cellStyle name="Normal 6 10 40" xfId="29770"/>
    <cellStyle name="Normal 6 10 41" xfId="29771"/>
    <cellStyle name="Normal 6 10 42" xfId="29772"/>
    <cellStyle name="Normal 6 10 43" xfId="29773"/>
    <cellStyle name="Normal 6 10 44" xfId="29774"/>
    <cellStyle name="Normal 6 10 45" xfId="29775"/>
    <cellStyle name="Normal 6 10 46" xfId="29776"/>
    <cellStyle name="Normal 6 10 47" xfId="29777"/>
    <cellStyle name="Normal 6 10 48" xfId="29778"/>
    <cellStyle name="Normal 6 10 5" xfId="29779"/>
    <cellStyle name="Normal 6 10 6" xfId="29780"/>
    <cellStyle name="Normal 6 10 7" xfId="29781"/>
    <cellStyle name="Normal 6 10 8" xfId="29782"/>
    <cellStyle name="Normal 6 10 9" xfId="29783"/>
    <cellStyle name="Normal 6 11" xfId="29784"/>
    <cellStyle name="Normal 6 11 10" xfId="29785"/>
    <cellStyle name="Normal 6 11 11" xfId="29786"/>
    <cellStyle name="Normal 6 11 12" xfId="29787"/>
    <cellStyle name="Normal 6 11 13" xfId="29788"/>
    <cellStyle name="Normal 6 11 14" xfId="29789"/>
    <cellStyle name="Normal 6 11 15" xfId="29790"/>
    <cellStyle name="Normal 6 11 16" xfId="29791"/>
    <cellStyle name="Normal 6 11 17" xfId="29792"/>
    <cellStyle name="Normal 6 11 18" xfId="29793"/>
    <cellStyle name="Normal 6 11 19" xfId="29794"/>
    <cellStyle name="Normal 6 11 2" xfId="29795"/>
    <cellStyle name="Normal 6 11 20" xfId="29796"/>
    <cellStyle name="Normal 6 11 21" xfId="29797"/>
    <cellStyle name="Normal 6 11 22" xfId="29798"/>
    <cellStyle name="Normal 6 11 23" xfId="29799"/>
    <cellStyle name="Normal 6 11 24" xfId="29800"/>
    <cellStyle name="Normal 6 11 25" xfId="29801"/>
    <cellStyle name="Normal 6 11 26" xfId="29802"/>
    <cellStyle name="Normal 6 11 27" xfId="29803"/>
    <cellStyle name="Normal 6 11 28" xfId="29804"/>
    <cellStyle name="Normal 6 11 29" xfId="29805"/>
    <cellStyle name="Normal 6 11 3" xfId="29806"/>
    <cellStyle name="Normal 6 11 30" xfId="29807"/>
    <cellStyle name="Normal 6 11 31" xfId="29808"/>
    <cellStyle name="Normal 6 11 32" xfId="29809"/>
    <cellStyle name="Normal 6 11 33" xfId="29810"/>
    <cellStyle name="Normal 6 11 34" xfId="29811"/>
    <cellStyle name="Normal 6 11 35" xfId="29812"/>
    <cellStyle name="Normal 6 11 36" xfId="29813"/>
    <cellStyle name="Normal 6 11 37" xfId="29814"/>
    <cellStyle name="Normal 6 11 38" xfId="29815"/>
    <cellStyle name="Normal 6 11 39" xfId="29816"/>
    <cellStyle name="Normal 6 11 4" xfId="29817"/>
    <cellStyle name="Normal 6 11 40" xfId="29818"/>
    <cellStyle name="Normal 6 11 41" xfId="29819"/>
    <cellStyle name="Normal 6 11 42" xfId="29820"/>
    <cellStyle name="Normal 6 11 43" xfId="29821"/>
    <cellStyle name="Normal 6 11 44" xfId="29822"/>
    <cellStyle name="Normal 6 11 45" xfId="29823"/>
    <cellStyle name="Normal 6 11 46" xfId="29824"/>
    <cellStyle name="Normal 6 11 47" xfId="29825"/>
    <cellStyle name="Normal 6 11 48" xfId="29826"/>
    <cellStyle name="Normal 6 11 5" xfId="29827"/>
    <cellStyle name="Normal 6 11 6" xfId="29828"/>
    <cellStyle name="Normal 6 11 7" xfId="29829"/>
    <cellStyle name="Normal 6 11 8" xfId="29830"/>
    <cellStyle name="Normal 6 11 9" xfId="29831"/>
    <cellStyle name="Normal 6 12" xfId="29832"/>
    <cellStyle name="Normal 6 12 10" xfId="29833"/>
    <cellStyle name="Normal 6 12 11" xfId="29834"/>
    <cellStyle name="Normal 6 12 12" xfId="29835"/>
    <cellStyle name="Normal 6 12 13" xfId="29836"/>
    <cellStyle name="Normal 6 12 14" xfId="29837"/>
    <cellStyle name="Normal 6 12 15" xfId="29838"/>
    <cellStyle name="Normal 6 12 16" xfId="29839"/>
    <cellStyle name="Normal 6 12 17" xfId="29840"/>
    <cellStyle name="Normal 6 12 18" xfId="29841"/>
    <cellStyle name="Normal 6 12 19" xfId="29842"/>
    <cellStyle name="Normal 6 12 2" xfId="29843"/>
    <cellStyle name="Normal 6 12 20" xfId="29844"/>
    <cellStyle name="Normal 6 12 21" xfId="29845"/>
    <cellStyle name="Normal 6 12 22" xfId="29846"/>
    <cellStyle name="Normal 6 12 23" xfId="29847"/>
    <cellStyle name="Normal 6 12 24" xfId="29848"/>
    <cellStyle name="Normal 6 12 25" xfId="29849"/>
    <cellStyle name="Normal 6 12 26" xfId="29850"/>
    <cellStyle name="Normal 6 12 27" xfId="29851"/>
    <cellStyle name="Normal 6 12 28" xfId="29852"/>
    <cellStyle name="Normal 6 12 29" xfId="29853"/>
    <cellStyle name="Normal 6 12 3" xfId="29854"/>
    <cellStyle name="Normal 6 12 30" xfId="29855"/>
    <cellStyle name="Normal 6 12 31" xfId="29856"/>
    <cellStyle name="Normal 6 12 32" xfId="29857"/>
    <cellStyle name="Normal 6 12 33" xfId="29858"/>
    <cellStyle name="Normal 6 12 34" xfId="29859"/>
    <cellStyle name="Normal 6 12 35" xfId="29860"/>
    <cellStyle name="Normal 6 12 36" xfId="29861"/>
    <cellStyle name="Normal 6 12 37" xfId="29862"/>
    <cellStyle name="Normal 6 12 38" xfId="29863"/>
    <cellStyle name="Normal 6 12 39" xfId="29864"/>
    <cellStyle name="Normal 6 12 4" xfId="29865"/>
    <cellStyle name="Normal 6 12 40" xfId="29866"/>
    <cellStyle name="Normal 6 12 41" xfId="29867"/>
    <cellStyle name="Normal 6 12 42" xfId="29868"/>
    <cellStyle name="Normal 6 12 43" xfId="29869"/>
    <cellStyle name="Normal 6 12 44" xfId="29870"/>
    <cellStyle name="Normal 6 12 45" xfId="29871"/>
    <cellStyle name="Normal 6 12 46" xfId="29872"/>
    <cellStyle name="Normal 6 12 47" xfId="29873"/>
    <cellStyle name="Normal 6 12 48" xfId="29874"/>
    <cellStyle name="Normal 6 12 5" xfId="29875"/>
    <cellStyle name="Normal 6 12 6" xfId="29876"/>
    <cellStyle name="Normal 6 12 7" xfId="29877"/>
    <cellStyle name="Normal 6 12 8" xfId="29878"/>
    <cellStyle name="Normal 6 12 9" xfId="29879"/>
    <cellStyle name="Normal 6 13" xfId="29880"/>
    <cellStyle name="Normal 6 13 10" xfId="29881"/>
    <cellStyle name="Normal 6 13 11" xfId="29882"/>
    <cellStyle name="Normal 6 13 12" xfId="29883"/>
    <cellStyle name="Normal 6 13 13" xfId="29884"/>
    <cellStyle name="Normal 6 13 14" xfId="29885"/>
    <cellStyle name="Normal 6 13 15" xfId="29886"/>
    <cellStyle name="Normal 6 13 16" xfId="29887"/>
    <cellStyle name="Normal 6 13 17" xfId="29888"/>
    <cellStyle name="Normal 6 13 18" xfId="29889"/>
    <cellStyle name="Normal 6 13 19" xfId="29890"/>
    <cellStyle name="Normal 6 13 2" xfId="29891"/>
    <cellStyle name="Normal 6 13 20" xfId="29892"/>
    <cellStyle name="Normal 6 13 21" xfId="29893"/>
    <cellStyle name="Normal 6 13 22" xfId="29894"/>
    <cellStyle name="Normal 6 13 23" xfId="29895"/>
    <cellStyle name="Normal 6 13 24" xfId="29896"/>
    <cellStyle name="Normal 6 13 25" xfId="29897"/>
    <cellStyle name="Normal 6 13 26" xfId="29898"/>
    <cellStyle name="Normal 6 13 27" xfId="29899"/>
    <cellStyle name="Normal 6 13 28" xfId="29900"/>
    <cellStyle name="Normal 6 13 29" xfId="29901"/>
    <cellStyle name="Normal 6 13 3" xfId="29902"/>
    <cellStyle name="Normal 6 13 30" xfId="29903"/>
    <cellStyle name="Normal 6 13 31" xfId="29904"/>
    <cellStyle name="Normal 6 13 32" xfId="29905"/>
    <cellStyle name="Normal 6 13 33" xfId="29906"/>
    <cellStyle name="Normal 6 13 34" xfId="29907"/>
    <cellStyle name="Normal 6 13 35" xfId="29908"/>
    <cellStyle name="Normal 6 13 36" xfId="29909"/>
    <cellStyle name="Normal 6 13 37" xfId="29910"/>
    <cellStyle name="Normal 6 13 38" xfId="29911"/>
    <cellStyle name="Normal 6 13 39" xfId="29912"/>
    <cellStyle name="Normal 6 13 4" xfId="29913"/>
    <cellStyle name="Normal 6 13 40" xfId="29914"/>
    <cellStyle name="Normal 6 13 41" xfId="29915"/>
    <cellStyle name="Normal 6 13 42" xfId="29916"/>
    <cellStyle name="Normal 6 13 43" xfId="29917"/>
    <cellStyle name="Normal 6 13 44" xfId="29918"/>
    <cellStyle name="Normal 6 13 45" xfId="29919"/>
    <cellStyle name="Normal 6 13 46" xfId="29920"/>
    <cellStyle name="Normal 6 13 47" xfId="29921"/>
    <cellStyle name="Normal 6 13 48" xfId="29922"/>
    <cellStyle name="Normal 6 13 5" xfId="29923"/>
    <cellStyle name="Normal 6 13 6" xfId="29924"/>
    <cellStyle name="Normal 6 13 7" xfId="29925"/>
    <cellStyle name="Normal 6 13 8" xfId="29926"/>
    <cellStyle name="Normal 6 13 9" xfId="29927"/>
    <cellStyle name="Normal 6 14" xfId="29928"/>
    <cellStyle name="Normal 6 14 10" xfId="29929"/>
    <cellStyle name="Normal 6 14 11" xfId="29930"/>
    <cellStyle name="Normal 6 14 12" xfId="29931"/>
    <cellStyle name="Normal 6 14 13" xfId="29932"/>
    <cellStyle name="Normal 6 14 14" xfId="29933"/>
    <cellStyle name="Normal 6 14 15" xfId="29934"/>
    <cellStyle name="Normal 6 14 16" xfId="29935"/>
    <cellStyle name="Normal 6 14 17" xfId="29936"/>
    <cellStyle name="Normal 6 14 18" xfId="29937"/>
    <cellStyle name="Normal 6 14 19" xfId="29938"/>
    <cellStyle name="Normal 6 14 2" xfId="29939"/>
    <cellStyle name="Normal 6 14 20" xfId="29940"/>
    <cellStyle name="Normal 6 14 21" xfId="29941"/>
    <cellStyle name="Normal 6 14 22" xfId="29942"/>
    <cellStyle name="Normal 6 14 23" xfId="29943"/>
    <cellStyle name="Normal 6 14 24" xfId="29944"/>
    <cellStyle name="Normal 6 14 25" xfId="29945"/>
    <cellStyle name="Normal 6 14 26" xfId="29946"/>
    <cellStyle name="Normal 6 14 27" xfId="29947"/>
    <cellStyle name="Normal 6 14 28" xfId="29948"/>
    <cellStyle name="Normal 6 14 29" xfId="29949"/>
    <cellStyle name="Normal 6 14 3" xfId="29950"/>
    <cellStyle name="Normal 6 14 30" xfId="29951"/>
    <cellStyle name="Normal 6 14 31" xfId="29952"/>
    <cellStyle name="Normal 6 14 32" xfId="29953"/>
    <cellStyle name="Normal 6 14 33" xfId="29954"/>
    <cellStyle name="Normal 6 14 34" xfId="29955"/>
    <cellStyle name="Normal 6 14 35" xfId="29956"/>
    <cellStyle name="Normal 6 14 36" xfId="29957"/>
    <cellStyle name="Normal 6 14 37" xfId="29958"/>
    <cellStyle name="Normal 6 14 38" xfId="29959"/>
    <cellStyle name="Normal 6 14 39" xfId="29960"/>
    <cellStyle name="Normal 6 14 4" xfId="29961"/>
    <cellStyle name="Normal 6 14 40" xfId="29962"/>
    <cellStyle name="Normal 6 14 41" xfId="29963"/>
    <cellStyle name="Normal 6 14 42" xfId="29964"/>
    <cellStyle name="Normal 6 14 43" xfId="29965"/>
    <cellStyle name="Normal 6 14 44" xfId="29966"/>
    <cellStyle name="Normal 6 14 45" xfId="29967"/>
    <cellStyle name="Normal 6 14 46" xfId="29968"/>
    <cellStyle name="Normal 6 14 47" xfId="29969"/>
    <cellStyle name="Normal 6 14 48" xfId="29970"/>
    <cellStyle name="Normal 6 14 5" xfId="29971"/>
    <cellStyle name="Normal 6 14 6" xfId="29972"/>
    <cellStyle name="Normal 6 14 7" xfId="29973"/>
    <cellStyle name="Normal 6 14 8" xfId="29974"/>
    <cellStyle name="Normal 6 14 9" xfId="29975"/>
    <cellStyle name="Normal 6 15" xfId="29976"/>
    <cellStyle name="Normal 6 15 10" xfId="29977"/>
    <cellStyle name="Normal 6 15 11" xfId="29978"/>
    <cellStyle name="Normal 6 15 12" xfId="29979"/>
    <cellStyle name="Normal 6 15 13" xfId="29980"/>
    <cellStyle name="Normal 6 15 14" xfId="29981"/>
    <cellStyle name="Normal 6 15 15" xfId="29982"/>
    <cellStyle name="Normal 6 15 16" xfId="29983"/>
    <cellStyle name="Normal 6 15 17" xfId="29984"/>
    <cellStyle name="Normal 6 15 18" xfId="29985"/>
    <cellStyle name="Normal 6 15 19" xfId="29986"/>
    <cellStyle name="Normal 6 15 2" xfId="29987"/>
    <cellStyle name="Normal 6 15 20" xfId="29988"/>
    <cellStyle name="Normal 6 15 21" xfId="29989"/>
    <cellStyle name="Normal 6 15 22" xfId="29990"/>
    <cellStyle name="Normal 6 15 23" xfId="29991"/>
    <cellStyle name="Normal 6 15 24" xfId="29992"/>
    <cellStyle name="Normal 6 15 25" xfId="29993"/>
    <cellStyle name="Normal 6 15 26" xfId="29994"/>
    <cellStyle name="Normal 6 15 27" xfId="29995"/>
    <cellStyle name="Normal 6 15 28" xfId="29996"/>
    <cellStyle name="Normal 6 15 29" xfId="29997"/>
    <cellStyle name="Normal 6 15 3" xfId="29998"/>
    <cellStyle name="Normal 6 15 30" xfId="29999"/>
    <cellStyle name="Normal 6 15 31" xfId="30000"/>
    <cellStyle name="Normal 6 15 32" xfId="30001"/>
    <cellStyle name="Normal 6 15 33" xfId="30002"/>
    <cellStyle name="Normal 6 15 34" xfId="30003"/>
    <cellStyle name="Normal 6 15 35" xfId="30004"/>
    <cellStyle name="Normal 6 15 36" xfId="30005"/>
    <cellStyle name="Normal 6 15 37" xfId="30006"/>
    <cellStyle name="Normal 6 15 38" xfId="30007"/>
    <cellStyle name="Normal 6 15 39" xfId="30008"/>
    <cellStyle name="Normal 6 15 4" xfId="30009"/>
    <cellStyle name="Normal 6 15 40" xfId="30010"/>
    <cellStyle name="Normal 6 15 41" xfId="30011"/>
    <cellStyle name="Normal 6 15 42" xfId="30012"/>
    <cellStyle name="Normal 6 15 43" xfId="30013"/>
    <cellStyle name="Normal 6 15 44" xfId="30014"/>
    <cellStyle name="Normal 6 15 45" xfId="30015"/>
    <cellStyle name="Normal 6 15 46" xfId="30016"/>
    <cellStyle name="Normal 6 15 47" xfId="30017"/>
    <cellStyle name="Normal 6 15 48" xfId="30018"/>
    <cellStyle name="Normal 6 15 5" xfId="30019"/>
    <cellStyle name="Normal 6 15 6" xfId="30020"/>
    <cellStyle name="Normal 6 15 7" xfId="30021"/>
    <cellStyle name="Normal 6 15 8" xfId="30022"/>
    <cellStyle name="Normal 6 15 9" xfId="30023"/>
    <cellStyle name="Normal 6 16" xfId="30024"/>
    <cellStyle name="Normal 6 16 10" xfId="30025"/>
    <cellStyle name="Normal 6 16 11" xfId="30026"/>
    <cellStyle name="Normal 6 16 12" xfId="30027"/>
    <cellStyle name="Normal 6 16 13" xfId="30028"/>
    <cellStyle name="Normal 6 16 14" xfId="30029"/>
    <cellStyle name="Normal 6 16 15" xfId="30030"/>
    <cellStyle name="Normal 6 16 16" xfId="30031"/>
    <cellStyle name="Normal 6 16 17" xfId="30032"/>
    <cellStyle name="Normal 6 16 18" xfId="30033"/>
    <cellStyle name="Normal 6 16 19" xfId="30034"/>
    <cellStyle name="Normal 6 16 2" xfId="30035"/>
    <cellStyle name="Normal 6 16 20" xfId="30036"/>
    <cellStyle name="Normal 6 16 21" xfId="30037"/>
    <cellStyle name="Normal 6 16 22" xfId="30038"/>
    <cellStyle name="Normal 6 16 23" xfId="30039"/>
    <cellStyle name="Normal 6 16 24" xfId="30040"/>
    <cellStyle name="Normal 6 16 25" xfId="30041"/>
    <cellStyle name="Normal 6 16 26" xfId="30042"/>
    <cellStyle name="Normal 6 16 27" xfId="30043"/>
    <cellStyle name="Normal 6 16 28" xfId="30044"/>
    <cellStyle name="Normal 6 16 29" xfId="30045"/>
    <cellStyle name="Normal 6 16 3" xfId="30046"/>
    <cellStyle name="Normal 6 16 30" xfId="30047"/>
    <cellStyle name="Normal 6 16 31" xfId="30048"/>
    <cellStyle name="Normal 6 16 32" xfId="30049"/>
    <cellStyle name="Normal 6 16 33" xfId="30050"/>
    <cellStyle name="Normal 6 16 34" xfId="30051"/>
    <cellStyle name="Normal 6 16 35" xfId="30052"/>
    <cellStyle name="Normal 6 16 36" xfId="30053"/>
    <cellStyle name="Normal 6 16 37" xfId="30054"/>
    <cellStyle name="Normal 6 16 38" xfId="30055"/>
    <cellStyle name="Normal 6 16 39" xfId="30056"/>
    <cellStyle name="Normal 6 16 4" xfId="30057"/>
    <cellStyle name="Normal 6 16 40" xfId="30058"/>
    <cellStyle name="Normal 6 16 41" xfId="30059"/>
    <cellStyle name="Normal 6 16 42" xfId="30060"/>
    <cellStyle name="Normal 6 16 43" xfId="30061"/>
    <cellStyle name="Normal 6 16 44" xfId="30062"/>
    <cellStyle name="Normal 6 16 45" xfId="30063"/>
    <cellStyle name="Normal 6 16 46" xfId="30064"/>
    <cellStyle name="Normal 6 16 47" xfId="30065"/>
    <cellStyle name="Normal 6 16 48" xfId="30066"/>
    <cellStyle name="Normal 6 16 5" xfId="30067"/>
    <cellStyle name="Normal 6 16 6" xfId="30068"/>
    <cellStyle name="Normal 6 16 7" xfId="30069"/>
    <cellStyle name="Normal 6 16 8" xfId="30070"/>
    <cellStyle name="Normal 6 16 9" xfId="30071"/>
    <cellStyle name="Normal 6 17" xfId="30072"/>
    <cellStyle name="Normal 6 17 10" xfId="30073"/>
    <cellStyle name="Normal 6 17 11" xfId="30074"/>
    <cellStyle name="Normal 6 17 12" xfId="30075"/>
    <cellStyle name="Normal 6 17 13" xfId="30076"/>
    <cellStyle name="Normal 6 17 14" xfId="30077"/>
    <cellStyle name="Normal 6 17 15" xfId="30078"/>
    <cellStyle name="Normal 6 17 16" xfId="30079"/>
    <cellStyle name="Normal 6 17 17" xfId="30080"/>
    <cellStyle name="Normal 6 17 18" xfId="30081"/>
    <cellStyle name="Normal 6 17 19" xfId="30082"/>
    <cellStyle name="Normal 6 17 2" xfId="30083"/>
    <cellStyle name="Normal 6 17 20" xfId="30084"/>
    <cellStyle name="Normal 6 17 21" xfId="30085"/>
    <cellStyle name="Normal 6 17 22" xfId="30086"/>
    <cellStyle name="Normal 6 17 23" xfId="30087"/>
    <cellStyle name="Normal 6 17 24" xfId="30088"/>
    <cellStyle name="Normal 6 17 25" xfId="30089"/>
    <cellStyle name="Normal 6 17 26" xfId="30090"/>
    <cellStyle name="Normal 6 17 27" xfId="30091"/>
    <cellStyle name="Normal 6 17 28" xfId="30092"/>
    <cellStyle name="Normal 6 17 29" xfId="30093"/>
    <cellStyle name="Normal 6 17 3" xfId="30094"/>
    <cellStyle name="Normal 6 17 30" xfId="30095"/>
    <cellStyle name="Normal 6 17 31" xfId="30096"/>
    <cellStyle name="Normal 6 17 32" xfId="30097"/>
    <cellStyle name="Normal 6 17 33" xfId="30098"/>
    <cellStyle name="Normal 6 17 34" xfId="30099"/>
    <cellStyle name="Normal 6 17 35" xfId="30100"/>
    <cellStyle name="Normal 6 17 36" xfId="30101"/>
    <cellStyle name="Normal 6 17 37" xfId="30102"/>
    <cellStyle name="Normal 6 17 38" xfId="30103"/>
    <cellStyle name="Normal 6 17 39" xfId="30104"/>
    <cellStyle name="Normal 6 17 4" xfId="30105"/>
    <cellStyle name="Normal 6 17 40" xfId="30106"/>
    <cellStyle name="Normal 6 17 41" xfId="30107"/>
    <cellStyle name="Normal 6 17 42" xfId="30108"/>
    <cellStyle name="Normal 6 17 43" xfId="30109"/>
    <cellStyle name="Normal 6 17 44" xfId="30110"/>
    <cellStyle name="Normal 6 17 45" xfId="30111"/>
    <cellStyle name="Normal 6 17 46" xfId="30112"/>
    <cellStyle name="Normal 6 17 47" xfId="30113"/>
    <cellStyle name="Normal 6 17 48" xfId="30114"/>
    <cellStyle name="Normal 6 17 5" xfId="30115"/>
    <cellStyle name="Normal 6 17 6" xfId="30116"/>
    <cellStyle name="Normal 6 17 7" xfId="30117"/>
    <cellStyle name="Normal 6 17 8" xfId="30118"/>
    <cellStyle name="Normal 6 17 9" xfId="30119"/>
    <cellStyle name="Normal 6 18" xfId="30120"/>
    <cellStyle name="Normal 6 18 10" xfId="30121"/>
    <cellStyle name="Normal 6 18 11" xfId="30122"/>
    <cellStyle name="Normal 6 18 12" xfId="30123"/>
    <cellStyle name="Normal 6 18 13" xfId="30124"/>
    <cellStyle name="Normal 6 18 14" xfId="30125"/>
    <cellStyle name="Normal 6 18 15" xfId="30126"/>
    <cellStyle name="Normal 6 18 16" xfId="30127"/>
    <cellStyle name="Normal 6 18 17" xfId="30128"/>
    <cellStyle name="Normal 6 18 18" xfId="30129"/>
    <cellStyle name="Normal 6 18 19" xfId="30130"/>
    <cellStyle name="Normal 6 18 2" xfId="30131"/>
    <cellStyle name="Normal 6 18 20" xfId="30132"/>
    <cellStyle name="Normal 6 18 21" xfId="30133"/>
    <cellStyle name="Normal 6 18 22" xfId="30134"/>
    <cellStyle name="Normal 6 18 23" xfId="30135"/>
    <cellStyle name="Normal 6 18 24" xfId="30136"/>
    <cellStyle name="Normal 6 18 25" xfId="30137"/>
    <cellStyle name="Normal 6 18 26" xfId="30138"/>
    <cellStyle name="Normal 6 18 27" xfId="30139"/>
    <cellStyle name="Normal 6 18 28" xfId="30140"/>
    <cellStyle name="Normal 6 18 29" xfId="30141"/>
    <cellStyle name="Normal 6 18 3" xfId="30142"/>
    <cellStyle name="Normal 6 18 30" xfId="30143"/>
    <cellStyle name="Normal 6 18 31" xfId="30144"/>
    <cellStyle name="Normal 6 18 32" xfId="30145"/>
    <cellStyle name="Normal 6 18 33" xfId="30146"/>
    <cellStyle name="Normal 6 18 34" xfId="30147"/>
    <cellStyle name="Normal 6 18 35" xfId="30148"/>
    <cellStyle name="Normal 6 18 36" xfId="30149"/>
    <cellStyle name="Normal 6 18 37" xfId="30150"/>
    <cellStyle name="Normal 6 18 38" xfId="30151"/>
    <cellStyle name="Normal 6 18 39" xfId="30152"/>
    <cellStyle name="Normal 6 18 4" xfId="30153"/>
    <cellStyle name="Normal 6 18 40" xfId="30154"/>
    <cellStyle name="Normal 6 18 41" xfId="30155"/>
    <cellStyle name="Normal 6 18 42" xfId="30156"/>
    <cellStyle name="Normal 6 18 43" xfId="30157"/>
    <cellStyle name="Normal 6 18 44" xfId="30158"/>
    <cellStyle name="Normal 6 18 45" xfId="30159"/>
    <cellStyle name="Normal 6 18 46" xfId="30160"/>
    <cellStyle name="Normal 6 18 47" xfId="30161"/>
    <cellStyle name="Normal 6 18 48" xfId="30162"/>
    <cellStyle name="Normal 6 18 5" xfId="30163"/>
    <cellStyle name="Normal 6 18 6" xfId="30164"/>
    <cellStyle name="Normal 6 18 7" xfId="30165"/>
    <cellStyle name="Normal 6 18 8" xfId="30166"/>
    <cellStyle name="Normal 6 18 9" xfId="30167"/>
    <cellStyle name="Normal 6 19" xfId="30168"/>
    <cellStyle name="Normal 6 19 10" xfId="30169"/>
    <cellStyle name="Normal 6 19 11" xfId="30170"/>
    <cellStyle name="Normal 6 19 12" xfId="30171"/>
    <cellStyle name="Normal 6 19 13" xfId="30172"/>
    <cellStyle name="Normal 6 19 14" xfId="30173"/>
    <cellStyle name="Normal 6 19 15" xfId="30174"/>
    <cellStyle name="Normal 6 19 16" xfId="30175"/>
    <cellStyle name="Normal 6 19 17" xfId="30176"/>
    <cellStyle name="Normal 6 19 18" xfId="30177"/>
    <cellStyle name="Normal 6 19 19" xfId="30178"/>
    <cellStyle name="Normal 6 19 2" xfId="30179"/>
    <cellStyle name="Normal 6 19 20" xfId="30180"/>
    <cellStyle name="Normal 6 19 21" xfId="30181"/>
    <cellStyle name="Normal 6 19 22" xfId="30182"/>
    <cellStyle name="Normal 6 19 23" xfId="30183"/>
    <cellStyle name="Normal 6 19 24" xfId="30184"/>
    <cellStyle name="Normal 6 19 25" xfId="30185"/>
    <cellStyle name="Normal 6 19 26" xfId="30186"/>
    <cellStyle name="Normal 6 19 27" xfId="30187"/>
    <cellStyle name="Normal 6 19 28" xfId="30188"/>
    <cellStyle name="Normal 6 19 29" xfId="30189"/>
    <cellStyle name="Normal 6 19 3" xfId="30190"/>
    <cellStyle name="Normal 6 19 30" xfId="30191"/>
    <cellStyle name="Normal 6 19 31" xfId="30192"/>
    <cellStyle name="Normal 6 19 32" xfId="30193"/>
    <cellStyle name="Normal 6 19 33" xfId="30194"/>
    <cellStyle name="Normal 6 19 34" xfId="30195"/>
    <cellStyle name="Normal 6 19 35" xfId="30196"/>
    <cellStyle name="Normal 6 19 36" xfId="30197"/>
    <cellStyle name="Normal 6 19 37" xfId="30198"/>
    <cellStyle name="Normal 6 19 38" xfId="30199"/>
    <cellStyle name="Normal 6 19 39" xfId="30200"/>
    <cellStyle name="Normal 6 19 4" xfId="30201"/>
    <cellStyle name="Normal 6 19 40" xfId="30202"/>
    <cellStyle name="Normal 6 19 41" xfId="30203"/>
    <cellStyle name="Normal 6 19 42" xfId="30204"/>
    <cellStyle name="Normal 6 19 43" xfId="30205"/>
    <cellStyle name="Normal 6 19 44" xfId="30206"/>
    <cellStyle name="Normal 6 19 45" xfId="30207"/>
    <cellStyle name="Normal 6 19 46" xfId="30208"/>
    <cellStyle name="Normal 6 19 47" xfId="30209"/>
    <cellStyle name="Normal 6 19 48" xfId="30210"/>
    <cellStyle name="Normal 6 19 5" xfId="30211"/>
    <cellStyle name="Normal 6 19 6" xfId="30212"/>
    <cellStyle name="Normal 6 19 7" xfId="30213"/>
    <cellStyle name="Normal 6 19 8" xfId="30214"/>
    <cellStyle name="Normal 6 19 9" xfId="30215"/>
    <cellStyle name="Normal 6 2" xfId="30216"/>
    <cellStyle name="Normal 6 2 10" xfId="30217"/>
    <cellStyle name="Normal 6 2 11" xfId="30218"/>
    <cellStyle name="Normal 6 2 12" xfId="30219"/>
    <cellStyle name="Normal 6 2 13" xfId="30220"/>
    <cellStyle name="Normal 6 2 14" xfId="30221"/>
    <cellStyle name="Normal 6 2 15" xfId="30222"/>
    <cellStyle name="Normal 6 2 16" xfId="30223"/>
    <cellStyle name="Normal 6 2 17" xfId="30224"/>
    <cellStyle name="Normal 6 2 18" xfId="30225"/>
    <cellStyle name="Normal 6 2 19" xfId="30226"/>
    <cellStyle name="Normal 6 2 2" xfId="30227"/>
    <cellStyle name="Normal 6 2 2 2" xfId="30228"/>
    <cellStyle name="Normal 6 2 2 3" xfId="30229"/>
    <cellStyle name="Normal 6 2 2 4" xfId="30230"/>
    <cellStyle name="Normal 6 2 2 5" xfId="30231"/>
    <cellStyle name="Normal 6 2 20" xfId="30232"/>
    <cellStyle name="Normal 6 2 21" xfId="30233"/>
    <cellStyle name="Normal 6 2 22" xfId="30234"/>
    <cellStyle name="Normal 6 2 23" xfId="30235"/>
    <cellStyle name="Normal 6 2 24" xfId="30236"/>
    <cellStyle name="Normal 6 2 25" xfId="30237"/>
    <cellStyle name="Normal 6 2 26" xfId="30238"/>
    <cellStyle name="Normal 6 2 27" xfId="30239"/>
    <cellStyle name="Normal 6 2 28" xfId="30240"/>
    <cellStyle name="Normal 6 2 29" xfId="30241"/>
    <cellStyle name="Normal 6 2 3" xfId="30242"/>
    <cellStyle name="Normal 6 2 30" xfId="30243"/>
    <cellStyle name="Normal 6 2 31" xfId="30244"/>
    <cellStyle name="Normal 6 2 32" xfId="30245"/>
    <cellStyle name="Normal 6 2 33" xfId="30246"/>
    <cellStyle name="Normal 6 2 34" xfId="30247"/>
    <cellStyle name="Normal 6 2 35" xfId="30248"/>
    <cellStyle name="Normal 6 2 36" xfId="30249"/>
    <cellStyle name="Normal 6 2 37" xfId="30250"/>
    <cellStyle name="Normal 6 2 38" xfId="30251"/>
    <cellStyle name="Normal 6 2 39" xfId="30252"/>
    <cellStyle name="Normal 6 2 4" xfId="30253"/>
    <cellStyle name="Normal 6 2 40" xfId="30254"/>
    <cellStyle name="Normal 6 2 41" xfId="30255"/>
    <cellStyle name="Normal 6 2 42" xfId="30256"/>
    <cellStyle name="Normal 6 2 43" xfId="30257"/>
    <cellStyle name="Normal 6 2 44" xfId="30258"/>
    <cellStyle name="Normal 6 2 45" xfId="30259"/>
    <cellStyle name="Normal 6 2 46" xfId="30260"/>
    <cellStyle name="Normal 6 2 47" xfId="30261"/>
    <cellStyle name="Normal 6 2 48" xfId="30262"/>
    <cellStyle name="Normal 6 2 49" xfId="30263"/>
    <cellStyle name="Normal 6 2 5" xfId="30264"/>
    <cellStyle name="Normal 6 2 50" xfId="30265"/>
    <cellStyle name="Normal 6 2 51" xfId="30266"/>
    <cellStyle name="Normal 6 2 52" xfId="30267"/>
    <cellStyle name="Normal 6 2 53" xfId="30268"/>
    <cellStyle name="Normal 6 2 54" xfId="30269"/>
    <cellStyle name="Normal 6 2 55" xfId="30270"/>
    <cellStyle name="Normal 6 2 56" xfId="30271"/>
    <cellStyle name="Normal 6 2 57" xfId="30272"/>
    <cellStyle name="Normal 6 2 58" xfId="30273"/>
    <cellStyle name="Normal 6 2 59" xfId="30274"/>
    <cellStyle name="Normal 6 2 6" xfId="30275"/>
    <cellStyle name="Normal 6 2 60" xfId="30276"/>
    <cellStyle name="Normal 6 2 61" xfId="30277"/>
    <cellStyle name="Normal 6 2 62" xfId="30278"/>
    <cellStyle name="Normal 6 2 63" xfId="30279"/>
    <cellStyle name="Normal 6 2 64" xfId="30280"/>
    <cellStyle name="Normal 6 2 7" xfId="30281"/>
    <cellStyle name="Normal 6 2 8" xfId="30282"/>
    <cellStyle name="Normal 6 2 9" xfId="30283"/>
    <cellStyle name="Normal 6 20" xfId="30284"/>
    <cellStyle name="Normal 6 20 10" xfId="30285"/>
    <cellStyle name="Normal 6 20 11" xfId="30286"/>
    <cellStyle name="Normal 6 20 12" xfId="30287"/>
    <cellStyle name="Normal 6 20 13" xfId="30288"/>
    <cellStyle name="Normal 6 20 14" xfId="30289"/>
    <cellStyle name="Normal 6 20 15" xfId="30290"/>
    <cellStyle name="Normal 6 20 16" xfId="30291"/>
    <cellStyle name="Normal 6 20 17" xfId="30292"/>
    <cellStyle name="Normal 6 20 18" xfId="30293"/>
    <cellStyle name="Normal 6 20 19" xfId="30294"/>
    <cellStyle name="Normal 6 20 2" xfId="30295"/>
    <cellStyle name="Normal 6 20 20" xfId="30296"/>
    <cellStyle name="Normal 6 20 21" xfId="30297"/>
    <cellStyle name="Normal 6 20 22" xfId="30298"/>
    <cellStyle name="Normal 6 20 23" xfId="30299"/>
    <cellStyle name="Normal 6 20 24" xfId="30300"/>
    <cellStyle name="Normal 6 20 25" xfId="30301"/>
    <cellStyle name="Normal 6 20 26" xfId="30302"/>
    <cellStyle name="Normal 6 20 27" xfId="30303"/>
    <cellStyle name="Normal 6 20 28" xfId="30304"/>
    <cellStyle name="Normal 6 20 29" xfId="30305"/>
    <cellStyle name="Normal 6 20 3" xfId="30306"/>
    <cellStyle name="Normal 6 20 30" xfId="30307"/>
    <cellStyle name="Normal 6 20 31" xfId="30308"/>
    <cellStyle name="Normal 6 20 32" xfId="30309"/>
    <cellStyle name="Normal 6 20 33" xfId="30310"/>
    <cellStyle name="Normal 6 20 34" xfId="30311"/>
    <cellStyle name="Normal 6 20 35" xfId="30312"/>
    <cellStyle name="Normal 6 20 36" xfId="30313"/>
    <cellStyle name="Normal 6 20 37" xfId="30314"/>
    <cellStyle name="Normal 6 20 38" xfId="30315"/>
    <cellStyle name="Normal 6 20 39" xfId="30316"/>
    <cellStyle name="Normal 6 20 4" xfId="30317"/>
    <cellStyle name="Normal 6 20 40" xfId="30318"/>
    <cellStyle name="Normal 6 20 41" xfId="30319"/>
    <cellStyle name="Normal 6 20 42" xfId="30320"/>
    <cellStyle name="Normal 6 20 43" xfId="30321"/>
    <cellStyle name="Normal 6 20 44" xfId="30322"/>
    <cellStyle name="Normal 6 20 45" xfId="30323"/>
    <cellStyle name="Normal 6 20 46" xfId="30324"/>
    <cellStyle name="Normal 6 20 47" xfId="30325"/>
    <cellStyle name="Normal 6 20 48" xfId="30326"/>
    <cellStyle name="Normal 6 20 5" xfId="30327"/>
    <cellStyle name="Normal 6 20 6" xfId="30328"/>
    <cellStyle name="Normal 6 20 7" xfId="30329"/>
    <cellStyle name="Normal 6 20 8" xfId="30330"/>
    <cellStyle name="Normal 6 20 9" xfId="30331"/>
    <cellStyle name="Normal 6 21" xfId="30332"/>
    <cellStyle name="Normal 6 21 10" xfId="30333"/>
    <cellStyle name="Normal 6 21 11" xfId="30334"/>
    <cellStyle name="Normal 6 21 12" xfId="30335"/>
    <cellStyle name="Normal 6 21 13" xfId="30336"/>
    <cellStyle name="Normal 6 21 14" xfId="30337"/>
    <cellStyle name="Normal 6 21 15" xfId="30338"/>
    <cellStyle name="Normal 6 21 16" xfId="30339"/>
    <cellStyle name="Normal 6 21 17" xfId="30340"/>
    <cellStyle name="Normal 6 21 18" xfId="30341"/>
    <cellStyle name="Normal 6 21 19" xfId="30342"/>
    <cellStyle name="Normal 6 21 2" xfId="30343"/>
    <cellStyle name="Normal 6 21 20" xfId="30344"/>
    <cellStyle name="Normal 6 21 21" xfId="30345"/>
    <cellStyle name="Normal 6 21 22" xfId="30346"/>
    <cellStyle name="Normal 6 21 23" xfId="30347"/>
    <cellStyle name="Normal 6 21 24" xfId="30348"/>
    <cellStyle name="Normal 6 21 25" xfId="30349"/>
    <cellStyle name="Normal 6 21 26" xfId="30350"/>
    <cellStyle name="Normal 6 21 27" xfId="30351"/>
    <cellStyle name="Normal 6 21 28" xfId="30352"/>
    <cellStyle name="Normal 6 21 29" xfId="30353"/>
    <cellStyle name="Normal 6 21 3" xfId="30354"/>
    <cellStyle name="Normal 6 21 30" xfId="30355"/>
    <cellStyle name="Normal 6 21 31" xfId="30356"/>
    <cellStyle name="Normal 6 21 32" xfId="30357"/>
    <cellStyle name="Normal 6 21 33" xfId="30358"/>
    <cellStyle name="Normal 6 21 34" xfId="30359"/>
    <cellStyle name="Normal 6 21 35" xfId="30360"/>
    <cellStyle name="Normal 6 21 36" xfId="30361"/>
    <cellStyle name="Normal 6 21 37" xfId="30362"/>
    <cellStyle name="Normal 6 21 38" xfId="30363"/>
    <cellStyle name="Normal 6 21 39" xfId="30364"/>
    <cellStyle name="Normal 6 21 4" xfId="30365"/>
    <cellStyle name="Normal 6 21 40" xfId="30366"/>
    <cellStyle name="Normal 6 21 41" xfId="30367"/>
    <cellStyle name="Normal 6 21 42" xfId="30368"/>
    <cellStyle name="Normal 6 21 43" xfId="30369"/>
    <cellStyle name="Normal 6 21 44" xfId="30370"/>
    <cellStyle name="Normal 6 21 45" xfId="30371"/>
    <cellStyle name="Normal 6 21 46" xfId="30372"/>
    <cellStyle name="Normal 6 21 47" xfId="30373"/>
    <cellStyle name="Normal 6 21 48" xfId="30374"/>
    <cellStyle name="Normal 6 21 5" xfId="30375"/>
    <cellStyle name="Normal 6 21 6" xfId="30376"/>
    <cellStyle name="Normal 6 21 7" xfId="30377"/>
    <cellStyle name="Normal 6 21 8" xfId="30378"/>
    <cellStyle name="Normal 6 21 9" xfId="30379"/>
    <cellStyle name="Normal 6 22" xfId="30380"/>
    <cellStyle name="Normal 6 22 10" xfId="30381"/>
    <cellStyle name="Normal 6 22 11" xfId="30382"/>
    <cellStyle name="Normal 6 22 12" xfId="30383"/>
    <cellStyle name="Normal 6 22 13" xfId="30384"/>
    <cellStyle name="Normal 6 22 14" xfId="30385"/>
    <cellStyle name="Normal 6 22 15" xfId="30386"/>
    <cellStyle name="Normal 6 22 16" xfId="30387"/>
    <cellStyle name="Normal 6 22 17" xfId="30388"/>
    <cellStyle name="Normal 6 22 18" xfId="30389"/>
    <cellStyle name="Normal 6 22 19" xfId="30390"/>
    <cellStyle name="Normal 6 22 2" xfId="30391"/>
    <cellStyle name="Normal 6 22 20" xfId="30392"/>
    <cellStyle name="Normal 6 22 21" xfId="30393"/>
    <cellStyle name="Normal 6 22 22" xfId="30394"/>
    <cellStyle name="Normal 6 22 23" xfId="30395"/>
    <cellStyle name="Normal 6 22 24" xfId="30396"/>
    <cellStyle name="Normal 6 22 25" xfId="30397"/>
    <cellStyle name="Normal 6 22 26" xfId="30398"/>
    <cellStyle name="Normal 6 22 27" xfId="30399"/>
    <cellStyle name="Normal 6 22 28" xfId="30400"/>
    <cellStyle name="Normal 6 22 29" xfId="30401"/>
    <cellStyle name="Normal 6 22 3" xfId="30402"/>
    <cellStyle name="Normal 6 22 30" xfId="30403"/>
    <cellStyle name="Normal 6 22 31" xfId="30404"/>
    <cellStyle name="Normal 6 22 32" xfId="30405"/>
    <cellStyle name="Normal 6 22 33" xfId="30406"/>
    <cellStyle name="Normal 6 22 34" xfId="30407"/>
    <cellStyle name="Normal 6 22 35" xfId="30408"/>
    <cellStyle name="Normal 6 22 36" xfId="30409"/>
    <cellStyle name="Normal 6 22 37" xfId="30410"/>
    <cellStyle name="Normal 6 22 38" xfId="30411"/>
    <cellStyle name="Normal 6 22 39" xfId="30412"/>
    <cellStyle name="Normal 6 22 4" xfId="30413"/>
    <cellStyle name="Normal 6 22 40" xfId="30414"/>
    <cellStyle name="Normal 6 22 41" xfId="30415"/>
    <cellStyle name="Normal 6 22 42" xfId="30416"/>
    <cellStyle name="Normal 6 22 43" xfId="30417"/>
    <cellStyle name="Normal 6 22 44" xfId="30418"/>
    <cellStyle name="Normal 6 22 45" xfId="30419"/>
    <cellStyle name="Normal 6 22 46" xfId="30420"/>
    <cellStyle name="Normal 6 22 47" xfId="30421"/>
    <cellStyle name="Normal 6 22 48" xfId="30422"/>
    <cellStyle name="Normal 6 22 5" xfId="30423"/>
    <cellStyle name="Normal 6 22 6" xfId="30424"/>
    <cellStyle name="Normal 6 22 7" xfId="30425"/>
    <cellStyle name="Normal 6 22 8" xfId="30426"/>
    <cellStyle name="Normal 6 22 9" xfId="30427"/>
    <cellStyle name="Normal 6 23" xfId="30428"/>
    <cellStyle name="Normal 6 23 10" xfId="30429"/>
    <cellStyle name="Normal 6 23 11" xfId="30430"/>
    <cellStyle name="Normal 6 23 12" xfId="30431"/>
    <cellStyle name="Normal 6 23 13" xfId="30432"/>
    <cellStyle name="Normal 6 23 14" xfId="30433"/>
    <cellStyle name="Normal 6 23 15" xfId="30434"/>
    <cellStyle name="Normal 6 23 16" xfId="30435"/>
    <cellStyle name="Normal 6 23 17" xfId="30436"/>
    <cellStyle name="Normal 6 23 18" xfId="30437"/>
    <cellStyle name="Normal 6 23 19" xfId="30438"/>
    <cellStyle name="Normal 6 23 2" xfId="30439"/>
    <cellStyle name="Normal 6 23 20" xfId="30440"/>
    <cellStyle name="Normal 6 23 21" xfId="30441"/>
    <cellStyle name="Normal 6 23 22" xfId="30442"/>
    <cellStyle name="Normal 6 23 23" xfId="30443"/>
    <cellStyle name="Normal 6 23 24" xfId="30444"/>
    <cellStyle name="Normal 6 23 25" xfId="30445"/>
    <cellStyle name="Normal 6 23 26" xfId="30446"/>
    <cellStyle name="Normal 6 23 27" xfId="30447"/>
    <cellStyle name="Normal 6 23 28" xfId="30448"/>
    <cellStyle name="Normal 6 23 29" xfId="30449"/>
    <cellStyle name="Normal 6 23 3" xfId="30450"/>
    <cellStyle name="Normal 6 23 30" xfId="30451"/>
    <cellStyle name="Normal 6 23 31" xfId="30452"/>
    <cellStyle name="Normal 6 23 32" xfId="30453"/>
    <cellStyle name="Normal 6 23 33" xfId="30454"/>
    <cellStyle name="Normal 6 23 34" xfId="30455"/>
    <cellStyle name="Normal 6 23 35" xfId="30456"/>
    <cellStyle name="Normal 6 23 36" xfId="30457"/>
    <cellStyle name="Normal 6 23 37" xfId="30458"/>
    <cellStyle name="Normal 6 23 38" xfId="30459"/>
    <cellStyle name="Normal 6 23 39" xfId="30460"/>
    <cellStyle name="Normal 6 23 4" xfId="30461"/>
    <cellStyle name="Normal 6 23 40" xfId="30462"/>
    <cellStyle name="Normal 6 23 41" xfId="30463"/>
    <cellStyle name="Normal 6 23 42" xfId="30464"/>
    <cellStyle name="Normal 6 23 43" xfId="30465"/>
    <cellStyle name="Normal 6 23 44" xfId="30466"/>
    <cellStyle name="Normal 6 23 45" xfId="30467"/>
    <cellStyle name="Normal 6 23 46" xfId="30468"/>
    <cellStyle name="Normal 6 23 47" xfId="30469"/>
    <cellStyle name="Normal 6 23 48" xfId="30470"/>
    <cellStyle name="Normal 6 23 5" xfId="30471"/>
    <cellStyle name="Normal 6 23 6" xfId="30472"/>
    <cellStyle name="Normal 6 23 7" xfId="30473"/>
    <cellStyle name="Normal 6 23 8" xfId="30474"/>
    <cellStyle name="Normal 6 23 9" xfId="30475"/>
    <cellStyle name="Normal 6 24" xfId="30476"/>
    <cellStyle name="Normal 6 24 10" xfId="30477"/>
    <cellStyle name="Normal 6 24 11" xfId="30478"/>
    <cellStyle name="Normal 6 24 12" xfId="30479"/>
    <cellStyle name="Normal 6 24 13" xfId="30480"/>
    <cellStyle name="Normal 6 24 14" xfId="30481"/>
    <cellStyle name="Normal 6 24 15" xfId="30482"/>
    <cellStyle name="Normal 6 24 16" xfId="30483"/>
    <cellStyle name="Normal 6 24 17" xfId="30484"/>
    <cellStyle name="Normal 6 24 18" xfId="30485"/>
    <cellStyle name="Normal 6 24 19" xfId="30486"/>
    <cellStyle name="Normal 6 24 2" xfId="30487"/>
    <cellStyle name="Normal 6 24 20" xfId="30488"/>
    <cellStyle name="Normal 6 24 21" xfId="30489"/>
    <cellStyle name="Normal 6 24 22" xfId="30490"/>
    <cellStyle name="Normal 6 24 23" xfId="30491"/>
    <cellStyle name="Normal 6 24 24" xfId="30492"/>
    <cellStyle name="Normal 6 24 25" xfId="30493"/>
    <cellStyle name="Normal 6 24 26" xfId="30494"/>
    <cellStyle name="Normal 6 24 27" xfId="30495"/>
    <cellStyle name="Normal 6 24 28" xfId="30496"/>
    <cellStyle name="Normal 6 24 29" xfId="30497"/>
    <cellStyle name="Normal 6 24 3" xfId="30498"/>
    <cellStyle name="Normal 6 24 30" xfId="30499"/>
    <cellStyle name="Normal 6 24 31" xfId="30500"/>
    <cellStyle name="Normal 6 24 32" xfId="30501"/>
    <cellStyle name="Normal 6 24 33" xfId="30502"/>
    <cellStyle name="Normal 6 24 34" xfId="30503"/>
    <cellStyle name="Normal 6 24 35" xfId="30504"/>
    <cellStyle name="Normal 6 24 36" xfId="30505"/>
    <cellStyle name="Normal 6 24 37" xfId="30506"/>
    <cellStyle name="Normal 6 24 38" xfId="30507"/>
    <cellStyle name="Normal 6 24 39" xfId="30508"/>
    <cellStyle name="Normal 6 24 4" xfId="30509"/>
    <cellStyle name="Normal 6 24 40" xfId="30510"/>
    <cellStyle name="Normal 6 24 41" xfId="30511"/>
    <cellStyle name="Normal 6 24 42" xfId="30512"/>
    <cellStyle name="Normal 6 24 43" xfId="30513"/>
    <cellStyle name="Normal 6 24 44" xfId="30514"/>
    <cellStyle name="Normal 6 24 45" xfId="30515"/>
    <cellStyle name="Normal 6 24 5" xfId="30516"/>
    <cellStyle name="Normal 6 24 6" xfId="30517"/>
    <cellStyle name="Normal 6 24 7" xfId="30518"/>
    <cellStyle name="Normal 6 24 8" xfId="30519"/>
    <cellStyle name="Normal 6 24 9" xfId="30520"/>
    <cellStyle name="Normal 6 25" xfId="30521"/>
    <cellStyle name="Normal 6 25 10" xfId="30522"/>
    <cellStyle name="Normal 6 25 11" xfId="30523"/>
    <cellStyle name="Normal 6 25 12" xfId="30524"/>
    <cellStyle name="Normal 6 25 13" xfId="30525"/>
    <cellStyle name="Normal 6 25 14" xfId="30526"/>
    <cellStyle name="Normal 6 25 15" xfId="30527"/>
    <cellStyle name="Normal 6 25 16" xfId="30528"/>
    <cellStyle name="Normal 6 25 17" xfId="30529"/>
    <cellStyle name="Normal 6 25 18" xfId="30530"/>
    <cellStyle name="Normal 6 25 19" xfId="30531"/>
    <cellStyle name="Normal 6 25 2" xfId="30532"/>
    <cellStyle name="Normal 6 25 20" xfId="30533"/>
    <cellStyle name="Normal 6 25 21" xfId="30534"/>
    <cellStyle name="Normal 6 25 22" xfId="30535"/>
    <cellStyle name="Normal 6 25 23" xfId="30536"/>
    <cellStyle name="Normal 6 25 24" xfId="30537"/>
    <cellStyle name="Normal 6 25 25" xfId="30538"/>
    <cellStyle name="Normal 6 25 26" xfId="30539"/>
    <cellStyle name="Normal 6 25 27" xfId="30540"/>
    <cellStyle name="Normal 6 25 28" xfId="30541"/>
    <cellStyle name="Normal 6 25 29" xfId="30542"/>
    <cellStyle name="Normal 6 25 3" xfId="30543"/>
    <cellStyle name="Normal 6 25 30" xfId="30544"/>
    <cellStyle name="Normal 6 25 31" xfId="30545"/>
    <cellStyle name="Normal 6 25 32" xfId="30546"/>
    <cellStyle name="Normal 6 25 33" xfId="30547"/>
    <cellStyle name="Normal 6 25 34" xfId="30548"/>
    <cellStyle name="Normal 6 25 35" xfId="30549"/>
    <cellStyle name="Normal 6 25 36" xfId="30550"/>
    <cellStyle name="Normal 6 25 37" xfId="30551"/>
    <cellStyle name="Normal 6 25 38" xfId="30552"/>
    <cellStyle name="Normal 6 25 39" xfId="30553"/>
    <cellStyle name="Normal 6 25 4" xfId="30554"/>
    <cellStyle name="Normal 6 25 40" xfId="30555"/>
    <cellStyle name="Normal 6 25 41" xfId="30556"/>
    <cellStyle name="Normal 6 25 42" xfId="30557"/>
    <cellStyle name="Normal 6 25 43" xfId="30558"/>
    <cellStyle name="Normal 6 25 44" xfId="30559"/>
    <cellStyle name="Normal 6 25 45" xfId="30560"/>
    <cellStyle name="Normal 6 25 5" xfId="30561"/>
    <cellStyle name="Normal 6 25 6" xfId="30562"/>
    <cellStyle name="Normal 6 25 7" xfId="30563"/>
    <cellStyle name="Normal 6 25 8" xfId="30564"/>
    <cellStyle name="Normal 6 25 9" xfId="30565"/>
    <cellStyle name="Normal 6 26" xfId="30566"/>
    <cellStyle name="Normal 6 26 10" xfId="30567"/>
    <cellStyle name="Normal 6 26 11" xfId="30568"/>
    <cellStyle name="Normal 6 26 12" xfId="30569"/>
    <cellStyle name="Normal 6 26 13" xfId="30570"/>
    <cellStyle name="Normal 6 26 14" xfId="30571"/>
    <cellStyle name="Normal 6 26 15" xfId="30572"/>
    <cellStyle name="Normal 6 26 16" xfId="30573"/>
    <cellStyle name="Normal 6 26 17" xfId="30574"/>
    <cellStyle name="Normal 6 26 18" xfId="30575"/>
    <cellStyle name="Normal 6 26 19" xfId="30576"/>
    <cellStyle name="Normal 6 26 2" xfId="30577"/>
    <cellStyle name="Normal 6 26 20" xfId="30578"/>
    <cellStyle name="Normal 6 26 21" xfId="30579"/>
    <cellStyle name="Normal 6 26 22" xfId="30580"/>
    <cellStyle name="Normal 6 26 23" xfId="30581"/>
    <cellStyle name="Normal 6 26 24" xfId="30582"/>
    <cellStyle name="Normal 6 26 25" xfId="30583"/>
    <cellStyle name="Normal 6 26 26" xfId="30584"/>
    <cellStyle name="Normal 6 26 27" xfId="30585"/>
    <cellStyle name="Normal 6 26 28" xfId="30586"/>
    <cellStyle name="Normal 6 26 29" xfId="30587"/>
    <cellStyle name="Normal 6 26 3" xfId="30588"/>
    <cellStyle name="Normal 6 26 30" xfId="30589"/>
    <cellStyle name="Normal 6 26 31" xfId="30590"/>
    <cellStyle name="Normal 6 26 32" xfId="30591"/>
    <cellStyle name="Normal 6 26 33" xfId="30592"/>
    <cellStyle name="Normal 6 26 34" xfId="30593"/>
    <cellStyle name="Normal 6 26 35" xfId="30594"/>
    <cellStyle name="Normal 6 26 36" xfId="30595"/>
    <cellStyle name="Normal 6 26 37" xfId="30596"/>
    <cellStyle name="Normal 6 26 38" xfId="30597"/>
    <cellStyle name="Normal 6 26 39" xfId="30598"/>
    <cellStyle name="Normal 6 26 4" xfId="30599"/>
    <cellStyle name="Normal 6 26 40" xfId="30600"/>
    <cellStyle name="Normal 6 26 41" xfId="30601"/>
    <cellStyle name="Normal 6 26 42" xfId="30602"/>
    <cellStyle name="Normal 6 26 43" xfId="30603"/>
    <cellStyle name="Normal 6 26 44" xfId="30604"/>
    <cellStyle name="Normal 6 26 45" xfId="30605"/>
    <cellStyle name="Normal 6 26 5" xfId="30606"/>
    <cellStyle name="Normal 6 26 6" xfId="30607"/>
    <cellStyle name="Normal 6 26 7" xfId="30608"/>
    <cellStyle name="Normal 6 26 8" xfId="30609"/>
    <cellStyle name="Normal 6 26 9" xfId="30610"/>
    <cellStyle name="Normal 6 27" xfId="30611"/>
    <cellStyle name="Normal 6 27 10" xfId="30612"/>
    <cellStyle name="Normal 6 27 11" xfId="30613"/>
    <cellStyle name="Normal 6 27 12" xfId="30614"/>
    <cellStyle name="Normal 6 27 13" xfId="30615"/>
    <cellStyle name="Normal 6 27 14" xfId="30616"/>
    <cellStyle name="Normal 6 27 15" xfId="30617"/>
    <cellStyle name="Normal 6 27 16" xfId="30618"/>
    <cellStyle name="Normal 6 27 17" xfId="30619"/>
    <cellStyle name="Normal 6 27 18" xfId="30620"/>
    <cellStyle name="Normal 6 27 19" xfId="30621"/>
    <cellStyle name="Normal 6 27 2" xfId="30622"/>
    <cellStyle name="Normal 6 27 20" xfId="30623"/>
    <cellStyle name="Normal 6 27 21" xfId="30624"/>
    <cellStyle name="Normal 6 27 22" xfId="30625"/>
    <cellStyle name="Normal 6 27 23" xfId="30626"/>
    <cellStyle name="Normal 6 27 24" xfId="30627"/>
    <cellStyle name="Normal 6 27 25" xfId="30628"/>
    <cellStyle name="Normal 6 27 26" xfId="30629"/>
    <cellStyle name="Normal 6 27 27" xfId="30630"/>
    <cellStyle name="Normal 6 27 28" xfId="30631"/>
    <cellStyle name="Normal 6 27 29" xfId="30632"/>
    <cellStyle name="Normal 6 27 3" xfId="30633"/>
    <cellStyle name="Normal 6 27 30" xfId="30634"/>
    <cellStyle name="Normal 6 27 31" xfId="30635"/>
    <cellStyle name="Normal 6 27 32" xfId="30636"/>
    <cellStyle name="Normal 6 27 33" xfId="30637"/>
    <cellStyle name="Normal 6 27 34" xfId="30638"/>
    <cellStyle name="Normal 6 27 35" xfId="30639"/>
    <cellStyle name="Normal 6 27 36" xfId="30640"/>
    <cellStyle name="Normal 6 27 37" xfId="30641"/>
    <cellStyle name="Normal 6 27 38" xfId="30642"/>
    <cellStyle name="Normal 6 27 39" xfId="30643"/>
    <cellStyle name="Normal 6 27 4" xfId="30644"/>
    <cellStyle name="Normal 6 27 40" xfId="30645"/>
    <cellStyle name="Normal 6 27 41" xfId="30646"/>
    <cellStyle name="Normal 6 27 42" xfId="30647"/>
    <cellStyle name="Normal 6 27 43" xfId="30648"/>
    <cellStyle name="Normal 6 27 44" xfId="30649"/>
    <cellStyle name="Normal 6 27 45" xfId="30650"/>
    <cellStyle name="Normal 6 27 5" xfId="30651"/>
    <cellStyle name="Normal 6 27 6" xfId="30652"/>
    <cellStyle name="Normal 6 27 7" xfId="30653"/>
    <cellStyle name="Normal 6 27 8" xfId="30654"/>
    <cellStyle name="Normal 6 27 9" xfId="30655"/>
    <cellStyle name="Normal 6 28" xfId="30656"/>
    <cellStyle name="Normal 6 28 10" xfId="30657"/>
    <cellStyle name="Normal 6 28 11" xfId="30658"/>
    <cellStyle name="Normal 6 28 12" xfId="30659"/>
    <cellStyle name="Normal 6 28 13" xfId="30660"/>
    <cellStyle name="Normal 6 28 14" xfId="30661"/>
    <cellStyle name="Normal 6 28 15" xfId="30662"/>
    <cellStyle name="Normal 6 28 16" xfId="30663"/>
    <cellStyle name="Normal 6 28 17" xfId="30664"/>
    <cellStyle name="Normal 6 28 18" xfId="30665"/>
    <cellStyle name="Normal 6 28 19" xfId="30666"/>
    <cellStyle name="Normal 6 28 2" xfId="30667"/>
    <cellStyle name="Normal 6 28 20" xfId="30668"/>
    <cellStyle name="Normal 6 28 21" xfId="30669"/>
    <cellStyle name="Normal 6 28 22" xfId="30670"/>
    <cellStyle name="Normal 6 28 23" xfId="30671"/>
    <cellStyle name="Normal 6 28 24" xfId="30672"/>
    <cellStyle name="Normal 6 28 25" xfId="30673"/>
    <cellStyle name="Normal 6 28 26" xfId="30674"/>
    <cellStyle name="Normal 6 28 27" xfId="30675"/>
    <cellStyle name="Normal 6 28 28" xfId="30676"/>
    <cellStyle name="Normal 6 28 29" xfId="30677"/>
    <cellStyle name="Normal 6 28 3" xfId="30678"/>
    <cellStyle name="Normal 6 28 30" xfId="30679"/>
    <cellStyle name="Normal 6 28 31" xfId="30680"/>
    <cellStyle name="Normal 6 28 32" xfId="30681"/>
    <cellStyle name="Normal 6 28 33" xfId="30682"/>
    <cellStyle name="Normal 6 28 34" xfId="30683"/>
    <cellStyle name="Normal 6 28 35" xfId="30684"/>
    <cellStyle name="Normal 6 28 36" xfId="30685"/>
    <cellStyle name="Normal 6 28 37" xfId="30686"/>
    <cellStyle name="Normal 6 28 38" xfId="30687"/>
    <cellStyle name="Normal 6 28 39" xfId="30688"/>
    <cellStyle name="Normal 6 28 4" xfId="30689"/>
    <cellStyle name="Normal 6 28 40" xfId="30690"/>
    <cellStyle name="Normal 6 28 41" xfId="30691"/>
    <cellStyle name="Normal 6 28 42" xfId="30692"/>
    <cellStyle name="Normal 6 28 43" xfId="30693"/>
    <cellStyle name="Normal 6 28 44" xfId="30694"/>
    <cellStyle name="Normal 6 28 45" xfId="30695"/>
    <cellStyle name="Normal 6 28 5" xfId="30696"/>
    <cellStyle name="Normal 6 28 6" xfId="30697"/>
    <cellStyle name="Normal 6 28 7" xfId="30698"/>
    <cellStyle name="Normal 6 28 8" xfId="30699"/>
    <cellStyle name="Normal 6 28 9" xfId="30700"/>
    <cellStyle name="Normal 6 29" xfId="30701"/>
    <cellStyle name="Normal 6 29 10" xfId="30702"/>
    <cellStyle name="Normal 6 29 11" xfId="30703"/>
    <cellStyle name="Normal 6 29 12" xfId="30704"/>
    <cellStyle name="Normal 6 29 13" xfId="30705"/>
    <cellStyle name="Normal 6 29 14" xfId="30706"/>
    <cellStyle name="Normal 6 29 15" xfId="30707"/>
    <cellStyle name="Normal 6 29 16" xfId="30708"/>
    <cellStyle name="Normal 6 29 17" xfId="30709"/>
    <cellStyle name="Normal 6 29 18" xfId="30710"/>
    <cellStyle name="Normal 6 29 19" xfId="30711"/>
    <cellStyle name="Normal 6 29 2" xfId="30712"/>
    <cellStyle name="Normal 6 29 20" xfId="30713"/>
    <cellStyle name="Normal 6 29 21" xfId="30714"/>
    <cellStyle name="Normal 6 29 22" xfId="30715"/>
    <cellStyle name="Normal 6 29 23" xfId="30716"/>
    <cellStyle name="Normal 6 29 24" xfId="30717"/>
    <cellStyle name="Normal 6 29 25" xfId="30718"/>
    <cellStyle name="Normal 6 29 26" xfId="30719"/>
    <cellStyle name="Normal 6 29 27" xfId="30720"/>
    <cellStyle name="Normal 6 29 28" xfId="30721"/>
    <cellStyle name="Normal 6 29 29" xfId="30722"/>
    <cellStyle name="Normal 6 29 3" xfId="30723"/>
    <cellStyle name="Normal 6 29 30" xfId="30724"/>
    <cellStyle name="Normal 6 29 31" xfId="30725"/>
    <cellStyle name="Normal 6 29 32" xfId="30726"/>
    <cellStyle name="Normal 6 29 33" xfId="30727"/>
    <cellStyle name="Normal 6 29 34" xfId="30728"/>
    <cellStyle name="Normal 6 29 35" xfId="30729"/>
    <cellStyle name="Normal 6 29 36" xfId="30730"/>
    <cellStyle name="Normal 6 29 37" xfId="30731"/>
    <cellStyle name="Normal 6 29 38" xfId="30732"/>
    <cellStyle name="Normal 6 29 39" xfId="30733"/>
    <cellStyle name="Normal 6 29 4" xfId="30734"/>
    <cellStyle name="Normal 6 29 40" xfId="30735"/>
    <cellStyle name="Normal 6 29 41" xfId="30736"/>
    <cellStyle name="Normal 6 29 42" xfId="30737"/>
    <cellStyle name="Normal 6 29 43" xfId="30738"/>
    <cellStyle name="Normal 6 29 44" xfId="30739"/>
    <cellStyle name="Normal 6 29 45" xfId="30740"/>
    <cellStyle name="Normal 6 29 5" xfId="30741"/>
    <cellStyle name="Normal 6 29 6" xfId="30742"/>
    <cellStyle name="Normal 6 29 7" xfId="30743"/>
    <cellStyle name="Normal 6 29 8" xfId="30744"/>
    <cellStyle name="Normal 6 29 9" xfId="30745"/>
    <cellStyle name="Normal 6 3" xfId="30746"/>
    <cellStyle name="Normal 6 3 10" xfId="30747"/>
    <cellStyle name="Normal 6 3 11" xfId="30748"/>
    <cellStyle name="Normal 6 3 12" xfId="30749"/>
    <cellStyle name="Normal 6 3 13" xfId="30750"/>
    <cellStyle name="Normal 6 3 14" xfId="30751"/>
    <cellStyle name="Normal 6 3 15" xfId="30752"/>
    <cellStyle name="Normal 6 3 16" xfId="30753"/>
    <cellStyle name="Normal 6 3 17" xfId="30754"/>
    <cellStyle name="Normal 6 3 18" xfId="30755"/>
    <cellStyle name="Normal 6 3 19" xfId="30756"/>
    <cellStyle name="Normal 6 3 2" xfId="30757"/>
    <cellStyle name="Normal 6 3 20" xfId="30758"/>
    <cellStyle name="Normal 6 3 21" xfId="30759"/>
    <cellStyle name="Normal 6 3 22" xfId="30760"/>
    <cellStyle name="Normal 6 3 23" xfId="30761"/>
    <cellStyle name="Normal 6 3 24" xfId="30762"/>
    <cellStyle name="Normal 6 3 25" xfId="30763"/>
    <cellStyle name="Normal 6 3 26" xfId="30764"/>
    <cellStyle name="Normal 6 3 27" xfId="30765"/>
    <cellStyle name="Normal 6 3 28" xfId="30766"/>
    <cellStyle name="Normal 6 3 29" xfId="30767"/>
    <cellStyle name="Normal 6 3 3" xfId="30768"/>
    <cellStyle name="Normal 6 3 30" xfId="30769"/>
    <cellStyle name="Normal 6 3 31" xfId="30770"/>
    <cellStyle name="Normal 6 3 32" xfId="30771"/>
    <cellStyle name="Normal 6 3 33" xfId="30772"/>
    <cellStyle name="Normal 6 3 34" xfId="30773"/>
    <cellStyle name="Normal 6 3 35" xfId="30774"/>
    <cellStyle name="Normal 6 3 36" xfId="30775"/>
    <cellStyle name="Normal 6 3 37" xfId="30776"/>
    <cellStyle name="Normal 6 3 38" xfId="30777"/>
    <cellStyle name="Normal 6 3 39" xfId="30778"/>
    <cellStyle name="Normal 6 3 4" xfId="30779"/>
    <cellStyle name="Normal 6 3 40" xfId="30780"/>
    <cellStyle name="Normal 6 3 41" xfId="30781"/>
    <cellStyle name="Normal 6 3 42" xfId="30782"/>
    <cellStyle name="Normal 6 3 43" xfId="30783"/>
    <cellStyle name="Normal 6 3 44" xfId="30784"/>
    <cellStyle name="Normal 6 3 45" xfId="30785"/>
    <cellStyle name="Normal 6 3 46" xfId="30786"/>
    <cellStyle name="Normal 6 3 47" xfId="30787"/>
    <cellStyle name="Normal 6 3 48" xfId="30788"/>
    <cellStyle name="Normal 6 3 49" xfId="30789"/>
    <cellStyle name="Normal 6 3 5" xfId="30790"/>
    <cellStyle name="Normal 6 3 50" xfId="30791"/>
    <cellStyle name="Normal 6 3 51" xfId="30792"/>
    <cellStyle name="Normal 6 3 52" xfId="30793"/>
    <cellStyle name="Normal 6 3 53" xfId="30794"/>
    <cellStyle name="Normal 6 3 54" xfId="30795"/>
    <cellStyle name="Normal 6 3 55" xfId="30796"/>
    <cellStyle name="Normal 6 3 56" xfId="30797"/>
    <cellStyle name="Normal 6 3 57" xfId="30798"/>
    <cellStyle name="Normal 6 3 58" xfId="30799"/>
    <cellStyle name="Normal 6 3 59" xfId="30800"/>
    <cellStyle name="Normal 6 3 6" xfId="30801"/>
    <cellStyle name="Normal 6 3 60" xfId="30802"/>
    <cellStyle name="Normal 6 3 61" xfId="30803"/>
    <cellStyle name="Normal 6 3 62" xfId="30804"/>
    <cellStyle name="Normal 6 3 63" xfId="30805"/>
    <cellStyle name="Normal 6 3 64" xfId="30806"/>
    <cellStyle name="Normal 6 3 7" xfId="30807"/>
    <cellStyle name="Normal 6 3 8" xfId="30808"/>
    <cellStyle name="Normal 6 3 9" xfId="30809"/>
    <cellStyle name="Normal 6 30" xfId="30810"/>
    <cellStyle name="Normal 6 30 10" xfId="30811"/>
    <cellStyle name="Normal 6 30 11" xfId="30812"/>
    <cellStyle name="Normal 6 30 12" xfId="30813"/>
    <cellStyle name="Normal 6 30 13" xfId="30814"/>
    <cellStyle name="Normal 6 30 14" xfId="30815"/>
    <cellStyle name="Normal 6 30 15" xfId="30816"/>
    <cellStyle name="Normal 6 30 16" xfId="30817"/>
    <cellStyle name="Normal 6 30 17" xfId="30818"/>
    <cellStyle name="Normal 6 30 18" xfId="30819"/>
    <cellStyle name="Normal 6 30 19" xfId="30820"/>
    <cellStyle name="Normal 6 30 2" xfId="30821"/>
    <cellStyle name="Normal 6 30 20" xfId="30822"/>
    <cellStyle name="Normal 6 30 21" xfId="30823"/>
    <cellStyle name="Normal 6 30 22" xfId="30824"/>
    <cellStyle name="Normal 6 30 23" xfId="30825"/>
    <cellStyle name="Normal 6 30 24" xfId="30826"/>
    <cellStyle name="Normal 6 30 25" xfId="30827"/>
    <cellStyle name="Normal 6 30 26" xfId="30828"/>
    <cellStyle name="Normal 6 30 27" xfId="30829"/>
    <cellStyle name="Normal 6 30 28" xfId="30830"/>
    <cellStyle name="Normal 6 30 29" xfId="30831"/>
    <cellStyle name="Normal 6 30 3" xfId="30832"/>
    <cellStyle name="Normal 6 30 30" xfId="30833"/>
    <cellStyle name="Normal 6 30 31" xfId="30834"/>
    <cellStyle name="Normal 6 30 32" xfId="30835"/>
    <cellStyle name="Normal 6 30 33" xfId="30836"/>
    <cellStyle name="Normal 6 30 34" xfId="30837"/>
    <cellStyle name="Normal 6 30 35" xfId="30838"/>
    <cellStyle name="Normal 6 30 36" xfId="30839"/>
    <cellStyle name="Normal 6 30 37" xfId="30840"/>
    <cellStyle name="Normal 6 30 38" xfId="30841"/>
    <cellStyle name="Normal 6 30 39" xfId="30842"/>
    <cellStyle name="Normal 6 30 4" xfId="30843"/>
    <cellStyle name="Normal 6 30 40" xfId="30844"/>
    <cellStyle name="Normal 6 30 41" xfId="30845"/>
    <cellStyle name="Normal 6 30 42" xfId="30846"/>
    <cellStyle name="Normal 6 30 43" xfId="30847"/>
    <cellStyle name="Normal 6 30 44" xfId="30848"/>
    <cellStyle name="Normal 6 30 45" xfId="30849"/>
    <cellStyle name="Normal 6 30 5" xfId="30850"/>
    <cellStyle name="Normal 6 30 6" xfId="30851"/>
    <cellStyle name="Normal 6 30 7" xfId="30852"/>
    <cellStyle name="Normal 6 30 8" xfId="30853"/>
    <cellStyle name="Normal 6 30 9" xfId="30854"/>
    <cellStyle name="Normal 6 31" xfId="30855"/>
    <cellStyle name="Normal 6 31 10" xfId="30856"/>
    <cellStyle name="Normal 6 31 11" xfId="30857"/>
    <cellStyle name="Normal 6 31 12" xfId="30858"/>
    <cellStyle name="Normal 6 31 13" xfId="30859"/>
    <cellStyle name="Normal 6 31 14" xfId="30860"/>
    <cellStyle name="Normal 6 31 15" xfId="30861"/>
    <cellStyle name="Normal 6 31 16" xfId="30862"/>
    <cellStyle name="Normal 6 31 17" xfId="30863"/>
    <cellStyle name="Normal 6 31 18" xfId="30864"/>
    <cellStyle name="Normal 6 31 19" xfId="30865"/>
    <cellStyle name="Normal 6 31 2" xfId="30866"/>
    <cellStyle name="Normal 6 31 20" xfId="30867"/>
    <cellStyle name="Normal 6 31 21" xfId="30868"/>
    <cellStyle name="Normal 6 31 22" xfId="30869"/>
    <cellStyle name="Normal 6 31 23" xfId="30870"/>
    <cellStyle name="Normal 6 31 24" xfId="30871"/>
    <cellStyle name="Normal 6 31 25" xfId="30872"/>
    <cellStyle name="Normal 6 31 26" xfId="30873"/>
    <cellStyle name="Normal 6 31 27" xfId="30874"/>
    <cellStyle name="Normal 6 31 28" xfId="30875"/>
    <cellStyle name="Normal 6 31 29" xfId="30876"/>
    <cellStyle name="Normal 6 31 3" xfId="30877"/>
    <cellStyle name="Normal 6 31 30" xfId="30878"/>
    <cellStyle name="Normal 6 31 31" xfId="30879"/>
    <cellStyle name="Normal 6 31 32" xfId="30880"/>
    <cellStyle name="Normal 6 31 33" xfId="30881"/>
    <cellStyle name="Normal 6 31 34" xfId="30882"/>
    <cellStyle name="Normal 6 31 35" xfId="30883"/>
    <cellStyle name="Normal 6 31 36" xfId="30884"/>
    <cellStyle name="Normal 6 31 37" xfId="30885"/>
    <cellStyle name="Normal 6 31 38" xfId="30886"/>
    <cellStyle name="Normal 6 31 39" xfId="30887"/>
    <cellStyle name="Normal 6 31 4" xfId="30888"/>
    <cellStyle name="Normal 6 31 40" xfId="30889"/>
    <cellStyle name="Normal 6 31 41" xfId="30890"/>
    <cellStyle name="Normal 6 31 42" xfId="30891"/>
    <cellStyle name="Normal 6 31 43" xfId="30892"/>
    <cellStyle name="Normal 6 31 44" xfId="30893"/>
    <cellStyle name="Normal 6 31 45" xfId="30894"/>
    <cellStyle name="Normal 6 31 5" xfId="30895"/>
    <cellStyle name="Normal 6 31 6" xfId="30896"/>
    <cellStyle name="Normal 6 31 7" xfId="30897"/>
    <cellStyle name="Normal 6 31 8" xfId="30898"/>
    <cellStyle name="Normal 6 31 9" xfId="30899"/>
    <cellStyle name="Normal 6 32" xfId="30900"/>
    <cellStyle name="Normal 6 33" xfId="30901"/>
    <cellStyle name="Normal 6 34" xfId="30902"/>
    <cellStyle name="Normal 6 35" xfId="30903"/>
    <cellStyle name="Normal 6 36" xfId="30904"/>
    <cellStyle name="Normal 6 37" xfId="30905"/>
    <cellStyle name="Normal 6 38" xfId="30906"/>
    <cellStyle name="Normal 6 39" xfId="30907"/>
    <cellStyle name="Normal 6 4" xfId="30908"/>
    <cellStyle name="Normal 6 4 10" xfId="30909"/>
    <cellStyle name="Normal 6 4 11" xfId="30910"/>
    <cellStyle name="Normal 6 4 12" xfId="30911"/>
    <cellStyle name="Normal 6 4 13" xfId="30912"/>
    <cellStyle name="Normal 6 4 14" xfId="30913"/>
    <cellStyle name="Normal 6 4 15" xfId="30914"/>
    <cellStyle name="Normal 6 4 16" xfId="30915"/>
    <cellStyle name="Normal 6 4 17" xfId="30916"/>
    <cellStyle name="Normal 6 4 18" xfId="30917"/>
    <cellStyle name="Normal 6 4 19" xfId="30918"/>
    <cellStyle name="Normal 6 4 2" xfId="30919"/>
    <cellStyle name="Normal 6 4 20" xfId="30920"/>
    <cellStyle name="Normal 6 4 21" xfId="30921"/>
    <cellStyle name="Normal 6 4 22" xfId="30922"/>
    <cellStyle name="Normal 6 4 23" xfId="30923"/>
    <cellStyle name="Normal 6 4 24" xfId="30924"/>
    <cellStyle name="Normal 6 4 25" xfId="30925"/>
    <cellStyle name="Normal 6 4 26" xfId="30926"/>
    <cellStyle name="Normal 6 4 27" xfId="30927"/>
    <cellStyle name="Normal 6 4 28" xfId="30928"/>
    <cellStyle name="Normal 6 4 29" xfId="30929"/>
    <cellStyle name="Normal 6 4 3" xfId="30930"/>
    <cellStyle name="Normal 6 4 30" xfId="30931"/>
    <cellStyle name="Normal 6 4 31" xfId="30932"/>
    <cellStyle name="Normal 6 4 32" xfId="30933"/>
    <cellStyle name="Normal 6 4 33" xfId="30934"/>
    <cellStyle name="Normal 6 4 34" xfId="30935"/>
    <cellStyle name="Normal 6 4 35" xfId="30936"/>
    <cellStyle name="Normal 6 4 36" xfId="30937"/>
    <cellStyle name="Normal 6 4 37" xfId="30938"/>
    <cellStyle name="Normal 6 4 38" xfId="30939"/>
    <cellStyle name="Normal 6 4 39" xfId="30940"/>
    <cellStyle name="Normal 6 4 4" xfId="30941"/>
    <cellStyle name="Normal 6 4 40" xfId="30942"/>
    <cellStyle name="Normal 6 4 41" xfId="30943"/>
    <cellStyle name="Normal 6 4 42" xfId="30944"/>
    <cellStyle name="Normal 6 4 43" xfId="30945"/>
    <cellStyle name="Normal 6 4 44" xfId="30946"/>
    <cellStyle name="Normal 6 4 45" xfId="30947"/>
    <cellStyle name="Normal 6 4 46" xfId="30948"/>
    <cellStyle name="Normal 6 4 47" xfId="30949"/>
    <cellStyle name="Normal 6 4 48" xfId="30950"/>
    <cellStyle name="Normal 6 4 5" xfId="30951"/>
    <cellStyle name="Normal 6 4 6" xfId="30952"/>
    <cellStyle name="Normal 6 4 7" xfId="30953"/>
    <cellStyle name="Normal 6 4 8" xfId="30954"/>
    <cellStyle name="Normal 6 4 9" xfId="30955"/>
    <cellStyle name="Normal 6 40" xfId="30956"/>
    <cellStyle name="Normal 6 41" xfId="30957"/>
    <cellStyle name="Normal 6 42" xfId="30958"/>
    <cellStyle name="Normal 6 43" xfId="30959"/>
    <cellStyle name="Normal 6 44" xfId="30960"/>
    <cellStyle name="Normal 6 45" xfId="30961"/>
    <cellStyle name="Normal 6 46" xfId="30962"/>
    <cellStyle name="Normal 6 47" xfId="30963"/>
    <cellStyle name="Normal 6 48" xfId="30964"/>
    <cellStyle name="Normal 6 49" xfId="30965"/>
    <cellStyle name="Normal 6 5" xfId="30966"/>
    <cellStyle name="Normal 6 5 10" xfId="30967"/>
    <cellStyle name="Normal 6 5 11" xfId="30968"/>
    <cellStyle name="Normal 6 5 12" xfId="30969"/>
    <cellStyle name="Normal 6 5 13" xfId="30970"/>
    <cellStyle name="Normal 6 5 14" xfId="30971"/>
    <cellStyle name="Normal 6 5 15" xfId="30972"/>
    <cellStyle name="Normal 6 5 16" xfId="30973"/>
    <cellStyle name="Normal 6 5 17" xfId="30974"/>
    <cellStyle name="Normal 6 5 18" xfId="30975"/>
    <cellStyle name="Normal 6 5 19" xfId="30976"/>
    <cellStyle name="Normal 6 5 2" xfId="30977"/>
    <cellStyle name="Normal 6 5 20" xfId="30978"/>
    <cellStyle name="Normal 6 5 21" xfId="30979"/>
    <cellStyle name="Normal 6 5 22" xfId="30980"/>
    <cellStyle name="Normal 6 5 23" xfId="30981"/>
    <cellStyle name="Normal 6 5 24" xfId="30982"/>
    <cellStyle name="Normal 6 5 25" xfId="30983"/>
    <cellStyle name="Normal 6 5 26" xfId="30984"/>
    <cellStyle name="Normal 6 5 27" xfId="30985"/>
    <cellStyle name="Normal 6 5 28" xfId="30986"/>
    <cellStyle name="Normal 6 5 29" xfId="30987"/>
    <cellStyle name="Normal 6 5 3" xfId="30988"/>
    <cellStyle name="Normal 6 5 30" xfId="30989"/>
    <cellStyle name="Normal 6 5 31" xfId="30990"/>
    <cellStyle name="Normal 6 5 32" xfId="30991"/>
    <cellStyle name="Normal 6 5 33" xfId="30992"/>
    <cellStyle name="Normal 6 5 34" xfId="30993"/>
    <cellStyle name="Normal 6 5 35" xfId="30994"/>
    <cellStyle name="Normal 6 5 36" xfId="30995"/>
    <cellStyle name="Normal 6 5 37" xfId="30996"/>
    <cellStyle name="Normal 6 5 38" xfId="30997"/>
    <cellStyle name="Normal 6 5 39" xfId="30998"/>
    <cellStyle name="Normal 6 5 4" xfId="30999"/>
    <cellStyle name="Normal 6 5 40" xfId="31000"/>
    <cellStyle name="Normal 6 5 41" xfId="31001"/>
    <cellStyle name="Normal 6 5 42" xfId="31002"/>
    <cellStyle name="Normal 6 5 43" xfId="31003"/>
    <cellStyle name="Normal 6 5 44" xfId="31004"/>
    <cellStyle name="Normal 6 5 45" xfId="31005"/>
    <cellStyle name="Normal 6 5 46" xfId="31006"/>
    <cellStyle name="Normal 6 5 47" xfId="31007"/>
    <cellStyle name="Normal 6 5 48" xfId="31008"/>
    <cellStyle name="Normal 6 5 5" xfId="31009"/>
    <cellStyle name="Normal 6 5 6" xfId="31010"/>
    <cellStyle name="Normal 6 5 7" xfId="31011"/>
    <cellStyle name="Normal 6 5 8" xfId="31012"/>
    <cellStyle name="Normal 6 5 9" xfId="31013"/>
    <cellStyle name="Normal 6 50" xfId="31014"/>
    <cellStyle name="Normal 6 51" xfId="31015"/>
    <cellStyle name="Normal 6 52" xfId="31016"/>
    <cellStyle name="Normal 6 53" xfId="31017"/>
    <cellStyle name="Normal 6 54" xfId="31018"/>
    <cellStyle name="Normal 6 55" xfId="31019"/>
    <cellStyle name="Normal 6 56" xfId="31020"/>
    <cellStyle name="Normal 6 57" xfId="31021"/>
    <cellStyle name="Normal 6 58" xfId="31022"/>
    <cellStyle name="Normal 6 59" xfId="31023"/>
    <cellStyle name="Normal 6 6" xfId="31024"/>
    <cellStyle name="Normal 6 6 10" xfId="31025"/>
    <cellStyle name="Normal 6 6 11" xfId="31026"/>
    <cellStyle name="Normal 6 6 12" xfId="31027"/>
    <cellStyle name="Normal 6 6 13" xfId="31028"/>
    <cellStyle name="Normal 6 6 14" xfId="31029"/>
    <cellStyle name="Normal 6 6 15" xfId="31030"/>
    <cellStyle name="Normal 6 6 16" xfId="31031"/>
    <cellStyle name="Normal 6 6 17" xfId="31032"/>
    <cellStyle name="Normal 6 6 18" xfId="31033"/>
    <cellStyle name="Normal 6 6 19" xfId="31034"/>
    <cellStyle name="Normal 6 6 2" xfId="31035"/>
    <cellStyle name="Normal 6 6 20" xfId="31036"/>
    <cellStyle name="Normal 6 6 21" xfId="31037"/>
    <cellStyle name="Normal 6 6 22" xfId="31038"/>
    <cellStyle name="Normal 6 6 23" xfId="31039"/>
    <cellStyle name="Normal 6 6 24" xfId="31040"/>
    <cellStyle name="Normal 6 6 25" xfId="31041"/>
    <cellStyle name="Normal 6 6 26" xfId="31042"/>
    <cellStyle name="Normal 6 6 27" xfId="31043"/>
    <cellStyle name="Normal 6 6 28" xfId="31044"/>
    <cellStyle name="Normal 6 6 29" xfId="31045"/>
    <cellStyle name="Normal 6 6 3" xfId="31046"/>
    <cellStyle name="Normal 6 6 30" xfId="31047"/>
    <cellStyle name="Normal 6 6 31" xfId="31048"/>
    <cellStyle name="Normal 6 6 32" xfId="31049"/>
    <cellStyle name="Normal 6 6 33" xfId="31050"/>
    <cellStyle name="Normal 6 6 34" xfId="31051"/>
    <cellStyle name="Normal 6 6 35" xfId="31052"/>
    <cellStyle name="Normal 6 6 36" xfId="31053"/>
    <cellStyle name="Normal 6 6 37" xfId="31054"/>
    <cellStyle name="Normal 6 6 38" xfId="31055"/>
    <cellStyle name="Normal 6 6 39" xfId="31056"/>
    <cellStyle name="Normal 6 6 4" xfId="31057"/>
    <cellStyle name="Normal 6 6 40" xfId="31058"/>
    <cellStyle name="Normal 6 6 41" xfId="31059"/>
    <cellStyle name="Normal 6 6 42" xfId="31060"/>
    <cellStyle name="Normal 6 6 43" xfId="31061"/>
    <cellStyle name="Normal 6 6 44" xfId="31062"/>
    <cellStyle name="Normal 6 6 45" xfId="31063"/>
    <cellStyle name="Normal 6 6 46" xfId="31064"/>
    <cellStyle name="Normal 6 6 47" xfId="31065"/>
    <cellStyle name="Normal 6 6 48" xfId="31066"/>
    <cellStyle name="Normal 6 6 5" xfId="31067"/>
    <cellStyle name="Normal 6 6 6" xfId="31068"/>
    <cellStyle name="Normal 6 6 7" xfId="31069"/>
    <cellStyle name="Normal 6 6 8" xfId="31070"/>
    <cellStyle name="Normal 6 6 9" xfId="31071"/>
    <cellStyle name="Normal 6 60" xfId="31072"/>
    <cellStyle name="Normal 6 61" xfId="31073"/>
    <cellStyle name="Normal 6 62" xfId="31074"/>
    <cellStyle name="Normal 6 63" xfId="31075"/>
    <cellStyle name="Normal 6 64" xfId="31076"/>
    <cellStyle name="Normal 6 65" xfId="31077"/>
    <cellStyle name="Normal 6 66" xfId="31078"/>
    <cellStyle name="Normal 6 67" xfId="31079"/>
    <cellStyle name="Normal 6 68" xfId="31080"/>
    <cellStyle name="Normal 6 69" xfId="31081"/>
    <cellStyle name="Normal 6 7" xfId="31082"/>
    <cellStyle name="Normal 6 7 10" xfId="31083"/>
    <cellStyle name="Normal 6 7 11" xfId="31084"/>
    <cellStyle name="Normal 6 7 12" xfId="31085"/>
    <cellStyle name="Normal 6 7 13" xfId="31086"/>
    <cellStyle name="Normal 6 7 14" xfId="31087"/>
    <cellStyle name="Normal 6 7 15" xfId="31088"/>
    <cellStyle name="Normal 6 7 16" xfId="31089"/>
    <cellStyle name="Normal 6 7 17" xfId="31090"/>
    <cellStyle name="Normal 6 7 18" xfId="31091"/>
    <cellStyle name="Normal 6 7 19" xfId="31092"/>
    <cellStyle name="Normal 6 7 2" xfId="31093"/>
    <cellStyle name="Normal 6 7 20" xfId="31094"/>
    <cellStyle name="Normal 6 7 21" xfId="31095"/>
    <cellStyle name="Normal 6 7 22" xfId="31096"/>
    <cellStyle name="Normal 6 7 23" xfId="31097"/>
    <cellStyle name="Normal 6 7 24" xfId="31098"/>
    <cellStyle name="Normal 6 7 25" xfId="31099"/>
    <cellStyle name="Normal 6 7 26" xfId="31100"/>
    <cellStyle name="Normal 6 7 27" xfId="31101"/>
    <cellStyle name="Normal 6 7 28" xfId="31102"/>
    <cellStyle name="Normal 6 7 29" xfId="31103"/>
    <cellStyle name="Normal 6 7 3" xfId="31104"/>
    <cellStyle name="Normal 6 7 30" xfId="31105"/>
    <cellStyle name="Normal 6 7 31" xfId="31106"/>
    <cellStyle name="Normal 6 7 32" xfId="31107"/>
    <cellStyle name="Normal 6 7 33" xfId="31108"/>
    <cellStyle name="Normal 6 7 34" xfId="31109"/>
    <cellStyle name="Normal 6 7 35" xfId="31110"/>
    <cellStyle name="Normal 6 7 36" xfId="31111"/>
    <cellStyle name="Normal 6 7 37" xfId="31112"/>
    <cellStyle name="Normal 6 7 38" xfId="31113"/>
    <cellStyle name="Normal 6 7 39" xfId="31114"/>
    <cellStyle name="Normal 6 7 4" xfId="31115"/>
    <cellStyle name="Normal 6 7 40" xfId="31116"/>
    <cellStyle name="Normal 6 7 41" xfId="31117"/>
    <cellStyle name="Normal 6 7 42" xfId="31118"/>
    <cellStyle name="Normal 6 7 43" xfId="31119"/>
    <cellStyle name="Normal 6 7 44" xfId="31120"/>
    <cellStyle name="Normal 6 7 45" xfId="31121"/>
    <cellStyle name="Normal 6 7 46" xfId="31122"/>
    <cellStyle name="Normal 6 7 47" xfId="31123"/>
    <cellStyle name="Normal 6 7 48" xfId="31124"/>
    <cellStyle name="Normal 6 7 5" xfId="31125"/>
    <cellStyle name="Normal 6 7 6" xfId="31126"/>
    <cellStyle name="Normal 6 7 7" xfId="31127"/>
    <cellStyle name="Normal 6 7 8" xfId="31128"/>
    <cellStyle name="Normal 6 7 9" xfId="31129"/>
    <cellStyle name="Normal 6 70" xfId="31130"/>
    <cellStyle name="Normal 6 71" xfId="31131"/>
    <cellStyle name="Normal 6 72" xfId="31132"/>
    <cellStyle name="Normal 6 73" xfId="31133"/>
    <cellStyle name="Normal 6 74" xfId="31134"/>
    <cellStyle name="Normal 6 75" xfId="31135"/>
    <cellStyle name="Normal 6 76" xfId="31136"/>
    <cellStyle name="Normal 6 77" xfId="31137"/>
    <cellStyle name="Normal 6 78" xfId="31138"/>
    <cellStyle name="Normal 6 79" xfId="31139"/>
    <cellStyle name="Normal 6 8" xfId="31140"/>
    <cellStyle name="Normal 6 8 10" xfId="31141"/>
    <cellStyle name="Normal 6 8 11" xfId="31142"/>
    <cellStyle name="Normal 6 8 12" xfId="31143"/>
    <cellStyle name="Normal 6 8 13" xfId="31144"/>
    <cellStyle name="Normal 6 8 14" xfId="31145"/>
    <cellStyle name="Normal 6 8 15" xfId="31146"/>
    <cellStyle name="Normal 6 8 16" xfId="31147"/>
    <cellStyle name="Normal 6 8 17" xfId="31148"/>
    <cellStyle name="Normal 6 8 18" xfId="31149"/>
    <cellStyle name="Normal 6 8 19" xfId="31150"/>
    <cellStyle name="Normal 6 8 2" xfId="31151"/>
    <cellStyle name="Normal 6 8 20" xfId="31152"/>
    <cellStyle name="Normal 6 8 21" xfId="31153"/>
    <cellStyle name="Normal 6 8 22" xfId="31154"/>
    <cellStyle name="Normal 6 8 23" xfId="31155"/>
    <cellStyle name="Normal 6 8 24" xfId="31156"/>
    <cellStyle name="Normal 6 8 25" xfId="31157"/>
    <cellStyle name="Normal 6 8 26" xfId="31158"/>
    <cellStyle name="Normal 6 8 27" xfId="31159"/>
    <cellStyle name="Normal 6 8 28" xfId="31160"/>
    <cellStyle name="Normal 6 8 29" xfId="31161"/>
    <cellStyle name="Normal 6 8 3" xfId="31162"/>
    <cellStyle name="Normal 6 8 30" xfId="31163"/>
    <cellStyle name="Normal 6 8 31" xfId="31164"/>
    <cellStyle name="Normal 6 8 32" xfId="31165"/>
    <cellStyle name="Normal 6 8 33" xfId="31166"/>
    <cellStyle name="Normal 6 8 34" xfId="31167"/>
    <cellStyle name="Normal 6 8 35" xfId="31168"/>
    <cellStyle name="Normal 6 8 36" xfId="31169"/>
    <cellStyle name="Normal 6 8 37" xfId="31170"/>
    <cellStyle name="Normal 6 8 38" xfId="31171"/>
    <cellStyle name="Normal 6 8 39" xfId="31172"/>
    <cellStyle name="Normal 6 8 4" xfId="31173"/>
    <cellStyle name="Normal 6 8 40" xfId="31174"/>
    <cellStyle name="Normal 6 8 41" xfId="31175"/>
    <cellStyle name="Normal 6 8 42" xfId="31176"/>
    <cellStyle name="Normal 6 8 43" xfId="31177"/>
    <cellStyle name="Normal 6 8 44" xfId="31178"/>
    <cellStyle name="Normal 6 8 45" xfId="31179"/>
    <cellStyle name="Normal 6 8 46" xfId="31180"/>
    <cellStyle name="Normal 6 8 47" xfId="31181"/>
    <cellStyle name="Normal 6 8 48" xfId="31182"/>
    <cellStyle name="Normal 6 8 5" xfId="31183"/>
    <cellStyle name="Normal 6 8 6" xfId="31184"/>
    <cellStyle name="Normal 6 8 7" xfId="31185"/>
    <cellStyle name="Normal 6 8 8" xfId="31186"/>
    <cellStyle name="Normal 6 8 9" xfId="31187"/>
    <cellStyle name="Normal 6 80" xfId="31188"/>
    <cellStyle name="Normal 6 9" xfId="31189"/>
    <cellStyle name="Normal 6 9 10" xfId="31190"/>
    <cellStyle name="Normal 6 9 11" xfId="31191"/>
    <cellStyle name="Normal 6 9 12" xfId="31192"/>
    <cellStyle name="Normal 6 9 13" xfId="31193"/>
    <cellStyle name="Normal 6 9 14" xfId="31194"/>
    <cellStyle name="Normal 6 9 15" xfId="31195"/>
    <cellStyle name="Normal 6 9 16" xfId="31196"/>
    <cellStyle name="Normal 6 9 17" xfId="31197"/>
    <cellStyle name="Normal 6 9 18" xfId="31198"/>
    <cellStyle name="Normal 6 9 19" xfId="31199"/>
    <cellStyle name="Normal 6 9 2" xfId="31200"/>
    <cellStyle name="Normal 6 9 20" xfId="31201"/>
    <cellStyle name="Normal 6 9 21" xfId="31202"/>
    <cellStyle name="Normal 6 9 22" xfId="31203"/>
    <cellStyle name="Normal 6 9 23" xfId="31204"/>
    <cellStyle name="Normal 6 9 24" xfId="31205"/>
    <cellStyle name="Normal 6 9 25" xfId="31206"/>
    <cellStyle name="Normal 6 9 26" xfId="31207"/>
    <cellStyle name="Normal 6 9 27" xfId="31208"/>
    <cellStyle name="Normal 6 9 28" xfId="31209"/>
    <cellStyle name="Normal 6 9 29" xfId="31210"/>
    <cellStyle name="Normal 6 9 3" xfId="31211"/>
    <cellStyle name="Normal 6 9 30" xfId="31212"/>
    <cellStyle name="Normal 6 9 31" xfId="31213"/>
    <cellStyle name="Normal 6 9 32" xfId="31214"/>
    <cellStyle name="Normal 6 9 33" xfId="31215"/>
    <cellStyle name="Normal 6 9 34" xfId="31216"/>
    <cellStyle name="Normal 6 9 35" xfId="31217"/>
    <cellStyle name="Normal 6 9 36" xfId="31218"/>
    <cellStyle name="Normal 6 9 37" xfId="31219"/>
    <cellStyle name="Normal 6 9 38" xfId="31220"/>
    <cellStyle name="Normal 6 9 39" xfId="31221"/>
    <cellStyle name="Normal 6 9 4" xfId="31222"/>
    <cellStyle name="Normal 6 9 40" xfId="31223"/>
    <cellStyle name="Normal 6 9 41" xfId="31224"/>
    <cellStyle name="Normal 6 9 42" xfId="31225"/>
    <cellStyle name="Normal 6 9 43" xfId="31226"/>
    <cellStyle name="Normal 6 9 44" xfId="31227"/>
    <cellStyle name="Normal 6 9 45" xfId="31228"/>
    <cellStyle name="Normal 6 9 46" xfId="31229"/>
    <cellStyle name="Normal 6 9 47" xfId="31230"/>
    <cellStyle name="Normal 6 9 48" xfId="31231"/>
    <cellStyle name="Normal 6 9 5" xfId="31232"/>
    <cellStyle name="Normal 6 9 6" xfId="31233"/>
    <cellStyle name="Normal 6 9 7" xfId="31234"/>
    <cellStyle name="Normal 6 9 8" xfId="31235"/>
    <cellStyle name="Normal 6 9 9" xfId="31236"/>
    <cellStyle name="Normal 60" xfId="31237"/>
    <cellStyle name="Normal 60 10" xfId="31238"/>
    <cellStyle name="Normal 60 11" xfId="31239"/>
    <cellStyle name="Normal 60 12" xfId="31240"/>
    <cellStyle name="Normal 60 13" xfId="31241"/>
    <cellStyle name="Normal 60 14" xfId="31242"/>
    <cellStyle name="Normal 60 15" xfId="31243"/>
    <cellStyle name="Normal 60 16" xfId="31244"/>
    <cellStyle name="Normal 60 17" xfId="31245"/>
    <cellStyle name="Normal 60 18" xfId="31246"/>
    <cellStyle name="Normal 60 19" xfId="31247"/>
    <cellStyle name="Normal 60 2" xfId="31248"/>
    <cellStyle name="Normal 60 20" xfId="31249"/>
    <cellStyle name="Normal 60 21" xfId="31250"/>
    <cellStyle name="Normal 60 22" xfId="31251"/>
    <cellStyle name="Normal 60 23" xfId="31252"/>
    <cellStyle name="Normal 60 24" xfId="31253"/>
    <cellStyle name="Normal 60 25" xfId="31254"/>
    <cellStyle name="Normal 60 26" xfId="31255"/>
    <cellStyle name="Normal 60 27" xfId="31256"/>
    <cellStyle name="Normal 60 28" xfId="31257"/>
    <cellStyle name="Normal 60 29" xfId="31258"/>
    <cellStyle name="Normal 60 3" xfId="31259"/>
    <cellStyle name="Normal 60 30" xfId="31260"/>
    <cellStyle name="Normal 60 31" xfId="31261"/>
    <cellStyle name="Normal 60 32" xfId="31262"/>
    <cellStyle name="Normal 60 33" xfId="31263"/>
    <cellStyle name="Normal 60 34" xfId="31264"/>
    <cellStyle name="Normal 60 35" xfId="31265"/>
    <cellStyle name="Normal 60 36" xfId="31266"/>
    <cellStyle name="Normal 60 37" xfId="31267"/>
    <cellStyle name="Normal 60 38" xfId="31268"/>
    <cellStyle name="Normal 60 39" xfId="31269"/>
    <cellStyle name="Normal 60 4" xfId="31270"/>
    <cellStyle name="Normal 60 40" xfId="31271"/>
    <cellStyle name="Normal 60 41" xfId="31272"/>
    <cellStyle name="Normal 60 42" xfId="31273"/>
    <cellStyle name="Normal 60 43" xfId="31274"/>
    <cellStyle name="Normal 60 44" xfId="31275"/>
    <cellStyle name="Normal 60 45" xfId="31276"/>
    <cellStyle name="Normal 60 46" xfId="31277"/>
    <cellStyle name="Normal 60 47" xfId="31278"/>
    <cellStyle name="Normal 60 48" xfId="31279"/>
    <cellStyle name="Normal 60 49" xfId="31280"/>
    <cellStyle name="Normal 60 5" xfId="31281"/>
    <cellStyle name="Normal 60 50" xfId="31282"/>
    <cellStyle name="Normal 60 51" xfId="31283"/>
    <cellStyle name="Normal 60 52" xfId="31284"/>
    <cellStyle name="Normal 60 53" xfId="31285"/>
    <cellStyle name="Normal 60 54" xfId="31286"/>
    <cellStyle name="Normal 60 55" xfId="31287"/>
    <cellStyle name="Normal 60 56" xfId="31288"/>
    <cellStyle name="Normal 60 57" xfId="31289"/>
    <cellStyle name="Normal 60 58" xfId="31290"/>
    <cellStyle name="Normal 60 59" xfId="31291"/>
    <cellStyle name="Normal 60 6" xfId="31292"/>
    <cellStyle name="Normal 60 60" xfId="31293"/>
    <cellStyle name="Normal 60 61" xfId="31294"/>
    <cellStyle name="Normal 60 62" xfId="31295"/>
    <cellStyle name="Normal 60 63" xfId="31296"/>
    <cellStyle name="Normal 60 64" xfId="31297"/>
    <cellStyle name="Normal 60 7" xfId="31298"/>
    <cellStyle name="Normal 60 8" xfId="31299"/>
    <cellStyle name="Normal 60 9" xfId="31300"/>
    <cellStyle name="Normal 61" xfId="31301"/>
    <cellStyle name="Normal 61 10" xfId="31302"/>
    <cellStyle name="Normal 61 11" xfId="31303"/>
    <cellStyle name="Normal 61 12" xfId="31304"/>
    <cellStyle name="Normal 61 13" xfId="31305"/>
    <cellStyle name="Normal 61 14" xfId="31306"/>
    <cellStyle name="Normal 61 15" xfId="31307"/>
    <cellStyle name="Normal 61 16" xfId="31308"/>
    <cellStyle name="Normal 61 17" xfId="31309"/>
    <cellStyle name="Normal 61 18" xfId="31310"/>
    <cellStyle name="Normal 61 19" xfId="31311"/>
    <cellStyle name="Normal 61 2" xfId="31312"/>
    <cellStyle name="Normal 61 20" xfId="31313"/>
    <cellStyle name="Normal 61 21" xfId="31314"/>
    <cellStyle name="Normal 61 22" xfId="31315"/>
    <cellStyle name="Normal 61 23" xfId="31316"/>
    <cellStyle name="Normal 61 24" xfId="31317"/>
    <cellStyle name="Normal 61 25" xfId="31318"/>
    <cellStyle name="Normal 61 26" xfId="31319"/>
    <cellStyle name="Normal 61 27" xfId="31320"/>
    <cellStyle name="Normal 61 28" xfId="31321"/>
    <cellStyle name="Normal 61 29" xfId="31322"/>
    <cellStyle name="Normal 61 3" xfId="31323"/>
    <cellStyle name="Normal 61 30" xfId="31324"/>
    <cellStyle name="Normal 61 31" xfId="31325"/>
    <cellStyle name="Normal 61 32" xfId="31326"/>
    <cellStyle name="Normal 61 33" xfId="31327"/>
    <cellStyle name="Normal 61 34" xfId="31328"/>
    <cellStyle name="Normal 61 35" xfId="31329"/>
    <cellStyle name="Normal 61 36" xfId="31330"/>
    <cellStyle name="Normal 61 37" xfId="31331"/>
    <cellStyle name="Normal 61 38" xfId="31332"/>
    <cellStyle name="Normal 61 39" xfId="31333"/>
    <cellStyle name="Normal 61 4" xfId="31334"/>
    <cellStyle name="Normal 61 40" xfId="31335"/>
    <cellStyle name="Normal 61 41" xfId="31336"/>
    <cellStyle name="Normal 61 42" xfId="31337"/>
    <cellStyle name="Normal 61 43" xfId="31338"/>
    <cellStyle name="Normal 61 44" xfId="31339"/>
    <cellStyle name="Normal 61 45" xfId="31340"/>
    <cellStyle name="Normal 61 46" xfId="31341"/>
    <cellStyle name="Normal 61 47" xfId="31342"/>
    <cellStyle name="Normal 61 48" xfId="31343"/>
    <cellStyle name="Normal 61 49" xfId="31344"/>
    <cellStyle name="Normal 61 5" xfId="31345"/>
    <cellStyle name="Normal 61 50" xfId="31346"/>
    <cellStyle name="Normal 61 51" xfId="31347"/>
    <cellStyle name="Normal 61 52" xfId="31348"/>
    <cellStyle name="Normal 61 53" xfId="31349"/>
    <cellStyle name="Normal 61 54" xfId="31350"/>
    <cellStyle name="Normal 61 55" xfId="31351"/>
    <cellStyle name="Normal 61 56" xfId="31352"/>
    <cellStyle name="Normal 61 57" xfId="31353"/>
    <cellStyle name="Normal 61 58" xfId="31354"/>
    <cellStyle name="Normal 61 59" xfId="31355"/>
    <cellStyle name="Normal 61 6" xfId="31356"/>
    <cellStyle name="Normal 61 60" xfId="31357"/>
    <cellStyle name="Normal 61 61" xfId="31358"/>
    <cellStyle name="Normal 61 62" xfId="31359"/>
    <cellStyle name="Normal 61 63" xfId="31360"/>
    <cellStyle name="Normal 61 64" xfId="31361"/>
    <cellStyle name="Normal 61 7" xfId="31362"/>
    <cellStyle name="Normal 61 8" xfId="31363"/>
    <cellStyle name="Normal 61 9" xfId="31364"/>
    <cellStyle name="Normal 62" xfId="31365"/>
    <cellStyle name="Normal 62 10" xfId="31366"/>
    <cellStyle name="Normal 62 11" xfId="31367"/>
    <cellStyle name="Normal 62 12" xfId="31368"/>
    <cellStyle name="Normal 62 13" xfId="31369"/>
    <cellStyle name="Normal 62 14" xfId="31370"/>
    <cellStyle name="Normal 62 15" xfId="31371"/>
    <cellStyle name="Normal 62 16" xfId="31372"/>
    <cellStyle name="Normal 62 17" xfId="31373"/>
    <cellStyle name="Normal 62 18" xfId="31374"/>
    <cellStyle name="Normal 62 19" xfId="31375"/>
    <cellStyle name="Normal 62 2" xfId="31376"/>
    <cellStyle name="Normal 62 20" xfId="31377"/>
    <cellStyle name="Normal 62 21" xfId="31378"/>
    <cellStyle name="Normal 62 22" xfId="31379"/>
    <cellStyle name="Normal 62 23" xfId="31380"/>
    <cellStyle name="Normal 62 24" xfId="31381"/>
    <cellStyle name="Normal 62 25" xfId="31382"/>
    <cellStyle name="Normal 62 26" xfId="31383"/>
    <cellStyle name="Normal 62 27" xfId="31384"/>
    <cellStyle name="Normal 62 28" xfId="31385"/>
    <cellStyle name="Normal 62 29" xfId="31386"/>
    <cellStyle name="Normal 62 3" xfId="31387"/>
    <cellStyle name="Normal 62 30" xfId="31388"/>
    <cellStyle name="Normal 62 31" xfId="31389"/>
    <cellStyle name="Normal 62 32" xfId="31390"/>
    <cellStyle name="Normal 62 33" xfId="31391"/>
    <cellStyle name="Normal 62 34" xfId="31392"/>
    <cellStyle name="Normal 62 35" xfId="31393"/>
    <cellStyle name="Normal 62 36" xfId="31394"/>
    <cellStyle name="Normal 62 37" xfId="31395"/>
    <cellStyle name="Normal 62 38" xfId="31396"/>
    <cellStyle name="Normal 62 39" xfId="31397"/>
    <cellStyle name="Normal 62 4" xfId="31398"/>
    <cellStyle name="Normal 62 40" xfId="31399"/>
    <cellStyle name="Normal 62 41" xfId="31400"/>
    <cellStyle name="Normal 62 42" xfId="31401"/>
    <cellStyle name="Normal 62 43" xfId="31402"/>
    <cellStyle name="Normal 62 44" xfId="31403"/>
    <cellStyle name="Normal 62 45" xfId="31404"/>
    <cellStyle name="Normal 62 46" xfId="31405"/>
    <cellStyle name="Normal 62 47" xfId="31406"/>
    <cellStyle name="Normal 62 48" xfId="31407"/>
    <cellStyle name="Normal 62 49" xfId="31408"/>
    <cellStyle name="Normal 62 5" xfId="31409"/>
    <cellStyle name="Normal 62 50" xfId="31410"/>
    <cellStyle name="Normal 62 51" xfId="31411"/>
    <cellStyle name="Normal 62 52" xfId="31412"/>
    <cellStyle name="Normal 62 53" xfId="31413"/>
    <cellStyle name="Normal 62 54" xfId="31414"/>
    <cellStyle name="Normal 62 55" xfId="31415"/>
    <cellStyle name="Normal 62 56" xfId="31416"/>
    <cellStyle name="Normal 62 57" xfId="31417"/>
    <cellStyle name="Normal 62 58" xfId="31418"/>
    <cellStyle name="Normal 62 59" xfId="31419"/>
    <cellStyle name="Normal 62 6" xfId="31420"/>
    <cellStyle name="Normal 62 60" xfId="31421"/>
    <cellStyle name="Normal 62 61" xfId="31422"/>
    <cellStyle name="Normal 62 62" xfId="31423"/>
    <cellStyle name="Normal 62 63" xfId="31424"/>
    <cellStyle name="Normal 62 64" xfId="31425"/>
    <cellStyle name="Normal 62 7" xfId="31426"/>
    <cellStyle name="Normal 62 8" xfId="31427"/>
    <cellStyle name="Normal 62 9" xfId="31428"/>
    <cellStyle name="Normal 63" xfId="31429"/>
    <cellStyle name="Normal 63 10" xfId="31430"/>
    <cellStyle name="Normal 63 11" xfId="31431"/>
    <cellStyle name="Normal 63 12" xfId="31432"/>
    <cellStyle name="Normal 63 13" xfId="31433"/>
    <cellStyle name="Normal 63 14" xfId="31434"/>
    <cellStyle name="Normal 63 15" xfId="31435"/>
    <cellStyle name="Normal 63 16" xfId="31436"/>
    <cellStyle name="Normal 63 17" xfId="31437"/>
    <cellStyle name="Normal 63 18" xfId="31438"/>
    <cellStyle name="Normal 63 19" xfId="31439"/>
    <cellStyle name="Normal 63 2" xfId="31440"/>
    <cellStyle name="Normal 63 20" xfId="31441"/>
    <cellStyle name="Normal 63 21" xfId="31442"/>
    <cellStyle name="Normal 63 22" xfId="31443"/>
    <cellStyle name="Normal 63 23" xfId="31444"/>
    <cellStyle name="Normal 63 24" xfId="31445"/>
    <cellStyle name="Normal 63 25" xfId="31446"/>
    <cellStyle name="Normal 63 26" xfId="31447"/>
    <cellStyle name="Normal 63 27" xfId="31448"/>
    <cellStyle name="Normal 63 28" xfId="31449"/>
    <cellStyle name="Normal 63 29" xfId="31450"/>
    <cellStyle name="Normal 63 3" xfId="31451"/>
    <cellStyle name="Normal 63 30" xfId="31452"/>
    <cellStyle name="Normal 63 31" xfId="31453"/>
    <cellStyle name="Normal 63 32" xfId="31454"/>
    <cellStyle name="Normal 63 33" xfId="31455"/>
    <cellStyle name="Normal 63 34" xfId="31456"/>
    <cellStyle name="Normal 63 35" xfId="31457"/>
    <cellStyle name="Normal 63 36" xfId="31458"/>
    <cellStyle name="Normal 63 37" xfId="31459"/>
    <cellStyle name="Normal 63 38" xfId="31460"/>
    <cellStyle name="Normal 63 39" xfId="31461"/>
    <cellStyle name="Normal 63 4" xfId="31462"/>
    <cellStyle name="Normal 63 40" xfId="31463"/>
    <cellStyle name="Normal 63 41" xfId="31464"/>
    <cellStyle name="Normal 63 42" xfId="31465"/>
    <cellStyle name="Normal 63 43" xfId="31466"/>
    <cellStyle name="Normal 63 44" xfId="31467"/>
    <cellStyle name="Normal 63 45" xfId="31468"/>
    <cellStyle name="Normal 63 46" xfId="31469"/>
    <cellStyle name="Normal 63 47" xfId="31470"/>
    <cellStyle name="Normal 63 48" xfId="31471"/>
    <cellStyle name="Normal 63 49" xfId="31472"/>
    <cellStyle name="Normal 63 5" xfId="31473"/>
    <cellStyle name="Normal 63 50" xfId="31474"/>
    <cellStyle name="Normal 63 51" xfId="31475"/>
    <cellStyle name="Normal 63 52" xfId="31476"/>
    <cellStyle name="Normal 63 53" xfId="31477"/>
    <cellStyle name="Normal 63 54" xfId="31478"/>
    <cellStyle name="Normal 63 55" xfId="31479"/>
    <cellStyle name="Normal 63 56" xfId="31480"/>
    <cellStyle name="Normal 63 57" xfId="31481"/>
    <cellStyle name="Normal 63 58" xfId="31482"/>
    <cellStyle name="Normal 63 59" xfId="31483"/>
    <cellStyle name="Normal 63 6" xfId="31484"/>
    <cellStyle name="Normal 63 60" xfId="31485"/>
    <cellStyle name="Normal 63 61" xfId="31486"/>
    <cellStyle name="Normal 63 62" xfId="31487"/>
    <cellStyle name="Normal 63 63" xfId="31488"/>
    <cellStyle name="Normal 63 64" xfId="31489"/>
    <cellStyle name="Normal 63 7" xfId="31490"/>
    <cellStyle name="Normal 63 8" xfId="31491"/>
    <cellStyle name="Normal 63 9" xfId="31492"/>
    <cellStyle name="Normal 64" xfId="31493"/>
    <cellStyle name="Normal 64 10" xfId="31494"/>
    <cellStyle name="Normal 64 11" xfId="31495"/>
    <cellStyle name="Normal 64 12" xfId="31496"/>
    <cellStyle name="Normal 64 13" xfId="31497"/>
    <cellStyle name="Normal 64 14" xfId="31498"/>
    <cellStyle name="Normal 64 15" xfId="31499"/>
    <cellStyle name="Normal 64 16" xfId="31500"/>
    <cellStyle name="Normal 64 17" xfId="31501"/>
    <cellStyle name="Normal 64 18" xfId="31502"/>
    <cellStyle name="Normal 64 19" xfId="31503"/>
    <cellStyle name="Normal 64 2" xfId="31504"/>
    <cellStyle name="Normal 64 20" xfId="31505"/>
    <cellStyle name="Normal 64 21" xfId="31506"/>
    <cellStyle name="Normal 64 22" xfId="31507"/>
    <cellStyle name="Normal 64 23" xfId="31508"/>
    <cellStyle name="Normal 64 24" xfId="31509"/>
    <cellStyle name="Normal 64 25" xfId="31510"/>
    <cellStyle name="Normal 64 26" xfId="31511"/>
    <cellStyle name="Normal 64 27" xfId="31512"/>
    <cellStyle name="Normal 64 28" xfId="31513"/>
    <cellStyle name="Normal 64 29" xfId="31514"/>
    <cellStyle name="Normal 64 3" xfId="31515"/>
    <cellStyle name="Normal 64 30" xfId="31516"/>
    <cellStyle name="Normal 64 31" xfId="31517"/>
    <cellStyle name="Normal 64 32" xfId="31518"/>
    <cellStyle name="Normal 64 33" xfId="31519"/>
    <cellStyle name="Normal 64 34" xfId="31520"/>
    <cellStyle name="Normal 64 35" xfId="31521"/>
    <cellStyle name="Normal 64 36" xfId="31522"/>
    <cellStyle name="Normal 64 37" xfId="31523"/>
    <cellStyle name="Normal 64 38" xfId="31524"/>
    <cellStyle name="Normal 64 39" xfId="31525"/>
    <cellStyle name="Normal 64 4" xfId="31526"/>
    <cellStyle name="Normal 64 40" xfId="31527"/>
    <cellStyle name="Normal 64 41" xfId="31528"/>
    <cellStyle name="Normal 64 42" xfId="31529"/>
    <cellStyle name="Normal 64 43" xfId="31530"/>
    <cellStyle name="Normal 64 44" xfId="31531"/>
    <cellStyle name="Normal 64 45" xfId="31532"/>
    <cellStyle name="Normal 64 46" xfId="31533"/>
    <cellStyle name="Normal 64 47" xfId="31534"/>
    <cellStyle name="Normal 64 48" xfId="31535"/>
    <cellStyle name="Normal 64 49" xfId="31536"/>
    <cellStyle name="Normal 64 5" xfId="31537"/>
    <cellStyle name="Normal 64 50" xfId="31538"/>
    <cellStyle name="Normal 64 51" xfId="31539"/>
    <cellStyle name="Normal 64 52" xfId="31540"/>
    <cellStyle name="Normal 64 53" xfId="31541"/>
    <cellStyle name="Normal 64 54" xfId="31542"/>
    <cellStyle name="Normal 64 55" xfId="31543"/>
    <cellStyle name="Normal 64 56" xfId="31544"/>
    <cellStyle name="Normal 64 57" xfId="31545"/>
    <cellStyle name="Normal 64 58" xfId="31546"/>
    <cellStyle name="Normal 64 59" xfId="31547"/>
    <cellStyle name="Normal 64 6" xfId="31548"/>
    <cellStyle name="Normal 64 60" xfId="31549"/>
    <cellStyle name="Normal 64 61" xfId="31550"/>
    <cellStyle name="Normal 64 62" xfId="31551"/>
    <cellStyle name="Normal 64 63" xfId="31552"/>
    <cellStyle name="Normal 64 64" xfId="31553"/>
    <cellStyle name="Normal 64 7" xfId="31554"/>
    <cellStyle name="Normal 64 8" xfId="31555"/>
    <cellStyle name="Normal 64 9" xfId="31556"/>
    <cellStyle name="Normal 65" xfId="31557"/>
    <cellStyle name="Normal 65 10" xfId="31558"/>
    <cellStyle name="Normal 65 11" xfId="31559"/>
    <cellStyle name="Normal 65 12" xfId="31560"/>
    <cellStyle name="Normal 65 13" xfId="31561"/>
    <cellStyle name="Normal 65 14" xfId="31562"/>
    <cellStyle name="Normal 65 15" xfId="31563"/>
    <cellStyle name="Normal 65 16" xfId="31564"/>
    <cellStyle name="Normal 65 17" xfId="31565"/>
    <cellStyle name="Normal 65 18" xfId="31566"/>
    <cellStyle name="Normal 65 19" xfId="31567"/>
    <cellStyle name="Normal 65 2" xfId="31568"/>
    <cellStyle name="Normal 65 20" xfId="31569"/>
    <cellStyle name="Normal 65 21" xfId="31570"/>
    <cellStyle name="Normal 65 22" xfId="31571"/>
    <cellStyle name="Normal 65 23" xfId="31572"/>
    <cellStyle name="Normal 65 24" xfId="31573"/>
    <cellStyle name="Normal 65 25" xfId="31574"/>
    <cellStyle name="Normal 65 26" xfId="31575"/>
    <cellStyle name="Normal 65 27" xfId="31576"/>
    <cellStyle name="Normal 65 28" xfId="31577"/>
    <cellStyle name="Normal 65 29" xfId="31578"/>
    <cellStyle name="Normal 65 3" xfId="31579"/>
    <cellStyle name="Normal 65 30" xfId="31580"/>
    <cellStyle name="Normal 65 31" xfId="31581"/>
    <cellStyle name="Normal 65 32" xfId="31582"/>
    <cellStyle name="Normal 65 33" xfId="31583"/>
    <cellStyle name="Normal 65 34" xfId="31584"/>
    <cellStyle name="Normal 65 35" xfId="31585"/>
    <cellStyle name="Normal 65 36" xfId="31586"/>
    <cellStyle name="Normal 65 37" xfId="31587"/>
    <cellStyle name="Normal 65 38" xfId="31588"/>
    <cellStyle name="Normal 65 39" xfId="31589"/>
    <cellStyle name="Normal 65 4" xfId="31590"/>
    <cellStyle name="Normal 65 40" xfId="31591"/>
    <cellStyle name="Normal 65 41" xfId="31592"/>
    <cellStyle name="Normal 65 42" xfId="31593"/>
    <cellStyle name="Normal 65 43" xfId="31594"/>
    <cellStyle name="Normal 65 44" xfId="31595"/>
    <cellStyle name="Normal 65 45" xfId="31596"/>
    <cellStyle name="Normal 65 46" xfId="31597"/>
    <cellStyle name="Normal 65 47" xfId="31598"/>
    <cellStyle name="Normal 65 48" xfId="31599"/>
    <cellStyle name="Normal 65 49" xfId="31600"/>
    <cellStyle name="Normal 65 5" xfId="31601"/>
    <cellStyle name="Normal 65 50" xfId="31602"/>
    <cellStyle name="Normal 65 51" xfId="31603"/>
    <cellStyle name="Normal 65 52" xfId="31604"/>
    <cellStyle name="Normal 65 53" xfId="31605"/>
    <cellStyle name="Normal 65 54" xfId="31606"/>
    <cellStyle name="Normal 65 55" xfId="31607"/>
    <cellStyle name="Normal 65 56" xfId="31608"/>
    <cellStyle name="Normal 65 57" xfId="31609"/>
    <cellStyle name="Normal 65 58" xfId="31610"/>
    <cellStyle name="Normal 65 59" xfId="31611"/>
    <cellStyle name="Normal 65 6" xfId="31612"/>
    <cellStyle name="Normal 65 60" xfId="31613"/>
    <cellStyle name="Normal 65 61" xfId="31614"/>
    <cellStyle name="Normal 65 62" xfId="31615"/>
    <cellStyle name="Normal 65 63" xfId="31616"/>
    <cellStyle name="Normal 65 64" xfId="31617"/>
    <cellStyle name="Normal 65 7" xfId="31618"/>
    <cellStyle name="Normal 65 8" xfId="31619"/>
    <cellStyle name="Normal 65 9" xfId="31620"/>
    <cellStyle name="Normal 66" xfId="31621"/>
    <cellStyle name="Normal 66 10" xfId="31622"/>
    <cellStyle name="Normal 66 11" xfId="31623"/>
    <cellStyle name="Normal 66 12" xfId="31624"/>
    <cellStyle name="Normal 66 13" xfId="31625"/>
    <cellStyle name="Normal 66 14" xfId="31626"/>
    <cellStyle name="Normal 66 15" xfId="31627"/>
    <cellStyle name="Normal 66 16" xfId="31628"/>
    <cellStyle name="Normal 66 17" xfId="31629"/>
    <cellStyle name="Normal 66 18" xfId="31630"/>
    <cellStyle name="Normal 66 19" xfId="31631"/>
    <cellStyle name="Normal 66 2" xfId="31632"/>
    <cellStyle name="Normal 66 20" xfId="31633"/>
    <cellStyle name="Normal 66 21" xfId="31634"/>
    <cellStyle name="Normal 66 22" xfId="31635"/>
    <cellStyle name="Normal 66 23" xfId="31636"/>
    <cellStyle name="Normal 66 24" xfId="31637"/>
    <cellStyle name="Normal 66 25" xfId="31638"/>
    <cellStyle name="Normal 66 26" xfId="31639"/>
    <cellStyle name="Normal 66 27" xfId="31640"/>
    <cellStyle name="Normal 66 28" xfId="31641"/>
    <cellStyle name="Normal 66 29" xfId="31642"/>
    <cellStyle name="Normal 66 3" xfId="31643"/>
    <cellStyle name="Normal 66 30" xfId="31644"/>
    <cellStyle name="Normal 66 31" xfId="31645"/>
    <cellStyle name="Normal 66 32" xfId="31646"/>
    <cellStyle name="Normal 66 33" xfId="31647"/>
    <cellStyle name="Normal 66 34" xfId="31648"/>
    <cellStyle name="Normal 66 35" xfId="31649"/>
    <cellStyle name="Normal 66 36" xfId="31650"/>
    <cellStyle name="Normal 66 37" xfId="31651"/>
    <cellStyle name="Normal 66 38" xfId="31652"/>
    <cellStyle name="Normal 66 39" xfId="31653"/>
    <cellStyle name="Normal 66 4" xfId="31654"/>
    <cellStyle name="Normal 66 40" xfId="31655"/>
    <cellStyle name="Normal 66 41" xfId="31656"/>
    <cellStyle name="Normal 66 42" xfId="31657"/>
    <cellStyle name="Normal 66 43" xfId="31658"/>
    <cellStyle name="Normal 66 44" xfId="31659"/>
    <cellStyle name="Normal 66 45" xfId="31660"/>
    <cellStyle name="Normal 66 46" xfId="31661"/>
    <cellStyle name="Normal 66 47" xfId="31662"/>
    <cellStyle name="Normal 66 48" xfId="31663"/>
    <cellStyle name="Normal 66 49" xfId="31664"/>
    <cellStyle name="Normal 66 5" xfId="31665"/>
    <cellStyle name="Normal 66 50" xfId="31666"/>
    <cellStyle name="Normal 66 51" xfId="31667"/>
    <cellStyle name="Normal 66 52" xfId="31668"/>
    <cellStyle name="Normal 66 53" xfId="31669"/>
    <cellStyle name="Normal 66 54" xfId="31670"/>
    <cellStyle name="Normal 66 55" xfId="31671"/>
    <cellStyle name="Normal 66 56" xfId="31672"/>
    <cellStyle name="Normal 66 57" xfId="31673"/>
    <cellStyle name="Normal 66 58" xfId="31674"/>
    <cellStyle name="Normal 66 59" xfId="31675"/>
    <cellStyle name="Normal 66 6" xfId="31676"/>
    <cellStyle name="Normal 66 60" xfId="31677"/>
    <cellStyle name="Normal 66 61" xfId="31678"/>
    <cellStyle name="Normal 66 62" xfId="31679"/>
    <cellStyle name="Normal 66 63" xfId="31680"/>
    <cellStyle name="Normal 66 64" xfId="31681"/>
    <cellStyle name="Normal 66 7" xfId="31682"/>
    <cellStyle name="Normal 66 8" xfId="31683"/>
    <cellStyle name="Normal 66 9" xfId="31684"/>
    <cellStyle name="Normal 67" xfId="31685"/>
    <cellStyle name="Normal 67 10" xfId="31686"/>
    <cellStyle name="Normal 67 11" xfId="31687"/>
    <cellStyle name="Normal 67 12" xfId="31688"/>
    <cellStyle name="Normal 67 13" xfId="31689"/>
    <cellStyle name="Normal 67 14" xfId="31690"/>
    <cellStyle name="Normal 67 15" xfId="31691"/>
    <cellStyle name="Normal 67 16" xfId="31692"/>
    <cellStyle name="Normal 67 17" xfId="31693"/>
    <cellStyle name="Normal 67 18" xfId="31694"/>
    <cellStyle name="Normal 67 19" xfId="31695"/>
    <cellStyle name="Normal 67 2" xfId="31696"/>
    <cellStyle name="Normal 67 20" xfId="31697"/>
    <cellStyle name="Normal 67 21" xfId="31698"/>
    <cellStyle name="Normal 67 22" xfId="31699"/>
    <cellStyle name="Normal 67 23" xfId="31700"/>
    <cellStyle name="Normal 67 24" xfId="31701"/>
    <cellStyle name="Normal 67 25" xfId="31702"/>
    <cellStyle name="Normal 67 26" xfId="31703"/>
    <cellStyle name="Normal 67 27" xfId="31704"/>
    <cellStyle name="Normal 67 28" xfId="31705"/>
    <cellStyle name="Normal 67 29" xfId="31706"/>
    <cellStyle name="Normal 67 3" xfId="31707"/>
    <cellStyle name="Normal 67 30" xfId="31708"/>
    <cellStyle name="Normal 67 31" xfId="31709"/>
    <cellStyle name="Normal 67 32" xfId="31710"/>
    <cellStyle name="Normal 67 33" xfId="31711"/>
    <cellStyle name="Normal 67 34" xfId="31712"/>
    <cellStyle name="Normal 67 35" xfId="31713"/>
    <cellStyle name="Normal 67 36" xfId="31714"/>
    <cellStyle name="Normal 67 37" xfId="31715"/>
    <cellStyle name="Normal 67 38" xfId="31716"/>
    <cellStyle name="Normal 67 39" xfId="31717"/>
    <cellStyle name="Normal 67 4" xfId="31718"/>
    <cellStyle name="Normal 67 40" xfId="31719"/>
    <cellStyle name="Normal 67 41" xfId="31720"/>
    <cellStyle name="Normal 67 42" xfId="31721"/>
    <cellStyle name="Normal 67 43" xfId="31722"/>
    <cellStyle name="Normal 67 44" xfId="31723"/>
    <cellStyle name="Normal 67 45" xfId="31724"/>
    <cellStyle name="Normal 67 46" xfId="31725"/>
    <cellStyle name="Normal 67 47" xfId="31726"/>
    <cellStyle name="Normal 67 48" xfId="31727"/>
    <cellStyle name="Normal 67 49" xfId="31728"/>
    <cellStyle name="Normal 67 5" xfId="31729"/>
    <cellStyle name="Normal 67 50" xfId="31730"/>
    <cellStyle name="Normal 67 51" xfId="31731"/>
    <cellStyle name="Normal 67 52" xfId="31732"/>
    <cellStyle name="Normal 67 53" xfId="31733"/>
    <cellStyle name="Normal 67 54" xfId="31734"/>
    <cellStyle name="Normal 67 55" xfId="31735"/>
    <cellStyle name="Normal 67 56" xfId="31736"/>
    <cellStyle name="Normal 67 57" xfId="31737"/>
    <cellStyle name="Normal 67 58" xfId="31738"/>
    <cellStyle name="Normal 67 59" xfId="31739"/>
    <cellStyle name="Normal 67 6" xfId="31740"/>
    <cellStyle name="Normal 67 60" xfId="31741"/>
    <cellStyle name="Normal 67 61" xfId="31742"/>
    <cellStyle name="Normal 67 62" xfId="31743"/>
    <cellStyle name="Normal 67 63" xfId="31744"/>
    <cellStyle name="Normal 67 64" xfId="31745"/>
    <cellStyle name="Normal 67 7" xfId="31746"/>
    <cellStyle name="Normal 67 8" xfId="31747"/>
    <cellStyle name="Normal 67 9" xfId="31748"/>
    <cellStyle name="Normal 68" xfId="31749"/>
    <cellStyle name="Normal 68 10" xfId="31750"/>
    <cellStyle name="Normal 68 11" xfId="31751"/>
    <cellStyle name="Normal 68 12" xfId="31752"/>
    <cellStyle name="Normal 68 13" xfId="31753"/>
    <cellStyle name="Normal 68 14" xfId="31754"/>
    <cellStyle name="Normal 68 15" xfId="31755"/>
    <cellStyle name="Normal 68 16" xfId="31756"/>
    <cellStyle name="Normal 68 17" xfId="31757"/>
    <cellStyle name="Normal 68 18" xfId="31758"/>
    <cellStyle name="Normal 68 19" xfId="31759"/>
    <cellStyle name="Normal 68 2" xfId="31760"/>
    <cellStyle name="Normal 68 20" xfId="31761"/>
    <cellStyle name="Normal 68 21" xfId="31762"/>
    <cellStyle name="Normal 68 22" xfId="31763"/>
    <cellStyle name="Normal 68 23" xfId="31764"/>
    <cellStyle name="Normal 68 24" xfId="31765"/>
    <cellStyle name="Normal 68 25" xfId="31766"/>
    <cellStyle name="Normal 68 26" xfId="31767"/>
    <cellStyle name="Normal 68 27" xfId="31768"/>
    <cellStyle name="Normal 68 28" xfId="31769"/>
    <cellStyle name="Normal 68 29" xfId="31770"/>
    <cellStyle name="Normal 68 3" xfId="31771"/>
    <cellStyle name="Normal 68 30" xfId="31772"/>
    <cellStyle name="Normal 68 31" xfId="31773"/>
    <cellStyle name="Normal 68 32" xfId="31774"/>
    <cellStyle name="Normal 68 33" xfId="31775"/>
    <cellStyle name="Normal 68 34" xfId="31776"/>
    <cellStyle name="Normal 68 35" xfId="31777"/>
    <cellStyle name="Normal 68 36" xfId="31778"/>
    <cellStyle name="Normal 68 37" xfId="31779"/>
    <cellStyle name="Normal 68 38" xfId="31780"/>
    <cellStyle name="Normal 68 39" xfId="31781"/>
    <cellStyle name="Normal 68 4" xfId="31782"/>
    <cellStyle name="Normal 68 40" xfId="31783"/>
    <cellStyle name="Normal 68 41" xfId="31784"/>
    <cellStyle name="Normal 68 42" xfId="31785"/>
    <cellStyle name="Normal 68 43" xfId="31786"/>
    <cellStyle name="Normal 68 44" xfId="31787"/>
    <cellStyle name="Normal 68 45" xfId="31788"/>
    <cellStyle name="Normal 68 46" xfId="31789"/>
    <cellStyle name="Normal 68 47" xfId="31790"/>
    <cellStyle name="Normal 68 48" xfId="31791"/>
    <cellStyle name="Normal 68 49" xfId="31792"/>
    <cellStyle name="Normal 68 5" xfId="31793"/>
    <cellStyle name="Normal 68 50" xfId="31794"/>
    <cellStyle name="Normal 68 51" xfId="31795"/>
    <cellStyle name="Normal 68 52" xfId="31796"/>
    <cellStyle name="Normal 68 53" xfId="31797"/>
    <cellStyle name="Normal 68 54" xfId="31798"/>
    <cellStyle name="Normal 68 55" xfId="31799"/>
    <cellStyle name="Normal 68 56" xfId="31800"/>
    <cellStyle name="Normal 68 57" xfId="31801"/>
    <cellStyle name="Normal 68 58" xfId="31802"/>
    <cellStyle name="Normal 68 59" xfId="31803"/>
    <cellStyle name="Normal 68 6" xfId="31804"/>
    <cellStyle name="Normal 68 60" xfId="31805"/>
    <cellStyle name="Normal 68 61" xfId="31806"/>
    <cellStyle name="Normal 68 62" xfId="31807"/>
    <cellStyle name="Normal 68 63" xfId="31808"/>
    <cellStyle name="Normal 68 64" xfId="31809"/>
    <cellStyle name="Normal 68 7" xfId="31810"/>
    <cellStyle name="Normal 68 8" xfId="31811"/>
    <cellStyle name="Normal 68 9" xfId="31812"/>
    <cellStyle name="Normal 69" xfId="31813"/>
    <cellStyle name="Normal 69 10" xfId="31814"/>
    <cellStyle name="Normal 69 11" xfId="31815"/>
    <cellStyle name="Normal 69 12" xfId="31816"/>
    <cellStyle name="Normal 69 13" xfId="31817"/>
    <cellStyle name="Normal 69 14" xfId="31818"/>
    <cellStyle name="Normal 69 15" xfId="31819"/>
    <cellStyle name="Normal 69 16" xfId="31820"/>
    <cellStyle name="Normal 69 17" xfId="31821"/>
    <cellStyle name="Normal 69 18" xfId="31822"/>
    <cellStyle name="Normal 69 19" xfId="31823"/>
    <cellStyle name="Normal 69 2" xfId="31824"/>
    <cellStyle name="Normal 69 20" xfId="31825"/>
    <cellStyle name="Normal 69 21" xfId="31826"/>
    <cellStyle name="Normal 69 22" xfId="31827"/>
    <cellStyle name="Normal 69 23" xfId="31828"/>
    <cellStyle name="Normal 69 24" xfId="31829"/>
    <cellStyle name="Normal 69 25" xfId="31830"/>
    <cellStyle name="Normal 69 26" xfId="31831"/>
    <cellStyle name="Normal 69 27" xfId="31832"/>
    <cellStyle name="Normal 69 28" xfId="31833"/>
    <cellStyle name="Normal 69 29" xfId="31834"/>
    <cellStyle name="Normal 69 3" xfId="31835"/>
    <cellStyle name="Normal 69 30" xfId="31836"/>
    <cellStyle name="Normal 69 31" xfId="31837"/>
    <cellStyle name="Normal 69 32" xfId="31838"/>
    <cellStyle name="Normal 69 33" xfId="31839"/>
    <cellStyle name="Normal 69 34" xfId="31840"/>
    <cellStyle name="Normal 69 35" xfId="31841"/>
    <cellStyle name="Normal 69 36" xfId="31842"/>
    <cellStyle name="Normal 69 37" xfId="31843"/>
    <cellStyle name="Normal 69 38" xfId="31844"/>
    <cellStyle name="Normal 69 39" xfId="31845"/>
    <cellStyle name="Normal 69 4" xfId="31846"/>
    <cellStyle name="Normal 69 40" xfId="31847"/>
    <cellStyle name="Normal 69 41" xfId="31848"/>
    <cellStyle name="Normal 69 42" xfId="31849"/>
    <cellStyle name="Normal 69 43" xfId="31850"/>
    <cellStyle name="Normal 69 44" xfId="31851"/>
    <cellStyle name="Normal 69 45" xfId="31852"/>
    <cellStyle name="Normal 69 46" xfId="31853"/>
    <cellStyle name="Normal 69 47" xfId="31854"/>
    <cellStyle name="Normal 69 48" xfId="31855"/>
    <cellStyle name="Normal 69 49" xfId="31856"/>
    <cellStyle name="Normal 69 5" xfId="31857"/>
    <cellStyle name="Normal 69 50" xfId="31858"/>
    <cellStyle name="Normal 69 51" xfId="31859"/>
    <cellStyle name="Normal 69 52" xfId="31860"/>
    <cellStyle name="Normal 69 53" xfId="31861"/>
    <cellStyle name="Normal 69 54" xfId="31862"/>
    <cellStyle name="Normal 69 55" xfId="31863"/>
    <cellStyle name="Normal 69 56" xfId="31864"/>
    <cellStyle name="Normal 69 57" xfId="31865"/>
    <cellStyle name="Normal 69 58" xfId="31866"/>
    <cellStyle name="Normal 69 59" xfId="31867"/>
    <cellStyle name="Normal 69 6" xfId="31868"/>
    <cellStyle name="Normal 69 60" xfId="31869"/>
    <cellStyle name="Normal 69 61" xfId="31870"/>
    <cellStyle name="Normal 69 62" xfId="31871"/>
    <cellStyle name="Normal 69 63" xfId="31872"/>
    <cellStyle name="Normal 69 64" xfId="31873"/>
    <cellStyle name="Normal 69 7" xfId="31874"/>
    <cellStyle name="Normal 69 8" xfId="31875"/>
    <cellStyle name="Normal 69 9" xfId="31876"/>
    <cellStyle name="Normal 7" xfId="31877"/>
    <cellStyle name="Normal 7 10" xfId="31878"/>
    <cellStyle name="Normal 7 11" xfId="31879"/>
    <cellStyle name="Normal 7 12" xfId="31880"/>
    <cellStyle name="Normal 7 13" xfId="31881"/>
    <cellStyle name="Normal 7 14" xfId="31882"/>
    <cellStyle name="Normal 7 15" xfId="31883"/>
    <cellStyle name="Normal 7 16" xfId="31884"/>
    <cellStyle name="Normal 7 17" xfId="31885"/>
    <cellStyle name="Normal 7 18" xfId="31886"/>
    <cellStyle name="Normal 7 19" xfId="31887"/>
    <cellStyle name="Normal 7 2" xfId="31888"/>
    <cellStyle name="Normal 7 2 10" xfId="31889"/>
    <cellStyle name="Normal 7 2 11" xfId="31890"/>
    <cellStyle name="Normal 7 2 12" xfId="31891"/>
    <cellStyle name="Normal 7 2 13" xfId="31892"/>
    <cellStyle name="Normal 7 2 14" xfId="31893"/>
    <cellStyle name="Normal 7 2 15" xfId="31894"/>
    <cellStyle name="Normal 7 2 16" xfId="31895"/>
    <cellStyle name="Normal 7 2 17" xfId="31896"/>
    <cellStyle name="Normal 7 2 18" xfId="31897"/>
    <cellStyle name="Normal 7 2 19" xfId="31898"/>
    <cellStyle name="Normal 7 2 2" xfId="31899"/>
    <cellStyle name="Normal 7 2 20" xfId="31900"/>
    <cellStyle name="Normal 7 2 21" xfId="31901"/>
    <cellStyle name="Normal 7 2 22" xfId="31902"/>
    <cellStyle name="Normal 7 2 23" xfId="31903"/>
    <cellStyle name="Normal 7 2 24" xfId="31904"/>
    <cellStyle name="Normal 7 2 25" xfId="31905"/>
    <cellStyle name="Normal 7 2 26" xfId="31906"/>
    <cellStyle name="Normal 7 2 27" xfId="31907"/>
    <cellStyle name="Normal 7 2 28" xfId="31908"/>
    <cellStyle name="Normal 7 2 29" xfId="31909"/>
    <cellStyle name="Normal 7 2 3" xfId="31910"/>
    <cellStyle name="Normal 7 2 30" xfId="31911"/>
    <cellStyle name="Normal 7 2 31" xfId="31912"/>
    <cellStyle name="Normal 7 2 32" xfId="31913"/>
    <cellStyle name="Normal 7 2 33" xfId="31914"/>
    <cellStyle name="Normal 7 2 34" xfId="31915"/>
    <cellStyle name="Normal 7 2 35" xfId="31916"/>
    <cellStyle name="Normal 7 2 36" xfId="31917"/>
    <cellStyle name="Normal 7 2 37" xfId="31918"/>
    <cellStyle name="Normal 7 2 38" xfId="31919"/>
    <cellStyle name="Normal 7 2 39" xfId="31920"/>
    <cellStyle name="Normal 7 2 4" xfId="31921"/>
    <cellStyle name="Normal 7 2 40" xfId="31922"/>
    <cellStyle name="Normal 7 2 41" xfId="31923"/>
    <cellStyle name="Normal 7 2 42" xfId="31924"/>
    <cellStyle name="Normal 7 2 43" xfId="31925"/>
    <cellStyle name="Normal 7 2 44" xfId="31926"/>
    <cellStyle name="Normal 7 2 45" xfId="31927"/>
    <cellStyle name="Normal 7 2 46" xfId="31928"/>
    <cellStyle name="Normal 7 2 47" xfId="31929"/>
    <cellStyle name="Normal 7 2 48" xfId="31930"/>
    <cellStyle name="Normal 7 2 49" xfId="31931"/>
    <cellStyle name="Normal 7 2 5" xfId="31932"/>
    <cellStyle name="Normal 7 2 50" xfId="31933"/>
    <cellStyle name="Normal 7 2 51" xfId="31934"/>
    <cellStyle name="Normal 7 2 52" xfId="31935"/>
    <cellStyle name="Normal 7 2 53" xfId="31936"/>
    <cellStyle name="Normal 7 2 54" xfId="31937"/>
    <cellStyle name="Normal 7 2 55" xfId="31938"/>
    <cellStyle name="Normal 7 2 56" xfId="31939"/>
    <cellStyle name="Normal 7 2 57" xfId="31940"/>
    <cellStyle name="Normal 7 2 58" xfId="31941"/>
    <cellStyle name="Normal 7 2 59" xfId="31942"/>
    <cellStyle name="Normal 7 2 6" xfId="31943"/>
    <cellStyle name="Normal 7 2 60" xfId="31944"/>
    <cellStyle name="Normal 7 2 61" xfId="31945"/>
    <cellStyle name="Normal 7 2 62" xfId="31946"/>
    <cellStyle name="Normal 7 2 63" xfId="31947"/>
    <cellStyle name="Normal 7 2 64" xfId="31948"/>
    <cellStyle name="Normal 7 2 7" xfId="31949"/>
    <cellStyle name="Normal 7 2 8" xfId="31950"/>
    <cellStyle name="Normal 7 2 9" xfId="31951"/>
    <cellStyle name="Normal 7 20" xfId="31952"/>
    <cellStyle name="Normal 7 21" xfId="31953"/>
    <cellStyle name="Normal 7 22" xfId="31954"/>
    <cellStyle name="Normal 7 23" xfId="31955"/>
    <cellStyle name="Normal 7 24" xfId="31956"/>
    <cellStyle name="Normal 7 25" xfId="31957"/>
    <cellStyle name="Normal 7 26" xfId="31958"/>
    <cellStyle name="Normal 7 27" xfId="31959"/>
    <cellStyle name="Normal 7 28" xfId="31960"/>
    <cellStyle name="Normal 7 29" xfId="31961"/>
    <cellStyle name="Normal 7 3" xfId="31962"/>
    <cellStyle name="Normal 7 3 10" xfId="31963"/>
    <cellStyle name="Normal 7 3 11" xfId="31964"/>
    <cellStyle name="Normal 7 3 12" xfId="31965"/>
    <cellStyle name="Normal 7 3 13" xfId="31966"/>
    <cellStyle name="Normal 7 3 14" xfId="31967"/>
    <cellStyle name="Normal 7 3 15" xfId="31968"/>
    <cellStyle name="Normal 7 3 16" xfId="31969"/>
    <cellStyle name="Normal 7 3 17" xfId="31970"/>
    <cellStyle name="Normal 7 3 18" xfId="31971"/>
    <cellStyle name="Normal 7 3 19" xfId="31972"/>
    <cellStyle name="Normal 7 3 2" xfId="31973"/>
    <cellStyle name="Normal 7 3 20" xfId="31974"/>
    <cellStyle name="Normal 7 3 21" xfId="31975"/>
    <cellStyle name="Normal 7 3 22" xfId="31976"/>
    <cellStyle name="Normal 7 3 23" xfId="31977"/>
    <cellStyle name="Normal 7 3 24" xfId="31978"/>
    <cellStyle name="Normal 7 3 25" xfId="31979"/>
    <cellStyle name="Normal 7 3 26" xfId="31980"/>
    <cellStyle name="Normal 7 3 27" xfId="31981"/>
    <cellStyle name="Normal 7 3 28" xfId="31982"/>
    <cellStyle name="Normal 7 3 29" xfId="31983"/>
    <cellStyle name="Normal 7 3 3" xfId="31984"/>
    <cellStyle name="Normal 7 3 30" xfId="31985"/>
    <cellStyle name="Normal 7 3 31" xfId="31986"/>
    <cellStyle name="Normal 7 3 32" xfId="31987"/>
    <cellStyle name="Normal 7 3 33" xfId="31988"/>
    <cellStyle name="Normal 7 3 34" xfId="31989"/>
    <cellStyle name="Normal 7 3 35" xfId="31990"/>
    <cellStyle name="Normal 7 3 36" xfId="31991"/>
    <cellStyle name="Normal 7 3 37" xfId="31992"/>
    <cellStyle name="Normal 7 3 38" xfId="31993"/>
    <cellStyle name="Normal 7 3 39" xfId="31994"/>
    <cellStyle name="Normal 7 3 4" xfId="31995"/>
    <cellStyle name="Normal 7 3 40" xfId="31996"/>
    <cellStyle name="Normal 7 3 41" xfId="31997"/>
    <cellStyle name="Normal 7 3 42" xfId="31998"/>
    <cellStyle name="Normal 7 3 43" xfId="31999"/>
    <cellStyle name="Normal 7 3 44" xfId="32000"/>
    <cellStyle name="Normal 7 3 45" xfId="32001"/>
    <cellStyle name="Normal 7 3 46" xfId="32002"/>
    <cellStyle name="Normal 7 3 47" xfId="32003"/>
    <cellStyle name="Normal 7 3 48" xfId="32004"/>
    <cellStyle name="Normal 7 3 49" xfId="32005"/>
    <cellStyle name="Normal 7 3 5" xfId="32006"/>
    <cellStyle name="Normal 7 3 50" xfId="32007"/>
    <cellStyle name="Normal 7 3 51" xfId="32008"/>
    <cellStyle name="Normal 7 3 52" xfId="32009"/>
    <cellStyle name="Normal 7 3 53" xfId="32010"/>
    <cellStyle name="Normal 7 3 54" xfId="32011"/>
    <cellStyle name="Normal 7 3 55" xfId="32012"/>
    <cellStyle name="Normal 7 3 56" xfId="32013"/>
    <cellStyle name="Normal 7 3 57" xfId="32014"/>
    <cellStyle name="Normal 7 3 58" xfId="32015"/>
    <cellStyle name="Normal 7 3 59" xfId="32016"/>
    <cellStyle name="Normal 7 3 6" xfId="32017"/>
    <cellStyle name="Normal 7 3 60" xfId="32018"/>
    <cellStyle name="Normal 7 3 61" xfId="32019"/>
    <cellStyle name="Normal 7 3 62" xfId="32020"/>
    <cellStyle name="Normal 7 3 63" xfId="32021"/>
    <cellStyle name="Normal 7 3 64" xfId="32022"/>
    <cellStyle name="Normal 7 3 7" xfId="32023"/>
    <cellStyle name="Normal 7 3 8" xfId="32024"/>
    <cellStyle name="Normal 7 3 9" xfId="32025"/>
    <cellStyle name="Normal 7 30" xfId="32026"/>
    <cellStyle name="Normal 7 31" xfId="32027"/>
    <cellStyle name="Normal 7 32" xfId="32028"/>
    <cellStyle name="Normal 7 33" xfId="32029"/>
    <cellStyle name="Normal 7 34" xfId="32030"/>
    <cellStyle name="Normal 7 35" xfId="32031"/>
    <cellStyle name="Normal 7 36" xfId="32032"/>
    <cellStyle name="Normal 7 37" xfId="32033"/>
    <cellStyle name="Normal 7 38" xfId="32034"/>
    <cellStyle name="Normal 7 39" xfId="32035"/>
    <cellStyle name="Normal 7 4" xfId="32036"/>
    <cellStyle name="Normal 7 40" xfId="32037"/>
    <cellStyle name="Normal 7 41" xfId="32038"/>
    <cellStyle name="Normal 7 42" xfId="32039"/>
    <cellStyle name="Normal 7 43" xfId="32040"/>
    <cellStyle name="Normal 7 44" xfId="32041"/>
    <cellStyle name="Normal 7 45" xfId="32042"/>
    <cellStyle name="Normal 7 46" xfId="32043"/>
    <cellStyle name="Normal 7 47" xfId="32044"/>
    <cellStyle name="Normal 7 48" xfId="32045"/>
    <cellStyle name="Normal 7 49" xfId="32046"/>
    <cellStyle name="Normal 7 5" xfId="32047"/>
    <cellStyle name="Normal 7 50" xfId="32048"/>
    <cellStyle name="Normal 7 51" xfId="32049"/>
    <cellStyle name="Normal 7 52" xfId="32050"/>
    <cellStyle name="Normal 7 53" xfId="32051"/>
    <cellStyle name="Normal 7 54" xfId="32052"/>
    <cellStyle name="Normal 7 55" xfId="32053"/>
    <cellStyle name="Normal 7 56" xfId="32054"/>
    <cellStyle name="Normal 7 57" xfId="32055"/>
    <cellStyle name="Normal 7 58" xfId="32056"/>
    <cellStyle name="Normal 7 59" xfId="32057"/>
    <cellStyle name="Normal 7 6" xfId="32058"/>
    <cellStyle name="Normal 7 60" xfId="32059"/>
    <cellStyle name="Normal 7 61" xfId="32060"/>
    <cellStyle name="Normal 7 62" xfId="32061"/>
    <cellStyle name="Normal 7 63" xfId="32062"/>
    <cellStyle name="Normal 7 64" xfId="32063"/>
    <cellStyle name="Normal 7 65" xfId="32064"/>
    <cellStyle name="Normal 7 66" xfId="32065"/>
    <cellStyle name="Normal 7 7" xfId="32066"/>
    <cellStyle name="Normal 7 8" xfId="32067"/>
    <cellStyle name="Normal 7 9" xfId="32068"/>
    <cellStyle name="Normal 70" xfId="32069"/>
    <cellStyle name="Normal 70 10" xfId="32070"/>
    <cellStyle name="Normal 70 11" xfId="32071"/>
    <cellStyle name="Normal 70 12" xfId="32072"/>
    <cellStyle name="Normal 70 13" xfId="32073"/>
    <cellStyle name="Normal 70 14" xfId="32074"/>
    <cellStyle name="Normal 70 15" xfId="32075"/>
    <cellStyle name="Normal 70 16" xfId="32076"/>
    <cellStyle name="Normal 70 17" xfId="32077"/>
    <cellStyle name="Normal 70 18" xfId="32078"/>
    <cellStyle name="Normal 70 19" xfId="32079"/>
    <cellStyle name="Normal 70 2" xfId="32080"/>
    <cellStyle name="Normal 70 20" xfId="32081"/>
    <cellStyle name="Normal 70 21" xfId="32082"/>
    <cellStyle name="Normal 70 22" xfId="32083"/>
    <cellStyle name="Normal 70 23" xfId="32084"/>
    <cellStyle name="Normal 70 24" xfId="32085"/>
    <cellStyle name="Normal 70 25" xfId="32086"/>
    <cellStyle name="Normal 70 26" xfId="32087"/>
    <cellStyle name="Normal 70 27" xfId="32088"/>
    <cellStyle name="Normal 70 28" xfId="32089"/>
    <cellStyle name="Normal 70 29" xfId="32090"/>
    <cellStyle name="Normal 70 3" xfId="32091"/>
    <cellStyle name="Normal 70 30" xfId="32092"/>
    <cellStyle name="Normal 70 31" xfId="32093"/>
    <cellStyle name="Normal 70 32" xfId="32094"/>
    <cellStyle name="Normal 70 33" xfId="32095"/>
    <cellStyle name="Normal 70 34" xfId="32096"/>
    <cellStyle name="Normal 70 35" xfId="32097"/>
    <cellStyle name="Normal 70 36" xfId="32098"/>
    <cellStyle name="Normal 70 37" xfId="32099"/>
    <cellStyle name="Normal 70 38" xfId="32100"/>
    <cellStyle name="Normal 70 39" xfId="32101"/>
    <cellStyle name="Normal 70 4" xfId="32102"/>
    <cellStyle name="Normal 70 40" xfId="32103"/>
    <cellStyle name="Normal 70 41" xfId="32104"/>
    <cellStyle name="Normal 70 42" xfId="32105"/>
    <cellStyle name="Normal 70 43" xfId="32106"/>
    <cellStyle name="Normal 70 44" xfId="32107"/>
    <cellStyle name="Normal 70 45" xfId="32108"/>
    <cellStyle name="Normal 70 46" xfId="32109"/>
    <cellStyle name="Normal 70 47" xfId="32110"/>
    <cellStyle name="Normal 70 48" xfId="32111"/>
    <cellStyle name="Normal 70 49" xfId="32112"/>
    <cellStyle name="Normal 70 5" xfId="32113"/>
    <cellStyle name="Normal 70 50" xfId="32114"/>
    <cellStyle name="Normal 70 51" xfId="32115"/>
    <cellStyle name="Normal 70 52" xfId="32116"/>
    <cellStyle name="Normal 70 53" xfId="32117"/>
    <cellStyle name="Normal 70 54" xfId="32118"/>
    <cellStyle name="Normal 70 55" xfId="32119"/>
    <cellStyle name="Normal 70 56" xfId="32120"/>
    <cellStyle name="Normal 70 57" xfId="32121"/>
    <cellStyle name="Normal 70 58" xfId="32122"/>
    <cellStyle name="Normal 70 59" xfId="32123"/>
    <cellStyle name="Normal 70 6" xfId="32124"/>
    <cellStyle name="Normal 70 60" xfId="32125"/>
    <cellStyle name="Normal 70 61" xfId="32126"/>
    <cellStyle name="Normal 70 62" xfId="32127"/>
    <cellStyle name="Normal 70 63" xfId="32128"/>
    <cellStyle name="Normal 70 64" xfId="32129"/>
    <cellStyle name="Normal 70 7" xfId="32130"/>
    <cellStyle name="Normal 70 8" xfId="32131"/>
    <cellStyle name="Normal 70 9" xfId="32132"/>
    <cellStyle name="Normal 71" xfId="32133"/>
    <cellStyle name="Normal 71 10" xfId="32134"/>
    <cellStyle name="Normal 71 11" xfId="32135"/>
    <cellStyle name="Normal 71 12" xfId="32136"/>
    <cellStyle name="Normal 71 13" xfId="32137"/>
    <cellStyle name="Normal 71 14" xfId="32138"/>
    <cellStyle name="Normal 71 15" xfId="32139"/>
    <cellStyle name="Normal 71 16" xfId="32140"/>
    <cellStyle name="Normal 71 17" xfId="32141"/>
    <cellStyle name="Normal 71 18" xfId="32142"/>
    <cellStyle name="Normal 71 19" xfId="32143"/>
    <cellStyle name="Normal 71 2" xfId="32144"/>
    <cellStyle name="Normal 71 20" xfId="32145"/>
    <cellStyle name="Normal 71 21" xfId="32146"/>
    <cellStyle name="Normal 71 22" xfId="32147"/>
    <cellStyle name="Normal 71 23" xfId="32148"/>
    <cellStyle name="Normal 71 24" xfId="32149"/>
    <cellStyle name="Normal 71 25" xfId="32150"/>
    <cellStyle name="Normal 71 26" xfId="32151"/>
    <cellStyle name="Normal 71 27" xfId="32152"/>
    <cellStyle name="Normal 71 28" xfId="32153"/>
    <cellStyle name="Normal 71 29" xfId="32154"/>
    <cellStyle name="Normal 71 3" xfId="32155"/>
    <cellStyle name="Normal 71 30" xfId="32156"/>
    <cellStyle name="Normal 71 31" xfId="32157"/>
    <cellStyle name="Normal 71 32" xfId="32158"/>
    <cellStyle name="Normal 71 33" xfId="32159"/>
    <cellStyle name="Normal 71 34" xfId="32160"/>
    <cellStyle name="Normal 71 35" xfId="32161"/>
    <cellStyle name="Normal 71 36" xfId="32162"/>
    <cellStyle name="Normal 71 37" xfId="32163"/>
    <cellStyle name="Normal 71 38" xfId="32164"/>
    <cellStyle name="Normal 71 39" xfId="32165"/>
    <cellStyle name="Normal 71 4" xfId="32166"/>
    <cellStyle name="Normal 71 40" xfId="32167"/>
    <cellStyle name="Normal 71 41" xfId="32168"/>
    <cellStyle name="Normal 71 42" xfId="32169"/>
    <cellStyle name="Normal 71 43" xfId="32170"/>
    <cellStyle name="Normal 71 44" xfId="32171"/>
    <cellStyle name="Normal 71 45" xfId="32172"/>
    <cellStyle name="Normal 71 46" xfId="32173"/>
    <cellStyle name="Normal 71 47" xfId="32174"/>
    <cellStyle name="Normal 71 48" xfId="32175"/>
    <cellStyle name="Normal 71 49" xfId="32176"/>
    <cellStyle name="Normal 71 5" xfId="32177"/>
    <cellStyle name="Normal 71 50" xfId="32178"/>
    <cellStyle name="Normal 71 51" xfId="32179"/>
    <cellStyle name="Normal 71 52" xfId="32180"/>
    <cellStyle name="Normal 71 53" xfId="32181"/>
    <cellStyle name="Normal 71 54" xfId="32182"/>
    <cellStyle name="Normal 71 55" xfId="32183"/>
    <cellStyle name="Normal 71 56" xfId="32184"/>
    <cellStyle name="Normal 71 57" xfId="32185"/>
    <cellStyle name="Normal 71 58" xfId="32186"/>
    <cellStyle name="Normal 71 59" xfId="32187"/>
    <cellStyle name="Normal 71 6" xfId="32188"/>
    <cellStyle name="Normal 71 60" xfId="32189"/>
    <cellStyle name="Normal 71 61" xfId="32190"/>
    <cellStyle name="Normal 71 62" xfId="32191"/>
    <cellStyle name="Normal 71 63" xfId="32192"/>
    <cellStyle name="Normal 71 64" xfId="32193"/>
    <cellStyle name="Normal 71 7" xfId="32194"/>
    <cellStyle name="Normal 71 8" xfId="32195"/>
    <cellStyle name="Normal 71 9" xfId="32196"/>
    <cellStyle name="Normal 72" xfId="32197"/>
    <cellStyle name="Normal 72 10" xfId="32198"/>
    <cellStyle name="Normal 72 11" xfId="32199"/>
    <cellStyle name="Normal 72 12" xfId="32200"/>
    <cellStyle name="Normal 72 13" xfId="32201"/>
    <cellStyle name="Normal 72 14" xfId="32202"/>
    <cellStyle name="Normal 72 15" xfId="32203"/>
    <cellStyle name="Normal 72 16" xfId="32204"/>
    <cellStyle name="Normal 72 17" xfId="32205"/>
    <cellStyle name="Normal 72 18" xfId="32206"/>
    <cellStyle name="Normal 72 19" xfId="32207"/>
    <cellStyle name="Normal 72 2" xfId="32208"/>
    <cellStyle name="Normal 72 20" xfId="32209"/>
    <cellStyle name="Normal 72 21" xfId="32210"/>
    <cellStyle name="Normal 72 22" xfId="32211"/>
    <cellStyle name="Normal 72 23" xfId="32212"/>
    <cellStyle name="Normal 72 24" xfId="32213"/>
    <cellStyle name="Normal 72 25" xfId="32214"/>
    <cellStyle name="Normal 72 26" xfId="32215"/>
    <cellStyle name="Normal 72 27" xfId="32216"/>
    <cellStyle name="Normal 72 28" xfId="32217"/>
    <cellStyle name="Normal 72 29" xfId="32218"/>
    <cellStyle name="Normal 72 3" xfId="32219"/>
    <cellStyle name="Normal 72 30" xfId="32220"/>
    <cellStyle name="Normal 72 31" xfId="32221"/>
    <cellStyle name="Normal 72 32" xfId="32222"/>
    <cellStyle name="Normal 72 33" xfId="32223"/>
    <cellStyle name="Normal 72 34" xfId="32224"/>
    <cellStyle name="Normal 72 35" xfId="32225"/>
    <cellStyle name="Normal 72 36" xfId="32226"/>
    <cellStyle name="Normal 72 37" xfId="32227"/>
    <cellStyle name="Normal 72 38" xfId="32228"/>
    <cellStyle name="Normal 72 39" xfId="32229"/>
    <cellStyle name="Normal 72 4" xfId="32230"/>
    <cellStyle name="Normal 72 40" xfId="32231"/>
    <cellStyle name="Normal 72 41" xfId="32232"/>
    <cellStyle name="Normal 72 42" xfId="32233"/>
    <cellStyle name="Normal 72 43" xfId="32234"/>
    <cellStyle name="Normal 72 44" xfId="32235"/>
    <cellStyle name="Normal 72 45" xfId="32236"/>
    <cellStyle name="Normal 72 46" xfId="32237"/>
    <cellStyle name="Normal 72 47" xfId="32238"/>
    <cellStyle name="Normal 72 48" xfId="32239"/>
    <cellStyle name="Normal 72 49" xfId="32240"/>
    <cellStyle name="Normal 72 5" xfId="32241"/>
    <cellStyle name="Normal 72 50" xfId="32242"/>
    <cellStyle name="Normal 72 51" xfId="32243"/>
    <cellStyle name="Normal 72 52" xfId="32244"/>
    <cellStyle name="Normal 72 53" xfId="32245"/>
    <cellStyle name="Normal 72 54" xfId="32246"/>
    <cellStyle name="Normal 72 55" xfId="32247"/>
    <cellStyle name="Normal 72 56" xfId="32248"/>
    <cellStyle name="Normal 72 57" xfId="32249"/>
    <cellStyle name="Normal 72 58" xfId="32250"/>
    <cellStyle name="Normal 72 59" xfId="32251"/>
    <cellStyle name="Normal 72 6" xfId="32252"/>
    <cellStyle name="Normal 72 60" xfId="32253"/>
    <cellStyle name="Normal 72 61" xfId="32254"/>
    <cellStyle name="Normal 72 62" xfId="32255"/>
    <cellStyle name="Normal 72 63" xfId="32256"/>
    <cellStyle name="Normal 72 64" xfId="32257"/>
    <cellStyle name="Normal 72 7" xfId="32258"/>
    <cellStyle name="Normal 72 8" xfId="32259"/>
    <cellStyle name="Normal 72 9" xfId="32260"/>
    <cellStyle name="Normal 73" xfId="32261"/>
    <cellStyle name="Normal 73 10" xfId="32262"/>
    <cellStyle name="Normal 73 11" xfId="32263"/>
    <cellStyle name="Normal 73 12" xfId="32264"/>
    <cellStyle name="Normal 73 13" xfId="32265"/>
    <cellStyle name="Normal 73 14" xfId="32266"/>
    <cellStyle name="Normal 73 15" xfId="32267"/>
    <cellStyle name="Normal 73 16" xfId="32268"/>
    <cellStyle name="Normal 73 17" xfId="32269"/>
    <cellStyle name="Normal 73 18" xfId="32270"/>
    <cellStyle name="Normal 73 19" xfId="32271"/>
    <cellStyle name="Normal 73 2" xfId="32272"/>
    <cellStyle name="Normal 73 20" xfId="32273"/>
    <cellStyle name="Normal 73 21" xfId="32274"/>
    <cellStyle name="Normal 73 22" xfId="32275"/>
    <cellStyle name="Normal 73 23" xfId="32276"/>
    <cellStyle name="Normal 73 24" xfId="32277"/>
    <cellStyle name="Normal 73 25" xfId="32278"/>
    <cellStyle name="Normal 73 26" xfId="32279"/>
    <cellStyle name="Normal 73 27" xfId="32280"/>
    <cellStyle name="Normal 73 28" xfId="32281"/>
    <cellStyle name="Normal 73 29" xfId="32282"/>
    <cellStyle name="Normal 73 3" xfId="32283"/>
    <cellStyle name="Normal 73 30" xfId="32284"/>
    <cellStyle name="Normal 73 31" xfId="32285"/>
    <cellStyle name="Normal 73 32" xfId="32286"/>
    <cellStyle name="Normal 73 33" xfId="32287"/>
    <cellStyle name="Normal 73 34" xfId="32288"/>
    <cellStyle name="Normal 73 35" xfId="32289"/>
    <cellStyle name="Normal 73 36" xfId="32290"/>
    <cellStyle name="Normal 73 37" xfId="32291"/>
    <cellStyle name="Normal 73 38" xfId="32292"/>
    <cellStyle name="Normal 73 39" xfId="32293"/>
    <cellStyle name="Normal 73 4" xfId="32294"/>
    <cellStyle name="Normal 73 40" xfId="32295"/>
    <cellStyle name="Normal 73 41" xfId="32296"/>
    <cellStyle name="Normal 73 42" xfId="32297"/>
    <cellStyle name="Normal 73 43" xfId="32298"/>
    <cellStyle name="Normal 73 44" xfId="32299"/>
    <cellStyle name="Normal 73 45" xfId="32300"/>
    <cellStyle name="Normal 73 46" xfId="32301"/>
    <cellStyle name="Normal 73 47" xfId="32302"/>
    <cellStyle name="Normal 73 48" xfId="32303"/>
    <cellStyle name="Normal 73 49" xfId="32304"/>
    <cellStyle name="Normal 73 5" xfId="32305"/>
    <cellStyle name="Normal 73 50" xfId="32306"/>
    <cellStyle name="Normal 73 51" xfId="32307"/>
    <cellStyle name="Normal 73 52" xfId="32308"/>
    <cellStyle name="Normal 73 53" xfId="32309"/>
    <cellStyle name="Normal 73 54" xfId="32310"/>
    <cellStyle name="Normal 73 55" xfId="32311"/>
    <cellStyle name="Normal 73 56" xfId="32312"/>
    <cellStyle name="Normal 73 57" xfId="32313"/>
    <cellStyle name="Normal 73 58" xfId="32314"/>
    <cellStyle name="Normal 73 59" xfId="32315"/>
    <cellStyle name="Normal 73 6" xfId="32316"/>
    <cellStyle name="Normal 73 60" xfId="32317"/>
    <cellStyle name="Normal 73 61" xfId="32318"/>
    <cellStyle name="Normal 73 62" xfId="32319"/>
    <cellStyle name="Normal 73 63" xfId="32320"/>
    <cellStyle name="Normal 73 64" xfId="32321"/>
    <cellStyle name="Normal 73 7" xfId="32322"/>
    <cellStyle name="Normal 73 8" xfId="32323"/>
    <cellStyle name="Normal 73 9" xfId="32324"/>
    <cellStyle name="Normal 74" xfId="32325"/>
    <cellStyle name="Normal 74 10" xfId="32326"/>
    <cellStyle name="Normal 74 11" xfId="32327"/>
    <cellStyle name="Normal 74 12" xfId="32328"/>
    <cellStyle name="Normal 74 13" xfId="32329"/>
    <cellStyle name="Normal 74 14" xfId="32330"/>
    <cellStyle name="Normal 74 15" xfId="32331"/>
    <cellStyle name="Normal 74 16" xfId="32332"/>
    <cellStyle name="Normal 74 17" xfId="32333"/>
    <cellStyle name="Normal 74 18" xfId="32334"/>
    <cellStyle name="Normal 74 19" xfId="32335"/>
    <cellStyle name="Normal 74 2" xfId="32336"/>
    <cellStyle name="Normal 74 20" xfId="32337"/>
    <cellStyle name="Normal 74 21" xfId="32338"/>
    <cellStyle name="Normal 74 22" xfId="32339"/>
    <cellStyle name="Normal 74 23" xfId="32340"/>
    <cellStyle name="Normal 74 24" xfId="32341"/>
    <cellStyle name="Normal 74 25" xfId="32342"/>
    <cellStyle name="Normal 74 26" xfId="32343"/>
    <cellStyle name="Normal 74 27" xfId="32344"/>
    <cellStyle name="Normal 74 28" xfId="32345"/>
    <cellStyle name="Normal 74 29" xfId="32346"/>
    <cellStyle name="Normal 74 3" xfId="32347"/>
    <cellStyle name="Normal 74 30" xfId="32348"/>
    <cellStyle name="Normal 74 31" xfId="32349"/>
    <cellStyle name="Normal 74 32" xfId="32350"/>
    <cellStyle name="Normal 74 33" xfId="32351"/>
    <cellStyle name="Normal 74 34" xfId="32352"/>
    <cellStyle name="Normal 74 35" xfId="32353"/>
    <cellStyle name="Normal 74 36" xfId="32354"/>
    <cellStyle name="Normal 74 37" xfId="32355"/>
    <cellStyle name="Normal 74 38" xfId="32356"/>
    <cellStyle name="Normal 74 39" xfId="32357"/>
    <cellStyle name="Normal 74 4" xfId="32358"/>
    <cellStyle name="Normal 74 40" xfId="32359"/>
    <cellStyle name="Normal 74 41" xfId="32360"/>
    <cellStyle name="Normal 74 42" xfId="32361"/>
    <cellStyle name="Normal 74 43" xfId="32362"/>
    <cellStyle name="Normal 74 44" xfId="32363"/>
    <cellStyle name="Normal 74 45" xfId="32364"/>
    <cellStyle name="Normal 74 46" xfId="32365"/>
    <cellStyle name="Normal 74 47" xfId="32366"/>
    <cellStyle name="Normal 74 48" xfId="32367"/>
    <cellStyle name="Normal 74 49" xfId="32368"/>
    <cellStyle name="Normal 74 5" xfId="32369"/>
    <cellStyle name="Normal 74 50" xfId="32370"/>
    <cellStyle name="Normal 74 51" xfId="32371"/>
    <cellStyle name="Normal 74 52" xfId="32372"/>
    <cellStyle name="Normal 74 53" xfId="32373"/>
    <cellStyle name="Normal 74 54" xfId="32374"/>
    <cellStyle name="Normal 74 55" xfId="32375"/>
    <cellStyle name="Normal 74 56" xfId="32376"/>
    <cellStyle name="Normal 74 57" xfId="32377"/>
    <cellStyle name="Normal 74 58" xfId="32378"/>
    <cellStyle name="Normal 74 59" xfId="32379"/>
    <cellStyle name="Normal 74 6" xfId="32380"/>
    <cellStyle name="Normal 74 60" xfId="32381"/>
    <cellStyle name="Normal 74 61" xfId="32382"/>
    <cellStyle name="Normal 74 62" xfId="32383"/>
    <cellStyle name="Normal 74 63" xfId="32384"/>
    <cellStyle name="Normal 74 64" xfId="32385"/>
    <cellStyle name="Normal 74 7" xfId="32386"/>
    <cellStyle name="Normal 74 8" xfId="32387"/>
    <cellStyle name="Normal 74 9" xfId="32388"/>
    <cellStyle name="Normal 75" xfId="32389"/>
    <cellStyle name="Normal 75 2" xfId="32390"/>
    <cellStyle name="Normal 75 3" xfId="32391"/>
    <cellStyle name="Normal 75 4" xfId="32392"/>
    <cellStyle name="Normal 75 5" xfId="32393"/>
    <cellStyle name="Normal 75 6" xfId="32394"/>
    <cellStyle name="Normal 76" xfId="32395"/>
    <cellStyle name="Normal 76 10" xfId="32396"/>
    <cellStyle name="Normal 76 11" xfId="32397"/>
    <cellStyle name="Normal 76 12" xfId="32398"/>
    <cellStyle name="Normal 76 13" xfId="32399"/>
    <cellStyle name="Normal 76 14" xfId="32400"/>
    <cellStyle name="Normal 76 15" xfId="32401"/>
    <cellStyle name="Normal 76 16" xfId="32402"/>
    <cellStyle name="Normal 76 17" xfId="32403"/>
    <cellStyle name="Normal 76 18" xfId="32404"/>
    <cellStyle name="Normal 76 19" xfId="32405"/>
    <cellStyle name="Normal 76 2" xfId="32406"/>
    <cellStyle name="Normal 76 20" xfId="32407"/>
    <cellStyle name="Normal 76 21" xfId="32408"/>
    <cellStyle name="Normal 76 22" xfId="32409"/>
    <cellStyle name="Normal 76 23" xfId="32410"/>
    <cellStyle name="Normal 76 24" xfId="32411"/>
    <cellStyle name="Normal 76 25" xfId="32412"/>
    <cellStyle name="Normal 76 26" xfId="32413"/>
    <cellStyle name="Normal 76 27" xfId="32414"/>
    <cellStyle name="Normal 76 28" xfId="32415"/>
    <cellStyle name="Normal 76 29" xfId="32416"/>
    <cellStyle name="Normal 76 3" xfId="32417"/>
    <cellStyle name="Normal 76 30" xfId="32418"/>
    <cellStyle name="Normal 76 31" xfId="32419"/>
    <cellStyle name="Normal 76 32" xfId="32420"/>
    <cellStyle name="Normal 76 33" xfId="32421"/>
    <cellStyle name="Normal 76 34" xfId="32422"/>
    <cellStyle name="Normal 76 35" xfId="32423"/>
    <cellStyle name="Normal 76 36" xfId="32424"/>
    <cellStyle name="Normal 76 37" xfId="32425"/>
    <cellStyle name="Normal 76 38" xfId="32426"/>
    <cellStyle name="Normal 76 39" xfId="32427"/>
    <cellStyle name="Normal 76 4" xfId="32428"/>
    <cellStyle name="Normal 76 40" xfId="32429"/>
    <cellStyle name="Normal 76 41" xfId="32430"/>
    <cellStyle name="Normal 76 42" xfId="32431"/>
    <cellStyle name="Normal 76 43" xfId="32432"/>
    <cellStyle name="Normal 76 44" xfId="32433"/>
    <cellStyle name="Normal 76 45" xfId="32434"/>
    <cellStyle name="Normal 76 46" xfId="32435"/>
    <cellStyle name="Normal 76 47" xfId="32436"/>
    <cellStyle name="Normal 76 48" xfId="32437"/>
    <cellStyle name="Normal 76 49" xfId="32438"/>
    <cellStyle name="Normal 76 5" xfId="32439"/>
    <cellStyle name="Normal 76 50" xfId="32440"/>
    <cellStyle name="Normal 76 51" xfId="32441"/>
    <cellStyle name="Normal 76 52" xfId="32442"/>
    <cellStyle name="Normal 76 53" xfId="32443"/>
    <cellStyle name="Normal 76 54" xfId="32444"/>
    <cellStyle name="Normal 76 55" xfId="32445"/>
    <cellStyle name="Normal 76 56" xfId="32446"/>
    <cellStyle name="Normal 76 57" xfId="32447"/>
    <cellStyle name="Normal 76 58" xfId="32448"/>
    <cellStyle name="Normal 76 59" xfId="32449"/>
    <cellStyle name="Normal 76 6" xfId="32450"/>
    <cellStyle name="Normal 76 60" xfId="32451"/>
    <cellStyle name="Normal 76 61" xfId="32452"/>
    <cellStyle name="Normal 76 62" xfId="32453"/>
    <cellStyle name="Normal 76 63" xfId="32454"/>
    <cellStyle name="Normal 76 64" xfId="32455"/>
    <cellStyle name="Normal 76 7" xfId="32456"/>
    <cellStyle name="Normal 76 8" xfId="32457"/>
    <cellStyle name="Normal 76 9" xfId="32458"/>
    <cellStyle name="Normal 77" xfId="32459"/>
    <cellStyle name="Normal 77 2" xfId="32460"/>
    <cellStyle name="Normal 77 3" xfId="32461"/>
    <cellStyle name="Normal 77 4" xfId="32462"/>
    <cellStyle name="Normal 77 5" xfId="32463"/>
    <cellStyle name="Normal 77 6" xfId="32464"/>
    <cellStyle name="Normal 78" xfId="32465"/>
    <cellStyle name="Normal 78 2" xfId="32466"/>
    <cellStyle name="Normal 78 3" xfId="32467"/>
    <cellStyle name="Normal 78 4" xfId="32468"/>
    <cellStyle name="Normal 78 5" xfId="32469"/>
    <cellStyle name="Normal 78 6" xfId="32470"/>
    <cellStyle name="Normal 79" xfId="32471"/>
    <cellStyle name="Normal 79 10" xfId="32472"/>
    <cellStyle name="Normal 79 11" xfId="32473"/>
    <cellStyle name="Normal 79 12" xfId="32474"/>
    <cellStyle name="Normal 79 13" xfId="32475"/>
    <cellStyle name="Normal 79 14" xfId="32476"/>
    <cellStyle name="Normal 79 15" xfId="32477"/>
    <cellStyle name="Normal 79 16" xfId="32478"/>
    <cellStyle name="Normal 79 17" xfId="32479"/>
    <cellStyle name="Normal 79 18" xfId="32480"/>
    <cellStyle name="Normal 79 19" xfId="32481"/>
    <cellStyle name="Normal 79 2" xfId="32482"/>
    <cellStyle name="Normal 79 20" xfId="32483"/>
    <cellStyle name="Normal 79 21" xfId="32484"/>
    <cellStyle name="Normal 79 22" xfId="32485"/>
    <cellStyle name="Normal 79 23" xfId="32486"/>
    <cellStyle name="Normal 79 24" xfId="32487"/>
    <cellStyle name="Normal 79 25" xfId="32488"/>
    <cellStyle name="Normal 79 26" xfId="32489"/>
    <cellStyle name="Normal 79 27" xfId="32490"/>
    <cellStyle name="Normal 79 28" xfId="32491"/>
    <cellStyle name="Normal 79 29" xfId="32492"/>
    <cellStyle name="Normal 79 3" xfId="32493"/>
    <cellStyle name="Normal 79 30" xfId="32494"/>
    <cellStyle name="Normal 79 31" xfId="32495"/>
    <cellStyle name="Normal 79 32" xfId="32496"/>
    <cellStyle name="Normal 79 33" xfId="32497"/>
    <cellStyle name="Normal 79 34" xfId="32498"/>
    <cellStyle name="Normal 79 35" xfId="32499"/>
    <cellStyle name="Normal 79 36" xfId="32500"/>
    <cellStyle name="Normal 79 37" xfId="32501"/>
    <cellStyle name="Normal 79 38" xfId="32502"/>
    <cellStyle name="Normal 79 39" xfId="32503"/>
    <cellStyle name="Normal 79 4" xfId="32504"/>
    <cellStyle name="Normal 79 40" xfId="32505"/>
    <cellStyle name="Normal 79 41" xfId="32506"/>
    <cellStyle name="Normal 79 42" xfId="32507"/>
    <cellStyle name="Normal 79 43" xfId="32508"/>
    <cellStyle name="Normal 79 44" xfId="32509"/>
    <cellStyle name="Normal 79 45" xfId="32510"/>
    <cellStyle name="Normal 79 46" xfId="32511"/>
    <cellStyle name="Normal 79 47" xfId="32512"/>
    <cellStyle name="Normal 79 48" xfId="32513"/>
    <cellStyle name="Normal 79 49" xfId="32514"/>
    <cellStyle name="Normal 79 5" xfId="32515"/>
    <cellStyle name="Normal 79 50" xfId="32516"/>
    <cellStyle name="Normal 79 51" xfId="32517"/>
    <cellStyle name="Normal 79 52" xfId="32518"/>
    <cellStyle name="Normal 79 53" xfId="32519"/>
    <cellStyle name="Normal 79 54" xfId="32520"/>
    <cellStyle name="Normal 79 55" xfId="32521"/>
    <cellStyle name="Normal 79 56" xfId="32522"/>
    <cellStyle name="Normal 79 57" xfId="32523"/>
    <cellStyle name="Normal 79 58" xfId="32524"/>
    <cellStyle name="Normal 79 59" xfId="32525"/>
    <cellStyle name="Normal 79 6" xfId="32526"/>
    <cellStyle name="Normal 79 60" xfId="32527"/>
    <cellStyle name="Normal 79 61" xfId="32528"/>
    <cellStyle name="Normal 79 62" xfId="32529"/>
    <cellStyle name="Normal 79 63" xfId="32530"/>
    <cellStyle name="Normal 79 64" xfId="32531"/>
    <cellStyle name="Normal 79 7" xfId="32532"/>
    <cellStyle name="Normal 79 8" xfId="32533"/>
    <cellStyle name="Normal 79 9" xfId="32534"/>
    <cellStyle name="Normal 8" xfId="32535"/>
    <cellStyle name="Normal 8 10" xfId="32536"/>
    <cellStyle name="Normal 8 11" xfId="32537"/>
    <cellStyle name="Normal 8 12" xfId="32538"/>
    <cellStyle name="Normal 8 13" xfId="32539"/>
    <cellStyle name="Normal 8 14" xfId="32540"/>
    <cellStyle name="Normal 8 15" xfId="32541"/>
    <cellStyle name="Normal 8 16" xfId="32542"/>
    <cellStyle name="Normal 8 17" xfId="32543"/>
    <cellStyle name="Normal 8 18" xfId="32544"/>
    <cellStyle name="Normal 8 19" xfId="32545"/>
    <cellStyle name="Normal 8 2" xfId="32546"/>
    <cellStyle name="Normal 8 2 10" xfId="32547"/>
    <cellStyle name="Normal 8 2 11" xfId="32548"/>
    <cellStyle name="Normal 8 2 12" xfId="32549"/>
    <cellStyle name="Normal 8 2 13" xfId="32550"/>
    <cellStyle name="Normal 8 2 14" xfId="32551"/>
    <cellStyle name="Normal 8 2 15" xfId="32552"/>
    <cellStyle name="Normal 8 2 16" xfId="32553"/>
    <cellStyle name="Normal 8 2 17" xfId="32554"/>
    <cellStyle name="Normal 8 2 18" xfId="32555"/>
    <cellStyle name="Normal 8 2 19" xfId="32556"/>
    <cellStyle name="Normal 8 2 2" xfId="32557"/>
    <cellStyle name="Normal 8 2 20" xfId="32558"/>
    <cellStyle name="Normal 8 2 21" xfId="32559"/>
    <cellStyle name="Normal 8 2 22" xfId="32560"/>
    <cellStyle name="Normal 8 2 23" xfId="32561"/>
    <cellStyle name="Normal 8 2 24" xfId="32562"/>
    <cellStyle name="Normal 8 2 25" xfId="32563"/>
    <cellStyle name="Normal 8 2 26" xfId="32564"/>
    <cellStyle name="Normal 8 2 27" xfId="32565"/>
    <cellStyle name="Normal 8 2 28" xfId="32566"/>
    <cellStyle name="Normal 8 2 29" xfId="32567"/>
    <cellStyle name="Normal 8 2 3" xfId="32568"/>
    <cellStyle name="Normal 8 2 30" xfId="32569"/>
    <cellStyle name="Normal 8 2 31" xfId="32570"/>
    <cellStyle name="Normal 8 2 32" xfId="32571"/>
    <cellStyle name="Normal 8 2 33" xfId="32572"/>
    <cellStyle name="Normal 8 2 34" xfId="32573"/>
    <cellStyle name="Normal 8 2 35" xfId="32574"/>
    <cellStyle name="Normal 8 2 36" xfId="32575"/>
    <cellStyle name="Normal 8 2 37" xfId="32576"/>
    <cellStyle name="Normal 8 2 38" xfId="32577"/>
    <cellStyle name="Normal 8 2 39" xfId="32578"/>
    <cellStyle name="Normal 8 2 4" xfId="32579"/>
    <cellStyle name="Normal 8 2 40" xfId="32580"/>
    <cellStyle name="Normal 8 2 41" xfId="32581"/>
    <cellStyle name="Normal 8 2 42" xfId="32582"/>
    <cellStyle name="Normal 8 2 43" xfId="32583"/>
    <cellStyle name="Normal 8 2 44" xfId="32584"/>
    <cellStyle name="Normal 8 2 45" xfId="32585"/>
    <cellStyle name="Normal 8 2 46" xfId="32586"/>
    <cellStyle name="Normal 8 2 47" xfId="32587"/>
    <cellStyle name="Normal 8 2 48" xfId="32588"/>
    <cellStyle name="Normal 8 2 49" xfId="32589"/>
    <cellStyle name="Normal 8 2 5" xfId="32590"/>
    <cellStyle name="Normal 8 2 50" xfId="32591"/>
    <cellStyle name="Normal 8 2 51" xfId="32592"/>
    <cellStyle name="Normal 8 2 52" xfId="32593"/>
    <cellStyle name="Normal 8 2 53" xfId="32594"/>
    <cellStyle name="Normal 8 2 54" xfId="32595"/>
    <cellStyle name="Normal 8 2 55" xfId="32596"/>
    <cellStyle name="Normal 8 2 56" xfId="32597"/>
    <cellStyle name="Normal 8 2 57" xfId="32598"/>
    <cellStyle name="Normal 8 2 58" xfId="32599"/>
    <cellStyle name="Normal 8 2 59" xfId="32600"/>
    <cellStyle name="Normal 8 2 6" xfId="32601"/>
    <cellStyle name="Normal 8 2 60" xfId="32602"/>
    <cellStyle name="Normal 8 2 61" xfId="32603"/>
    <cellStyle name="Normal 8 2 62" xfId="32604"/>
    <cellStyle name="Normal 8 2 63" xfId="32605"/>
    <cellStyle name="Normal 8 2 64" xfId="32606"/>
    <cellStyle name="Normal 8 2 7" xfId="32607"/>
    <cellStyle name="Normal 8 2 8" xfId="32608"/>
    <cellStyle name="Normal 8 2 9" xfId="32609"/>
    <cellStyle name="Normal 8 20" xfId="32610"/>
    <cellStyle name="Normal 8 21" xfId="32611"/>
    <cellStyle name="Normal 8 22" xfId="32612"/>
    <cellStyle name="Normal 8 23" xfId="32613"/>
    <cellStyle name="Normal 8 24" xfId="32614"/>
    <cellStyle name="Normal 8 25" xfId="32615"/>
    <cellStyle name="Normal 8 26" xfId="32616"/>
    <cellStyle name="Normal 8 27" xfId="32617"/>
    <cellStyle name="Normal 8 28" xfId="32618"/>
    <cellStyle name="Normal 8 29" xfId="32619"/>
    <cellStyle name="Normal 8 3" xfId="32620"/>
    <cellStyle name="Normal 8 3 10" xfId="32621"/>
    <cellStyle name="Normal 8 3 11" xfId="32622"/>
    <cellStyle name="Normal 8 3 12" xfId="32623"/>
    <cellStyle name="Normal 8 3 13" xfId="32624"/>
    <cellStyle name="Normal 8 3 14" xfId="32625"/>
    <cellStyle name="Normal 8 3 15" xfId="32626"/>
    <cellStyle name="Normal 8 3 16" xfId="32627"/>
    <cellStyle name="Normal 8 3 17" xfId="32628"/>
    <cellStyle name="Normal 8 3 18" xfId="32629"/>
    <cellStyle name="Normal 8 3 19" xfId="32630"/>
    <cellStyle name="Normal 8 3 2" xfId="32631"/>
    <cellStyle name="Normal 8 3 20" xfId="32632"/>
    <cellStyle name="Normal 8 3 21" xfId="32633"/>
    <cellStyle name="Normal 8 3 22" xfId="32634"/>
    <cellStyle name="Normal 8 3 23" xfId="32635"/>
    <cellStyle name="Normal 8 3 24" xfId="32636"/>
    <cellStyle name="Normal 8 3 25" xfId="32637"/>
    <cellStyle name="Normal 8 3 26" xfId="32638"/>
    <cellStyle name="Normal 8 3 27" xfId="32639"/>
    <cellStyle name="Normal 8 3 28" xfId="32640"/>
    <cellStyle name="Normal 8 3 29" xfId="32641"/>
    <cellStyle name="Normal 8 3 3" xfId="32642"/>
    <cellStyle name="Normal 8 3 30" xfId="32643"/>
    <cellStyle name="Normal 8 3 31" xfId="32644"/>
    <cellStyle name="Normal 8 3 32" xfId="32645"/>
    <cellStyle name="Normal 8 3 33" xfId="32646"/>
    <cellStyle name="Normal 8 3 34" xfId="32647"/>
    <cellStyle name="Normal 8 3 35" xfId="32648"/>
    <cellStyle name="Normal 8 3 36" xfId="32649"/>
    <cellStyle name="Normal 8 3 37" xfId="32650"/>
    <cellStyle name="Normal 8 3 38" xfId="32651"/>
    <cellStyle name="Normal 8 3 39" xfId="32652"/>
    <cellStyle name="Normal 8 3 4" xfId="32653"/>
    <cellStyle name="Normal 8 3 40" xfId="32654"/>
    <cellStyle name="Normal 8 3 41" xfId="32655"/>
    <cellStyle name="Normal 8 3 42" xfId="32656"/>
    <cellStyle name="Normal 8 3 43" xfId="32657"/>
    <cellStyle name="Normal 8 3 44" xfId="32658"/>
    <cellStyle name="Normal 8 3 45" xfId="32659"/>
    <cellStyle name="Normal 8 3 46" xfId="32660"/>
    <cellStyle name="Normal 8 3 47" xfId="32661"/>
    <cellStyle name="Normal 8 3 48" xfId="32662"/>
    <cellStyle name="Normal 8 3 49" xfId="32663"/>
    <cellStyle name="Normal 8 3 5" xfId="32664"/>
    <cellStyle name="Normal 8 3 50" xfId="32665"/>
    <cellStyle name="Normal 8 3 51" xfId="32666"/>
    <cellStyle name="Normal 8 3 52" xfId="32667"/>
    <cellStyle name="Normal 8 3 53" xfId="32668"/>
    <cellStyle name="Normal 8 3 54" xfId="32669"/>
    <cellStyle name="Normal 8 3 55" xfId="32670"/>
    <cellStyle name="Normal 8 3 56" xfId="32671"/>
    <cellStyle name="Normal 8 3 57" xfId="32672"/>
    <cellStyle name="Normal 8 3 58" xfId="32673"/>
    <cellStyle name="Normal 8 3 59" xfId="32674"/>
    <cellStyle name="Normal 8 3 6" xfId="32675"/>
    <cellStyle name="Normal 8 3 60" xfId="32676"/>
    <cellStyle name="Normal 8 3 61" xfId="32677"/>
    <cellStyle name="Normal 8 3 62" xfId="32678"/>
    <cellStyle name="Normal 8 3 63" xfId="32679"/>
    <cellStyle name="Normal 8 3 64" xfId="32680"/>
    <cellStyle name="Normal 8 3 7" xfId="32681"/>
    <cellStyle name="Normal 8 3 8" xfId="32682"/>
    <cellStyle name="Normal 8 3 9" xfId="32683"/>
    <cellStyle name="Normal 8 30" xfId="32684"/>
    <cellStyle name="Normal 8 31" xfId="32685"/>
    <cellStyle name="Normal 8 32" xfId="32686"/>
    <cellStyle name="Normal 8 33" xfId="32687"/>
    <cellStyle name="Normal 8 34" xfId="32688"/>
    <cellStyle name="Normal 8 35" xfId="32689"/>
    <cellStyle name="Normal 8 36" xfId="32690"/>
    <cellStyle name="Normal 8 37" xfId="32691"/>
    <cellStyle name="Normal 8 38" xfId="32692"/>
    <cellStyle name="Normal 8 39" xfId="32693"/>
    <cellStyle name="Normal 8 4" xfId="32694"/>
    <cellStyle name="Normal 8 40" xfId="32695"/>
    <cellStyle name="Normal 8 41" xfId="32696"/>
    <cellStyle name="Normal 8 42" xfId="32697"/>
    <cellStyle name="Normal 8 43" xfId="32698"/>
    <cellStyle name="Normal 8 44" xfId="32699"/>
    <cellStyle name="Normal 8 45" xfId="32700"/>
    <cellStyle name="Normal 8 46" xfId="32701"/>
    <cellStyle name="Normal 8 47" xfId="32702"/>
    <cellStyle name="Normal 8 48" xfId="32703"/>
    <cellStyle name="Normal 8 49" xfId="32704"/>
    <cellStyle name="Normal 8 5" xfId="32705"/>
    <cellStyle name="Normal 8 50" xfId="32706"/>
    <cellStyle name="Normal 8 51" xfId="32707"/>
    <cellStyle name="Normal 8 52" xfId="32708"/>
    <cellStyle name="Normal 8 53" xfId="32709"/>
    <cellStyle name="Normal 8 54" xfId="32710"/>
    <cellStyle name="Normal 8 55" xfId="32711"/>
    <cellStyle name="Normal 8 56" xfId="32712"/>
    <cellStyle name="Normal 8 57" xfId="32713"/>
    <cellStyle name="Normal 8 58" xfId="32714"/>
    <cellStyle name="Normal 8 59" xfId="32715"/>
    <cellStyle name="Normal 8 6" xfId="32716"/>
    <cellStyle name="Normal 8 60" xfId="32717"/>
    <cellStyle name="Normal 8 61" xfId="32718"/>
    <cellStyle name="Normal 8 62" xfId="32719"/>
    <cellStyle name="Normal 8 63" xfId="32720"/>
    <cellStyle name="Normal 8 64" xfId="32721"/>
    <cellStyle name="Normal 8 65" xfId="32722"/>
    <cellStyle name="Normal 8 66" xfId="32723"/>
    <cellStyle name="Normal 8 7" xfId="32724"/>
    <cellStyle name="Normal 8 8" xfId="32725"/>
    <cellStyle name="Normal 8 9" xfId="32726"/>
    <cellStyle name="Normal 80" xfId="32727"/>
    <cellStyle name="Normal 80 10" xfId="32728"/>
    <cellStyle name="Normal 80 11" xfId="32729"/>
    <cellStyle name="Normal 80 12" xfId="32730"/>
    <cellStyle name="Normal 80 13" xfId="32731"/>
    <cellStyle name="Normal 80 14" xfId="32732"/>
    <cellStyle name="Normal 80 15" xfId="32733"/>
    <cellStyle name="Normal 80 16" xfId="32734"/>
    <cellStyle name="Normal 80 17" xfId="32735"/>
    <cellStyle name="Normal 80 18" xfId="32736"/>
    <cellStyle name="Normal 80 19" xfId="32737"/>
    <cellStyle name="Normal 80 2" xfId="32738"/>
    <cellStyle name="Normal 80 20" xfId="32739"/>
    <cellStyle name="Normal 80 21" xfId="32740"/>
    <cellStyle name="Normal 80 22" xfId="32741"/>
    <cellStyle name="Normal 80 23" xfId="32742"/>
    <cellStyle name="Normal 80 24" xfId="32743"/>
    <cellStyle name="Normal 80 25" xfId="32744"/>
    <cellStyle name="Normal 80 26" xfId="32745"/>
    <cellStyle name="Normal 80 27" xfId="32746"/>
    <cellStyle name="Normal 80 28" xfId="32747"/>
    <cellStyle name="Normal 80 29" xfId="32748"/>
    <cellStyle name="Normal 80 3" xfId="32749"/>
    <cellStyle name="Normal 80 30" xfId="32750"/>
    <cellStyle name="Normal 80 31" xfId="32751"/>
    <cellStyle name="Normal 80 32" xfId="32752"/>
    <cellStyle name="Normal 80 33" xfId="32753"/>
    <cellStyle name="Normal 80 34" xfId="32754"/>
    <cellStyle name="Normal 80 35" xfId="32755"/>
    <cellStyle name="Normal 80 36" xfId="32756"/>
    <cellStyle name="Normal 80 37" xfId="32757"/>
    <cellStyle name="Normal 80 38" xfId="32758"/>
    <cellStyle name="Normal 80 39" xfId="32759"/>
    <cellStyle name="Normal 80 4" xfId="32760"/>
    <cellStyle name="Normal 80 40" xfId="32761"/>
    <cellStyle name="Normal 80 41" xfId="32762"/>
    <cellStyle name="Normal 80 42" xfId="32763"/>
    <cellStyle name="Normal 80 43" xfId="32764"/>
    <cellStyle name="Normal 80 44" xfId="32765"/>
    <cellStyle name="Normal 80 45" xfId="32766"/>
    <cellStyle name="Normal 80 46" xfId="32767"/>
    <cellStyle name="Normal 80 47" xfId="32768"/>
    <cellStyle name="Normal 80 48" xfId="32769"/>
    <cellStyle name="Normal 80 49" xfId="32770"/>
    <cellStyle name="Normal 80 5" xfId="32771"/>
    <cellStyle name="Normal 80 50" xfId="32772"/>
    <cellStyle name="Normal 80 51" xfId="32773"/>
    <cellStyle name="Normal 80 52" xfId="32774"/>
    <cellStyle name="Normal 80 53" xfId="32775"/>
    <cellStyle name="Normal 80 54" xfId="32776"/>
    <cellStyle name="Normal 80 55" xfId="32777"/>
    <cellStyle name="Normal 80 56" xfId="32778"/>
    <cellStyle name="Normal 80 57" xfId="32779"/>
    <cellStyle name="Normal 80 58" xfId="32780"/>
    <cellStyle name="Normal 80 59" xfId="32781"/>
    <cellStyle name="Normal 80 6" xfId="32782"/>
    <cellStyle name="Normal 80 60" xfId="32783"/>
    <cellStyle name="Normal 80 61" xfId="32784"/>
    <cellStyle name="Normal 80 62" xfId="32785"/>
    <cellStyle name="Normal 80 63" xfId="32786"/>
    <cellStyle name="Normal 80 64" xfId="32787"/>
    <cellStyle name="Normal 80 7" xfId="32788"/>
    <cellStyle name="Normal 80 8" xfId="32789"/>
    <cellStyle name="Normal 80 9" xfId="32790"/>
    <cellStyle name="Normal 81" xfId="32791"/>
    <cellStyle name="Normal 81 2" xfId="32792"/>
    <cellStyle name="Normal 81 3" xfId="32793"/>
    <cellStyle name="Normal 81 4" xfId="32794"/>
    <cellStyle name="Normal 81 5" xfId="32795"/>
    <cellStyle name="Normal 81 6" xfId="32796"/>
    <cellStyle name="Normal 82" xfId="32797"/>
    <cellStyle name="Normal 82 10" xfId="32798"/>
    <cellStyle name="Normal 82 11" xfId="32799"/>
    <cellStyle name="Normal 82 12" xfId="32800"/>
    <cellStyle name="Normal 82 13" xfId="32801"/>
    <cellStyle name="Normal 82 14" xfId="32802"/>
    <cellStyle name="Normal 82 15" xfId="32803"/>
    <cellStyle name="Normal 82 16" xfId="32804"/>
    <cellStyle name="Normal 82 17" xfId="32805"/>
    <cellStyle name="Normal 82 18" xfId="32806"/>
    <cellStyle name="Normal 82 19" xfId="32807"/>
    <cellStyle name="Normal 82 2" xfId="32808"/>
    <cellStyle name="Normal 82 20" xfId="32809"/>
    <cellStyle name="Normal 82 21" xfId="32810"/>
    <cellStyle name="Normal 82 22" xfId="32811"/>
    <cellStyle name="Normal 82 23" xfId="32812"/>
    <cellStyle name="Normal 82 24" xfId="32813"/>
    <cellStyle name="Normal 82 25" xfId="32814"/>
    <cellStyle name="Normal 82 26" xfId="32815"/>
    <cellStyle name="Normal 82 27" xfId="32816"/>
    <cellStyle name="Normal 82 28" xfId="32817"/>
    <cellStyle name="Normal 82 29" xfId="32818"/>
    <cellStyle name="Normal 82 3" xfId="32819"/>
    <cellStyle name="Normal 82 30" xfId="32820"/>
    <cellStyle name="Normal 82 31" xfId="32821"/>
    <cellStyle name="Normal 82 32" xfId="32822"/>
    <cellStyle name="Normal 82 33" xfId="32823"/>
    <cellStyle name="Normal 82 34" xfId="32824"/>
    <cellStyle name="Normal 82 35" xfId="32825"/>
    <cellStyle name="Normal 82 36" xfId="32826"/>
    <cellStyle name="Normal 82 37" xfId="32827"/>
    <cellStyle name="Normal 82 38" xfId="32828"/>
    <cellStyle name="Normal 82 39" xfId="32829"/>
    <cellStyle name="Normal 82 4" xfId="32830"/>
    <cellStyle name="Normal 82 40" xfId="32831"/>
    <cellStyle name="Normal 82 41" xfId="32832"/>
    <cellStyle name="Normal 82 42" xfId="32833"/>
    <cellStyle name="Normal 82 43" xfId="32834"/>
    <cellStyle name="Normal 82 44" xfId="32835"/>
    <cellStyle name="Normal 82 45" xfId="32836"/>
    <cellStyle name="Normal 82 46" xfId="32837"/>
    <cellStyle name="Normal 82 47" xfId="32838"/>
    <cellStyle name="Normal 82 48" xfId="32839"/>
    <cellStyle name="Normal 82 49" xfId="32840"/>
    <cellStyle name="Normal 82 5" xfId="32841"/>
    <cellStyle name="Normal 82 50" xfId="32842"/>
    <cellStyle name="Normal 82 51" xfId="32843"/>
    <cellStyle name="Normal 82 52" xfId="32844"/>
    <cellStyle name="Normal 82 53" xfId="32845"/>
    <cellStyle name="Normal 82 54" xfId="32846"/>
    <cellStyle name="Normal 82 55" xfId="32847"/>
    <cellStyle name="Normal 82 56" xfId="32848"/>
    <cellStyle name="Normal 82 57" xfId="32849"/>
    <cellStyle name="Normal 82 58" xfId="32850"/>
    <cellStyle name="Normal 82 59" xfId="32851"/>
    <cellStyle name="Normal 82 6" xfId="32852"/>
    <cellStyle name="Normal 82 60" xfId="32853"/>
    <cellStyle name="Normal 82 61" xfId="32854"/>
    <cellStyle name="Normal 82 62" xfId="32855"/>
    <cellStyle name="Normal 82 63" xfId="32856"/>
    <cellStyle name="Normal 82 64" xfId="32857"/>
    <cellStyle name="Normal 82 7" xfId="32858"/>
    <cellStyle name="Normal 82 8" xfId="32859"/>
    <cellStyle name="Normal 82 9" xfId="32860"/>
    <cellStyle name="Normal 83" xfId="32861"/>
    <cellStyle name="Normal 83 10" xfId="32862"/>
    <cellStyle name="Normal 83 11" xfId="32863"/>
    <cellStyle name="Normal 83 12" xfId="32864"/>
    <cellStyle name="Normal 83 13" xfId="32865"/>
    <cellStyle name="Normal 83 14" xfId="32866"/>
    <cellStyle name="Normal 83 15" xfId="32867"/>
    <cellStyle name="Normal 83 16" xfId="32868"/>
    <cellStyle name="Normal 83 17" xfId="32869"/>
    <cellStyle name="Normal 83 18" xfId="32870"/>
    <cellStyle name="Normal 83 19" xfId="32871"/>
    <cellStyle name="Normal 83 2" xfId="32872"/>
    <cellStyle name="Normal 83 20" xfId="32873"/>
    <cellStyle name="Normal 83 21" xfId="32874"/>
    <cellStyle name="Normal 83 22" xfId="32875"/>
    <cellStyle name="Normal 83 23" xfId="32876"/>
    <cellStyle name="Normal 83 24" xfId="32877"/>
    <cellStyle name="Normal 83 25" xfId="32878"/>
    <cellStyle name="Normal 83 26" xfId="32879"/>
    <cellStyle name="Normal 83 27" xfId="32880"/>
    <cellStyle name="Normal 83 28" xfId="32881"/>
    <cellStyle name="Normal 83 29" xfId="32882"/>
    <cellStyle name="Normal 83 3" xfId="32883"/>
    <cellStyle name="Normal 83 30" xfId="32884"/>
    <cellStyle name="Normal 83 31" xfId="32885"/>
    <cellStyle name="Normal 83 32" xfId="32886"/>
    <cellStyle name="Normal 83 33" xfId="32887"/>
    <cellStyle name="Normal 83 34" xfId="32888"/>
    <cellStyle name="Normal 83 35" xfId="32889"/>
    <cellStyle name="Normal 83 36" xfId="32890"/>
    <cellStyle name="Normal 83 37" xfId="32891"/>
    <cellStyle name="Normal 83 38" xfId="32892"/>
    <cellStyle name="Normal 83 39" xfId="32893"/>
    <cellStyle name="Normal 83 4" xfId="32894"/>
    <cellStyle name="Normal 83 40" xfId="32895"/>
    <cellStyle name="Normal 83 41" xfId="32896"/>
    <cellStyle name="Normal 83 42" xfId="32897"/>
    <cellStyle name="Normal 83 43" xfId="32898"/>
    <cellStyle name="Normal 83 44" xfId="32899"/>
    <cellStyle name="Normal 83 45" xfId="32900"/>
    <cellStyle name="Normal 83 46" xfId="32901"/>
    <cellStyle name="Normal 83 47" xfId="32902"/>
    <cellStyle name="Normal 83 48" xfId="32903"/>
    <cellStyle name="Normal 83 49" xfId="32904"/>
    <cellStyle name="Normal 83 5" xfId="32905"/>
    <cellStyle name="Normal 83 50" xfId="32906"/>
    <cellStyle name="Normal 83 51" xfId="32907"/>
    <cellStyle name="Normal 83 52" xfId="32908"/>
    <cellStyle name="Normal 83 53" xfId="32909"/>
    <cellStyle name="Normal 83 54" xfId="32910"/>
    <cellStyle name="Normal 83 55" xfId="32911"/>
    <cellStyle name="Normal 83 56" xfId="32912"/>
    <cellStyle name="Normal 83 57" xfId="32913"/>
    <cellStyle name="Normal 83 58" xfId="32914"/>
    <cellStyle name="Normal 83 59" xfId="32915"/>
    <cellStyle name="Normal 83 6" xfId="32916"/>
    <cellStyle name="Normal 83 60" xfId="32917"/>
    <cellStyle name="Normal 83 61" xfId="32918"/>
    <cellStyle name="Normal 83 62" xfId="32919"/>
    <cellStyle name="Normal 83 63" xfId="32920"/>
    <cellStyle name="Normal 83 64" xfId="32921"/>
    <cellStyle name="Normal 83 7" xfId="32922"/>
    <cellStyle name="Normal 83 8" xfId="32923"/>
    <cellStyle name="Normal 83 9" xfId="32924"/>
    <cellStyle name="Normal 84" xfId="32925"/>
    <cellStyle name="Normal 84 10" xfId="32926"/>
    <cellStyle name="Normal 84 11" xfId="32927"/>
    <cellStyle name="Normal 84 12" xfId="32928"/>
    <cellStyle name="Normal 84 13" xfId="32929"/>
    <cellStyle name="Normal 84 14" xfId="32930"/>
    <cellStyle name="Normal 84 15" xfId="32931"/>
    <cellStyle name="Normal 84 16" xfId="32932"/>
    <cellStyle name="Normal 84 17" xfId="32933"/>
    <cellStyle name="Normal 84 18" xfId="32934"/>
    <cellStyle name="Normal 84 19" xfId="32935"/>
    <cellStyle name="Normal 84 2" xfId="32936"/>
    <cellStyle name="Normal 84 20" xfId="32937"/>
    <cellStyle name="Normal 84 21" xfId="32938"/>
    <cellStyle name="Normal 84 22" xfId="32939"/>
    <cellStyle name="Normal 84 23" xfId="32940"/>
    <cellStyle name="Normal 84 24" xfId="32941"/>
    <cellStyle name="Normal 84 25" xfId="32942"/>
    <cellStyle name="Normal 84 26" xfId="32943"/>
    <cellStyle name="Normal 84 27" xfId="32944"/>
    <cellStyle name="Normal 84 28" xfId="32945"/>
    <cellStyle name="Normal 84 29" xfId="32946"/>
    <cellStyle name="Normal 84 3" xfId="32947"/>
    <cellStyle name="Normal 84 30" xfId="32948"/>
    <cellStyle name="Normal 84 31" xfId="32949"/>
    <cellStyle name="Normal 84 32" xfId="32950"/>
    <cellStyle name="Normal 84 33" xfId="32951"/>
    <cellStyle name="Normal 84 34" xfId="32952"/>
    <cellStyle name="Normal 84 35" xfId="32953"/>
    <cellStyle name="Normal 84 36" xfId="32954"/>
    <cellStyle name="Normal 84 37" xfId="32955"/>
    <cellStyle name="Normal 84 38" xfId="32956"/>
    <cellStyle name="Normal 84 39" xfId="32957"/>
    <cellStyle name="Normal 84 4" xfId="32958"/>
    <cellStyle name="Normal 84 40" xfId="32959"/>
    <cellStyle name="Normal 84 41" xfId="32960"/>
    <cellStyle name="Normal 84 42" xfId="32961"/>
    <cellStyle name="Normal 84 43" xfId="32962"/>
    <cellStyle name="Normal 84 44" xfId="32963"/>
    <cellStyle name="Normal 84 45" xfId="32964"/>
    <cellStyle name="Normal 84 46" xfId="32965"/>
    <cellStyle name="Normal 84 47" xfId="32966"/>
    <cellStyle name="Normal 84 48" xfId="32967"/>
    <cellStyle name="Normal 84 49" xfId="32968"/>
    <cellStyle name="Normal 84 5" xfId="32969"/>
    <cellStyle name="Normal 84 50" xfId="32970"/>
    <cellStyle name="Normal 84 51" xfId="32971"/>
    <cellStyle name="Normal 84 52" xfId="32972"/>
    <cellStyle name="Normal 84 53" xfId="32973"/>
    <cellStyle name="Normal 84 54" xfId="32974"/>
    <cellStyle name="Normal 84 55" xfId="32975"/>
    <cellStyle name="Normal 84 56" xfId="32976"/>
    <cellStyle name="Normal 84 57" xfId="32977"/>
    <cellStyle name="Normal 84 58" xfId="32978"/>
    <cellStyle name="Normal 84 59" xfId="32979"/>
    <cellStyle name="Normal 84 6" xfId="32980"/>
    <cellStyle name="Normal 84 60" xfId="32981"/>
    <cellStyle name="Normal 84 61" xfId="32982"/>
    <cellStyle name="Normal 84 62" xfId="32983"/>
    <cellStyle name="Normal 84 63" xfId="32984"/>
    <cellStyle name="Normal 84 64" xfId="32985"/>
    <cellStyle name="Normal 84 7" xfId="32986"/>
    <cellStyle name="Normal 84 8" xfId="32987"/>
    <cellStyle name="Normal 84 9" xfId="32988"/>
    <cellStyle name="Normal 85" xfId="32989"/>
    <cellStyle name="Normal 85 10" xfId="32990"/>
    <cellStyle name="Normal 85 11" xfId="32991"/>
    <cellStyle name="Normal 85 12" xfId="32992"/>
    <cellStyle name="Normal 85 13" xfId="32993"/>
    <cellStyle name="Normal 85 14" xfId="32994"/>
    <cellStyle name="Normal 85 15" xfId="32995"/>
    <cellStyle name="Normal 85 16" xfId="32996"/>
    <cellStyle name="Normal 85 17" xfId="32997"/>
    <cellStyle name="Normal 85 18" xfId="32998"/>
    <cellStyle name="Normal 85 19" xfId="32999"/>
    <cellStyle name="Normal 85 2" xfId="33000"/>
    <cellStyle name="Normal 85 20" xfId="33001"/>
    <cellStyle name="Normal 85 21" xfId="33002"/>
    <cellStyle name="Normal 85 22" xfId="33003"/>
    <cellStyle name="Normal 85 23" xfId="33004"/>
    <cellStyle name="Normal 85 24" xfId="33005"/>
    <cellStyle name="Normal 85 25" xfId="33006"/>
    <cellStyle name="Normal 85 26" xfId="33007"/>
    <cellStyle name="Normal 85 27" xfId="33008"/>
    <cellStyle name="Normal 85 28" xfId="33009"/>
    <cellStyle name="Normal 85 29" xfId="33010"/>
    <cellStyle name="Normal 85 3" xfId="33011"/>
    <cellStyle name="Normal 85 30" xfId="33012"/>
    <cellStyle name="Normal 85 31" xfId="33013"/>
    <cellStyle name="Normal 85 32" xfId="33014"/>
    <cellStyle name="Normal 85 33" xfId="33015"/>
    <cellStyle name="Normal 85 34" xfId="33016"/>
    <cellStyle name="Normal 85 35" xfId="33017"/>
    <cellStyle name="Normal 85 36" xfId="33018"/>
    <cellStyle name="Normal 85 37" xfId="33019"/>
    <cellStyle name="Normal 85 38" xfId="33020"/>
    <cellStyle name="Normal 85 39" xfId="33021"/>
    <cellStyle name="Normal 85 4" xfId="33022"/>
    <cellStyle name="Normal 85 40" xfId="33023"/>
    <cellStyle name="Normal 85 41" xfId="33024"/>
    <cellStyle name="Normal 85 42" xfId="33025"/>
    <cellStyle name="Normal 85 43" xfId="33026"/>
    <cellStyle name="Normal 85 44" xfId="33027"/>
    <cellStyle name="Normal 85 45" xfId="33028"/>
    <cellStyle name="Normal 85 46" xfId="33029"/>
    <cellStyle name="Normal 85 47" xfId="33030"/>
    <cellStyle name="Normal 85 48" xfId="33031"/>
    <cellStyle name="Normal 85 49" xfId="33032"/>
    <cellStyle name="Normal 85 5" xfId="33033"/>
    <cellStyle name="Normal 85 50" xfId="33034"/>
    <cellStyle name="Normal 85 51" xfId="33035"/>
    <cellStyle name="Normal 85 52" xfId="33036"/>
    <cellStyle name="Normal 85 53" xfId="33037"/>
    <cellStyle name="Normal 85 54" xfId="33038"/>
    <cellStyle name="Normal 85 55" xfId="33039"/>
    <cellStyle name="Normal 85 56" xfId="33040"/>
    <cellStyle name="Normal 85 57" xfId="33041"/>
    <cellStyle name="Normal 85 58" xfId="33042"/>
    <cellStyle name="Normal 85 59" xfId="33043"/>
    <cellStyle name="Normal 85 6" xfId="33044"/>
    <cellStyle name="Normal 85 60" xfId="33045"/>
    <cellStyle name="Normal 85 61" xfId="33046"/>
    <cellStyle name="Normal 85 62" xfId="33047"/>
    <cellStyle name="Normal 85 63" xfId="33048"/>
    <cellStyle name="Normal 85 64" xfId="33049"/>
    <cellStyle name="Normal 85 7" xfId="33050"/>
    <cellStyle name="Normal 85 8" xfId="33051"/>
    <cellStyle name="Normal 85 9" xfId="33052"/>
    <cellStyle name="Normal 86" xfId="33053"/>
    <cellStyle name="Normal 86 10" xfId="33054"/>
    <cellStyle name="Normal 86 11" xfId="33055"/>
    <cellStyle name="Normal 86 12" xfId="33056"/>
    <cellStyle name="Normal 86 13" xfId="33057"/>
    <cellStyle name="Normal 86 14" xfId="33058"/>
    <cellStyle name="Normal 86 15" xfId="33059"/>
    <cellStyle name="Normal 86 16" xfId="33060"/>
    <cellStyle name="Normal 86 17" xfId="33061"/>
    <cellStyle name="Normal 86 18" xfId="33062"/>
    <cellStyle name="Normal 86 19" xfId="33063"/>
    <cellStyle name="Normal 86 2" xfId="33064"/>
    <cellStyle name="Normal 86 20" xfId="33065"/>
    <cellStyle name="Normal 86 21" xfId="33066"/>
    <cellStyle name="Normal 86 22" xfId="33067"/>
    <cellStyle name="Normal 86 23" xfId="33068"/>
    <cellStyle name="Normal 86 24" xfId="33069"/>
    <cellStyle name="Normal 86 25" xfId="33070"/>
    <cellStyle name="Normal 86 26" xfId="33071"/>
    <cellStyle name="Normal 86 27" xfId="33072"/>
    <cellStyle name="Normal 86 28" xfId="33073"/>
    <cellStyle name="Normal 86 29" xfId="33074"/>
    <cellStyle name="Normal 86 3" xfId="33075"/>
    <cellStyle name="Normal 86 30" xfId="33076"/>
    <cellStyle name="Normal 86 31" xfId="33077"/>
    <cellStyle name="Normal 86 32" xfId="33078"/>
    <cellStyle name="Normal 86 33" xfId="33079"/>
    <cellStyle name="Normal 86 34" xfId="33080"/>
    <cellStyle name="Normal 86 35" xfId="33081"/>
    <cellStyle name="Normal 86 36" xfId="33082"/>
    <cellStyle name="Normal 86 37" xfId="33083"/>
    <cellStyle name="Normal 86 38" xfId="33084"/>
    <cellStyle name="Normal 86 39" xfId="33085"/>
    <cellStyle name="Normal 86 4" xfId="33086"/>
    <cellStyle name="Normal 86 40" xfId="33087"/>
    <cellStyle name="Normal 86 41" xfId="33088"/>
    <cellStyle name="Normal 86 42" xfId="33089"/>
    <cellStyle name="Normal 86 43" xfId="33090"/>
    <cellStyle name="Normal 86 44" xfId="33091"/>
    <cellStyle name="Normal 86 45" xfId="33092"/>
    <cellStyle name="Normal 86 46" xfId="33093"/>
    <cellStyle name="Normal 86 47" xfId="33094"/>
    <cellStyle name="Normal 86 48" xfId="33095"/>
    <cellStyle name="Normal 86 49" xfId="33096"/>
    <cellStyle name="Normal 86 5" xfId="33097"/>
    <cellStyle name="Normal 86 50" xfId="33098"/>
    <cellStyle name="Normal 86 51" xfId="33099"/>
    <cellStyle name="Normal 86 52" xfId="33100"/>
    <cellStyle name="Normal 86 53" xfId="33101"/>
    <cellStyle name="Normal 86 54" xfId="33102"/>
    <cellStyle name="Normal 86 55" xfId="33103"/>
    <cellStyle name="Normal 86 56" xfId="33104"/>
    <cellStyle name="Normal 86 57" xfId="33105"/>
    <cellStyle name="Normal 86 58" xfId="33106"/>
    <cellStyle name="Normal 86 59" xfId="33107"/>
    <cellStyle name="Normal 86 6" xfId="33108"/>
    <cellStyle name="Normal 86 60" xfId="33109"/>
    <cellStyle name="Normal 86 61" xfId="33110"/>
    <cellStyle name="Normal 86 62" xfId="33111"/>
    <cellStyle name="Normal 86 63" xfId="33112"/>
    <cellStyle name="Normal 86 64" xfId="33113"/>
    <cellStyle name="Normal 86 7" xfId="33114"/>
    <cellStyle name="Normal 86 8" xfId="33115"/>
    <cellStyle name="Normal 86 9" xfId="33116"/>
    <cellStyle name="Normal 87" xfId="33117"/>
    <cellStyle name="Normal 87 10" xfId="33118"/>
    <cellStyle name="Normal 87 11" xfId="33119"/>
    <cellStyle name="Normal 87 12" xfId="33120"/>
    <cellStyle name="Normal 87 13" xfId="33121"/>
    <cellStyle name="Normal 87 14" xfId="33122"/>
    <cellStyle name="Normal 87 15" xfId="33123"/>
    <cellStyle name="Normal 87 16" xfId="33124"/>
    <cellStyle name="Normal 87 17" xfId="33125"/>
    <cellStyle name="Normal 87 18" xfId="33126"/>
    <cellStyle name="Normal 87 19" xfId="33127"/>
    <cellStyle name="Normal 87 2" xfId="33128"/>
    <cellStyle name="Normal 87 20" xfId="33129"/>
    <cellStyle name="Normal 87 21" xfId="33130"/>
    <cellStyle name="Normal 87 22" xfId="33131"/>
    <cellStyle name="Normal 87 23" xfId="33132"/>
    <cellStyle name="Normal 87 24" xfId="33133"/>
    <cellStyle name="Normal 87 25" xfId="33134"/>
    <cellStyle name="Normal 87 26" xfId="33135"/>
    <cellStyle name="Normal 87 27" xfId="33136"/>
    <cellStyle name="Normal 87 28" xfId="33137"/>
    <cellStyle name="Normal 87 29" xfId="33138"/>
    <cellStyle name="Normal 87 3" xfId="33139"/>
    <cellStyle name="Normal 87 30" xfId="33140"/>
    <cellStyle name="Normal 87 31" xfId="33141"/>
    <cellStyle name="Normal 87 32" xfId="33142"/>
    <cellStyle name="Normal 87 33" xfId="33143"/>
    <cellStyle name="Normal 87 34" xfId="33144"/>
    <cellStyle name="Normal 87 35" xfId="33145"/>
    <cellStyle name="Normal 87 36" xfId="33146"/>
    <cellStyle name="Normal 87 37" xfId="33147"/>
    <cellStyle name="Normal 87 38" xfId="33148"/>
    <cellStyle name="Normal 87 39" xfId="33149"/>
    <cellStyle name="Normal 87 4" xfId="33150"/>
    <cellStyle name="Normal 87 40" xfId="33151"/>
    <cellStyle name="Normal 87 41" xfId="33152"/>
    <cellStyle name="Normal 87 42" xfId="33153"/>
    <cellStyle name="Normal 87 43" xfId="33154"/>
    <cellStyle name="Normal 87 44" xfId="33155"/>
    <cellStyle name="Normal 87 45" xfId="33156"/>
    <cellStyle name="Normal 87 46" xfId="33157"/>
    <cellStyle name="Normal 87 47" xfId="33158"/>
    <cellStyle name="Normal 87 48" xfId="33159"/>
    <cellStyle name="Normal 87 49" xfId="33160"/>
    <cellStyle name="Normal 87 5" xfId="33161"/>
    <cellStyle name="Normal 87 50" xfId="33162"/>
    <cellStyle name="Normal 87 51" xfId="33163"/>
    <cellStyle name="Normal 87 52" xfId="33164"/>
    <cellStyle name="Normal 87 53" xfId="33165"/>
    <cellStyle name="Normal 87 54" xfId="33166"/>
    <cellStyle name="Normal 87 55" xfId="33167"/>
    <cellStyle name="Normal 87 56" xfId="33168"/>
    <cellStyle name="Normal 87 57" xfId="33169"/>
    <cellStyle name="Normal 87 58" xfId="33170"/>
    <cellStyle name="Normal 87 59" xfId="33171"/>
    <cellStyle name="Normal 87 6" xfId="33172"/>
    <cellStyle name="Normal 87 60" xfId="33173"/>
    <cellStyle name="Normal 87 61" xfId="33174"/>
    <cellStyle name="Normal 87 62" xfId="33175"/>
    <cellStyle name="Normal 87 63" xfId="33176"/>
    <cellStyle name="Normal 87 64" xfId="33177"/>
    <cellStyle name="Normal 87 7" xfId="33178"/>
    <cellStyle name="Normal 87 8" xfId="33179"/>
    <cellStyle name="Normal 87 9" xfId="33180"/>
    <cellStyle name="Normal 88" xfId="33181"/>
    <cellStyle name="Normal 88 10" xfId="33182"/>
    <cellStyle name="Normal 88 11" xfId="33183"/>
    <cellStyle name="Normal 88 12" xfId="33184"/>
    <cellStyle name="Normal 88 13" xfId="33185"/>
    <cellStyle name="Normal 88 14" xfId="33186"/>
    <cellStyle name="Normal 88 15" xfId="33187"/>
    <cellStyle name="Normal 88 16" xfId="33188"/>
    <cellStyle name="Normal 88 17" xfId="33189"/>
    <cellStyle name="Normal 88 18" xfId="33190"/>
    <cellStyle name="Normal 88 19" xfId="33191"/>
    <cellStyle name="Normal 88 2" xfId="33192"/>
    <cellStyle name="Normal 88 20" xfId="33193"/>
    <cellStyle name="Normal 88 21" xfId="33194"/>
    <cellStyle name="Normal 88 22" xfId="33195"/>
    <cellStyle name="Normal 88 23" xfId="33196"/>
    <cellStyle name="Normal 88 24" xfId="33197"/>
    <cellStyle name="Normal 88 25" xfId="33198"/>
    <cellStyle name="Normal 88 26" xfId="33199"/>
    <cellStyle name="Normal 88 27" xfId="33200"/>
    <cellStyle name="Normal 88 28" xfId="33201"/>
    <cellStyle name="Normal 88 29" xfId="33202"/>
    <cellStyle name="Normal 88 3" xfId="33203"/>
    <cellStyle name="Normal 88 30" xfId="33204"/>
    <cellStyle name="Normal 88 31" xfId="33205"/>
    <cellStyle name="Normal 88 32" xfId="33206"/>
    <cellStyle name="Normal 88 33" xfId="33207"/>
    <cellStyle name="Normal 88 34" xfId="33208"/>
    <cellStyle name="Normal 88 35" xfId="33209"/>
    <cellStyle name="Normal 88 36" xfId="33210"/>
    <cellStyle name="Normal 88 37" xfId="33211"/>
    <cellStyle name="Normal 88 38" xfId="33212"/>
    <cellStyle name="Normal 88 39" xfId="33213"/>
    <cellStyle name="Normal 88 4" xfId="33214"/>
    <cellStyle name="Normal 88 40" xfId="33215"/>
    <cellStyle name="Normal 88 41" xfId="33216"/>
    <cellStyle name="Normal 88 42" xfId="33217"/>
    <cellStyle name="Normal 88 43" xfId="33218"/>
    <cellStyle name="Normal 88 44" xfId="33219"/>
    <cellStyle name="Normal 88 45" xfId="33220"/>
    <cellStyle name="Normal 88 46" xfId="33221"/>
    <cellStyle name="Normal 88 47" xfId="33222"/>
    <cellStyle name="Normal 88 48" xfId="33223"/>
    <cellStyle name="Normal 88 49" xfId="33224"/>
    <cellStyle name="Normal 88 5" xfId="33225"/>
    <cellStyle name="Normal 88 50" xfId="33226"/>
    <cellStyle name="Normal 88 51" xfId="33227"/>
    <cellStyle name="Normal 88 52" xfId="33228"/>
    <cellStyle name="Normal 88 53" xfId="33229"/>
    <cellStyle name="Normal 88 54" xfId="33230"/>
    <cellStyle name="Normal 88 55" xfId="33231"/>
    <cellStyle name="Normal 88 56" xfId="33232"/>
    <cellStyle name="Normal 88 57" xfId="33233"/>
    <cellStyle name="Normal 88 58" xfId="33234"/>
    <cellStyle name="Normal 88 59" xfId="33235"/>
    <cellStyle name="Normal 88 6" xfId="33236"/>
    <cellStyle name="Normal 88 60" xfId="33237"/>
    <cellStyle name="Normal 88 61" xfId="33238"/>
    <cellStyle name="Normal 88 62" xfId="33239"/>
    <cellStyle name="Normal 88 63" xfId="33240"/>
    <cellStyle name="Normal 88 64" xfId="33241"/>
    <cellStyle name="Normal 88 7" xfId="33242"/>
    <cellStyle name="Normal 88 8" xfId="33243"/>
    <cellStyle name="Normal 88 9" xfId="33244"/>
    <cellStyle name="Normal 89" xfId="33245"/>
    <cellStyle name="Normal 89 10" xfId="33246"/>
    <cellStyle name="Normal 89 11" xfId="33247"/>
    <cellStyle name="Normal 89 12" xfId="33248"/>
    <cellStyle name="Normal 89 13" xfId="33249"/>
    <cellStyle name="Normal 89 14" xfId="33250"/>
    <cellStyle name="Normal 89 15" xfId="33251"/>
    <cellStyle name="Normal 89 16" xfId="33252"/>
    <cellStyle name="Normal 89 17" xfId="33253"/>
    <cellStyle name="Normal 89 18" xfId="33254"/>
    <cellStyle name="Normal 89 19" xfId="33255"/>
    <cellStyle name="Normal 89 2" xfId="33256"/>
    <cellStyle name="Normal 89 20" xfId="33257"/>
    <cellStyle name="Normal 89 21" xfId="33258"/>
    <cellStyle name="Normal 89 22" xfId="33259"/>
    <cellStyle name="Normal 89 23" xfId="33260"/>
    <cellStyle name="Normal 89 24" xfId="33261"/>
    <cellStyle name="Normal 89 25" xfId="33262"/>
    <cellStyle name="Normal 89 26" xfId="33263"/>
    <cellStyle name="Normal 89 27" xfId="33264"/>
    <cellStyle name="Normal 89 28" xfId="33265"/>
    <cellStyle name="Normal 89 29" xfId="33266"/>
    <cellStyle name="Normal 89 3" xfId="33267"/>
    <cellStyle name="Normal 89 30" xfId="33268"/>
    <cellStyle name="Normal 89 31" xfId="33269"/>
    <cellStyle name="Normal 89 32" xfId="33270"/>
    <cellStyle name="Normal 89 33" xfId="33271"/>
    <cellStyle name="Normal 89 34" xfId="33272"/>
    <cellStyle name="Normal 89 35" xfId="33273"/>
    <cellStyle name="Normal 89 36" xfId="33274"/>
    <cellStyle name="Normal 89 37" xfId="33275"/>
    <cellStyle name="Normal 89 38" xfId="33276"/>
    <cellStyle name="Normal 89 39" xfId="33277"/>
    <cellStyle name="Normal 89 4" xfId="33278"/>
    <cellStyle name="Normal 89 40" xfId="33279"/>
    <cellStyle name="Normal 89 41" xfId="33280"/>
    <cellStyle name="Normal 89 42" xfId="33281"/>
    <cellStyle name="Normal 89 43" xfId="33282"/>
    <cellStyle name="Normal 89 44" xfId="33283"/>
    <cellStyle name="Normal 89 45" xfId="33284"/>
    <cellStyle name="Normal 89 46" xfId="33285"/>
    <cellStyle name="Normal 89 47" xfId="33286"/>
    <cellStyle name="Normal 89 48" xfId="33287"/>
    <cellStyle name="Normal 89 49" xfId="33288"/>
    <cellStyle name="Normal 89 5" xfId="33289"/>
    <cellStyle name="Normal 89 50" xfId="33290"/>
    <cellStyle name="Normal 89 51" xfId="33291"/>
    <cellStyle name="Normal 89 52" xfId="33292"/>
    <cellStyle name="Normal 89 53" xfId="33293"/>
    <cellStyle name="Normal 89 54" xfId="33294"/>
    <cellStyle name="Normal 89 55" xfId="33295"/>
    <cellStyle name="Normal 89 56" xfId="33296"/>
    <cellStyle name="Normal 89 57" xfId="33297"/>
    <cellStyle name="Normal 89 58" xfId="33298"/>
    <cellStyle name="Normal 89 59" xfId="33299"/>
    <cellStyle name="Normal 89 6" xfId="33300"/>
    <cellStyle name="Normal 89 60" xfId="33301"/>
    <cellStyle name="Normal 89 61" xfId="33302"/>
    <cellStyle name="Normal 89 62" xfId="33303"/>
    <cellStyle name="Normal 89 63" xfId="33304"/>
    <cellStyle name="Normal 89 64" xfId="33305"/>
    <cellStyle name="Normal 89 7" xfId="33306"/>
    <cellStyle name="Normal 89 8" xfId="33307"/>
    <cellStyle name="Normal 89 9" xfId="33308"/>
    <cellStyle name="Normal 9" xfId="33309"/>
    <cellStyle name="Normal 9 10" xfId="33310"/>
    <cellStyle name="Normal 9 11" xfId="33311"/>
    <cellStyle name="Normal 9 12" xfId="33312"/>
    <cellStyle name="Normal 9 13" xfId="33313"/>
    <cellStyle name="Normal 9 14" xfId="33314"/>
    <cellStyle name="Normal 9 15" xfId="33315"/>
    <cellStyle name="Normal 9 16" xfId="33316"/>
    <cellStyle name="Normal 9 17" xfId="33317"/>
    <cellStyle name="Normal 9 18" xfId="33318"/>
    <cellStyle name="Normal 9 19" xfId="33319"/>
    <cellStyle name="Normal 9 2" xfId="33320"/>
    <cellStyle name="Normal 9 2 10" xfId="33321"/>
    <cellStyle name="Normal 9 2 11" xfId="33322"/>
    <cellStyle name="Normal 9 2 12" xfId="33323"/>
    <cellStyle name="Normal 9 2 13" xfId="33324"/>
    <cellStyle name="Normal 9 2 14" xfId="33325"/>
    <cellStyle name="Normal 9 2 15" xfId="33326"/>
    <cellStyle name="Normal 9 2 16" xfId="33327"/>
    <cellStyle name="Normal 9 2 17" xfId="33328"/>
    <cellStyle name="Normal 9 2 18" xfId="33329"/>
    <cellStyle name="Normal 9 2 19" xfId="33330"/>
    <cellStyle name="Normal 9 2 2" xfId="33331"/>
    <cellStyle name="Normal 9 2 20" xfId="33332"/>
    <cellStyle name="Normal 9 2 21" xfId="33333"/>
    <cellStyle name="Normal 9 2 22" xfId="33334"/>
    <cellStyle name="Normal 9 2 23" xfId="33335"/>
    <cellStyle name="Normal 9 2 24" xfId="33336"/>
    <cellStyle name="Normal 9 2 25" xfId="33337"/>
    <cellStyle name="Normal 9 2 26" xfId="33338"/>
    <cellStyle name="Normal 9 2 27" xfId="33339"/>
    <cellStyle name="Normal 9 2 28" xfId="33340"/>
    <cellStyle name="Normal 9 2 29" xfId="33341"/>
    <cellStyle name="Normal 9 2 3" xfId="33342"/>
    <cellStyle name="Normal 9 2 30" xfId="33343"/>
    <cellStyle name="Normal 9 2 31" xfId="33344"/>
    <cellStyle name="Normal 9 2 32" xfId="33345"/>
    <cellStyle name="Normal 9 2 33" xfId="33346"/>
    <cellStyle name="Normal 9 2 34" xfId="33347"/>
    <cellStyle name="Normal 9 2 35" xfId="33348"/>
    <cellStyle name="Normal 9 2 36" xfId="33349"/>
    <cellStyle name="Normal 9 2 37" xfId="33350"/>
    <cellStyle name="Normal 9 2 38" xfId="33351"/>
    <cellStyle name="Normal 9 2 39" xfId="33352"/>
    <cellStyle name="Normal 9 2 4" xfId="33353"/>
    <cellStyle name="Normal 9 2 40" xfId="33354"/>
    <cellStyle name="Normal 9 2 41" xfId="33355"/>
    <cellStyle name="Normal 9 2 42" xfId="33356"/>
    <cellStyle name="Normal 9 2 43" xfId="33357"/>
    <cellStyle name="Normal 9 2 44" xfId="33358"/>
    <cellStyle name="Normal 9 2 45" xfId="33359"/>
    <cellStyle name="Normal 9 2 46" xfId="33360"/>
    <cellStyle name="Normal 9 2 47" xfId="33361"/>
    <cellStyle name="Normal 9 2 48" xfId="33362"/>
    <cellStyle name="Normal 9 2 49" xfId="33363"/>
    <cellStyle name="Normal 9 2 5" xfId="33364"/>
    <cellStyle name="Normal 9 2 50" xfId="33365"/>
    <cellStyle name="Normal 9 2 51" xfId="33366"/>
    <cellStyle name="Normal 9 2 52" xfId="33367"/>
    <cellStyle name="Normal 9 2 53" xfId="33368"/>
    <cellStyle name="Normal 9 2 54" xfId="33369"/>
    <cellStyle name="Normal 9 2 55" xfId="33370"/>
    <cellStyle name="Normal 9 2 56" xfId="33371"/>
    <cellStyle name="Normal 9 2 57" xfId="33372"/>
    <cellStyle name="Normal 9 2 58" xfId="33373"/>
    <cellStyle name="Normal 9 2 59" xfId="33374"/>
    <cellStyle name="Normal 9 2 6" xfId="33375"/>
    <cellStyle name="Normal 9 2 60" xfId="33376"/>
    <cellStyle name="Normal 9 2 61" xfId="33377"/>
    <cellStyle name="Normal 9 2 62" xfId="33378"/>
    <cellStyle name="Normal 9 2 63" xfId="33379"/>
    <cellStyle name="Normal 9 2 64" xfId="33380"/>
    <cellStyle name="Normal 9 2 7" xfId="33381"/>
    <cellStyle name="Normal 9 2 8" xfId="33382"/>
    <cellStyle name="Normal 9 2 9" xfId="33383"/>
    <cellStyle name="Normal 9 20" xfId="33384"/>
    <cellStyle name="Normal 9 21" xfId="33385"/>
    <cellStyle name="Normal 9 22" xfId="33386"/>
    <cellStyle name="Normal 9 23" xfId="33387"/>
    <cellStyle name="Normal 9 24" xfId="33388"/>
    <cellStyle name="Normal 9 25" xfId="33389"/>
    <cellStyle name="Normal 9 26" xfId="33390"/>
    <cellStyle name="Normal 9 27" xfId="33391"/>
    <cellStyle name="Normal 9 28" xfId="33392"/>
    <cellStyle name="Normal 9 29" xfId="33393"/>
    <cellStyle name="Normal 9 3" xfId="33394"/>
    <cellStyle name="Normal 9 3 10" xfId="33395"/>
    <cellStyle name="Normal 9 3 11" xfId="33396"/>
    <cellStyle name="Normal 9 3 12" xfId="33397"/>
    <cellStyle name="Normal 9 3 13" xfId="33398"/>
    <cellStyle name="Normal 9 3 14" xfId="33399"/>
    <cellStyle name="Normal 9 3 15" xfId="33400"/>
    <cellStyle name="Normal 9 3 16" xfId="33401"/>
    <cellStyle name="Normal 9 3 17" xfId="33402"/>
    <cellStyle name="Normal 9 3 18" xfId="33403"/>
    <cellStyle name="Normal 9 3 19" xfId="33404"/>
    <cellStyle name="Normal 9 3 2" xfId="33405"/>
    <cellStyle name="Normal 9 3 20" xfId="33406"/>
    <cellStyle name="Normal 9 3 21" xfId="33407"/>
    <cellStyle name="Normal 9 3 22" xfId="33408"/>
    <cellStyle name="Normal 9 3 23" xfId="33409"/>
    <cellStyle name="Normal 9 3 24" xfId="33410"/>
    <cellStyle name="Normal 9 3 25" xfId="33411"/>
    <cellStyle name="Normal 9 3 26" xfId="33412"/>
    <cellStyle name="Normal 9 3 27" xfId="33413"/>
    <cellStyle name="Normal 9 3 28" xfId="33414"/>
    <cellStyle name="Normal 9 3 29" xfId="33415"/>
    <cellStyle name="Normal 9 3 3" xfId="33416"/>
    <cellStyle name="Normal 9 3 30" xfId="33417"/>
    <cellStyle name="Normal 9 3 31" xfId="33418"/>
    <cellStyle name="Normal 9 3 32" xfId="33419"/>
    <cellStyle name="Normal 9 3 33" xfId="33420"/>
    <cellStyle name="Normal 9 3 34" xfId="33421"/>
    <cellStyle name="Normal 9 3 35" xfId="33422"/>
    <cellStyle name="Normal 9 3 36" xfId="33423"/>
    <cellStyle name="Normal 9 3 37" xfId="33424"/>
    <cellStyle name="Normal 9 3 38" xfId="33425"/>
    <cellStyle name="Normal 9 3 39" xfId="33426"/>
    <cellStyle name="Normal 9 3 4" xfId="33427"/>
    <cellStyle name="Normal 9 3 40" xfId="33428"/>
    <cellStyle name="Normal 9 3 41" xfId="33429"/>
    <cellStyle name="Normal 9 3 42" xfId="33430"/>
    <cellStyle name="Normal 9 3 43" xfId="33431"/>
    <cellStyle name="Normal 9 3 44" xfId="33432"/>
    <cellStyle name="Normal 9 3 45" xfId="33433"/>
    <cellStyle name="Normal 9 3 46" xfId="33434"/>
    <cellStyle name="Normal 9 3 47" xfId="33435"/>
    <cellStyle name="Normal 9 3 48" xfId="33436"/>
    <cellStyle name="Normal 9 3 49" xfId="33437"/>
    <cellStyle name="Normal 9 3 5" xfId="33438"/>
    <cellStyle name="Normal 9 3 50" xfId="33439"/>
    <cellStyle name="Normal 9 3 51" xfId="33440"/>
    <cellStyle name="Normal 9 3 52" xfId="33441"/>
    <cellStyle name="Normal 9 3 53" xfId="33442"/>
    <cellStyle name="Normal 9 3 54" xfId="33443"/>
    <cellStyle name="Normal 9 3 55" xfId="33444"/>
    <cellStyle name="Normal 9 3 56" xfId="33445"/>
    <cellStyle name="Normal 9 3 57" xfId="33446"/>
    <cellStyle name="Normal 9 3 58" xfId="33447"/>
    <cellStyle name="Normal 9 3 59" xfId="33448"/>
    <cellStyle name="Normal 9 3 6" xfId="33449"/>
    <cellStyle name="Normal 9 3 60" xfId="33450"/>
    <cellStyle name="Normal 9 3 61" xfId="33451"/>
    <cellStyle name="Normal 9 3 62" xfId="33452"/>
    <cellStyle name="Normal 9 3 63" xfId="33453"/>
    <cellStyle name="Normal 9 3 64" xfId="33454"/>
    <cellStyle name="Normal 9 3 7" xfId="33455"/>
    <cellStyle name="Normal 9 3 8" xfId="33456"/>
    <cellStyle name="Normal 9 3 9" xfId="33457"/>
    <cellStyle name="Normal 9 30" xfId="33458"/>
    <cellStyle name="Normal 9 31" xfId="33459"/>
    <cellStyle name="Normal 9 32" xfId="33460"/>
    <cellStyle name="Normal 9 33" xfId="33461"/>
    <cellStyle name="Normal 9 34" xfId="33462"/>
    <cellStyle name="Normal 9 35" xfId="33463"/>
    <cellStyle name="Normal 9 36" xfId="33464"/>
    <cellStyle name="Normal 9 37" xfId="33465"/>
    <cellStyle name="Normal 9 38" xfId="33466"/>
    <cellStyle name="Normal 9 39" xfId="33467"/>
    <cellStyle name="Normal 9 4" xfId="33468"/>
    <cellStyle name="Normal 9 40" xfId="33469"/>
    <cellStyle name="Normal 9 41" xfId="33470"/>
    <cellStyle name="Normal 9 42" xfId="33471"/>
    <cellStyle name="Normal 9 43" xfId="33472"/>
    <cellStyle name="Normal 9 44" xfId="33473"/>
    <cellStyle name="Normal 9 45" xfId="33474"/>
    <cellStyle name="Normal 9 46" xfId="33475"/>
    <cellStyle name="Normal 9 47" xfId="33476"/>
    <cellStyle name="Normal 9 48" xfId="33477"/>
    <cellStyle name="Normal 9 49" xfId="33478"/>
    <cellStyle name="Normal 9 5" xfId="33479"/>
    <cellStyle name="Normal 9 50" xfId="33480"/>
    <cellStyle name="Normal 9 51" xfId="33481"/>
    <cellStyle name="Normal 9 52" xfId="33482"/>
    <cellStyle name="Normal 9 53" xfId="33483"/>
    <cellStyle name="Normal 9 54" xfId="33484"/>
    <cellStyle name="Normal 9 55" xfId="33485"/>
    <cellStyle name="Normal 9 56" xfId="33486"/>
    <cellStyle name="Normal 9 57" xfId="33487"/>
    <cellStyle name="Normal 9 58" xfId="33488"/>
    <cellStyle name="Normal 9 59" xfId="33489"/>
    <cellStyle name="Normal 9 6" xfId="33490"/>
    <cellStyle name="Normal 9 60" xfId="33491"/>
    <cellStyle name="Normal 9 61" xfId="33492"/>
    <cellStyle name="Normal 9 62" xfId="33493"/>
    <cellStyle name="Normal 9 63" xfId="33494"/>
    <cellStyle name="Normal 9 64" xfId="33495"/>
    <cellStyle name="Normal 9 65" xfId="33496"/>
    <cellStyle name="Normal 9 66" xfId="33497"/>
    <cellStyle name="Normal 9 7" xfId="33498"/>
    <cellStyle name="Normal 9 8" xfId="33499"/>
    <cellStyle name="Normal 9 9" xfId="33500"/>
    <cellStyle name="Normal 90" xfId="33501"/>
    <cellStyle name="Normal 90 10" xfId="33502"/>
    <cellStyle name="Normal 90 11" xfId="33503"/>
    <cellStyle name="Normal 90 12" xfId="33504"/>
    <cellStyle name="Normal 90 13" xfId="33505"/>
    <cellStyle name="Normal 90 14" xfId="33506"/>
    <cellStyle name="Normal 90 15" xfId="33507"/>
    <cellStyle name="Normal 90 16" xfId="33508"/>
    <cellStyle name="Normal 90 17" xfId="33509"/>
    <cellStyle name="Normal 90 18" xfId="33510"/>
    <cellStyle name="Normal 90 19" xfId="33511"/>
    <cellStyle name="Normal 90 2" xfId="33512"/>
    <cellStyle name="Normal 90 20" xfId="33513"/>
    <cellStyle name="Normal 90 21" xfId="33514"/>
    <cellStyle name="Normal 90 22" xfId="33515"/>
    <cellStyle name="Normal 90 23" xfId="33516"/>
    <cellStyle name="Normal 90 24" xfId="33517"/>
    <cellStyle name="Normal 90 25" xfId="33518"/>
    <cellStyle name="Normal 90 26" xfId="33519"/>
    <cellStyle name="Normal 90 27" xfId="33520"/>
    <cellStyle name="Normal 90 28" xfId="33521"/>
    <cellStyle name="Normal 90 29" xfId="33522"/>
    <cellStyle name="Normal 90 3" xfId="33523"/>
    <cellStyle name="Normal 90 30" xfId="33524"/>
    <cellStyle name="Normal 90 31" xfId="33525"/>
    <cellStyle name="Normal 90 32" xfId="33526"/>
    <cellStyle name="Normal 90 33" xfId="33527"/>
    <cellStyle name="Normal 90 34" xfId="33528"/>
    <cellStyle name="Normal 90 35" xfId="33529"/>
    <cellStyle name="Normal 90 36" xfId="33530"/>
    <cellStyle name="Normal 90 37" xfId="33531"/>
    <cellStyle name="Normal 90 38" xfId="33532"/>
    <cellStyle name="Normal 90 39" xfId="33533"/>
    <cellStyle name="Normal 90 4" xfId="33534"/>
    <cellStyle name="Normal 90 40" xfId="33535"/>
    <cellStyle name="Normal 90 41" xfId="33536"/>
    <cellStyle name="Normal 90 42" xfId="33537"/>
    <cellStyle name="Normal 90 43" xfId="33538"/>
    <cellStyle name="Normal 90 44" xfId="33539"/>
    <cellStyle name="Normal 90 45" xfId="33540"/>
    <cellStyle name="Normal 90 46" xfId="33541"/>
    <cellStyle name="Normal 90 47" xfId="33542"/>
    <cellStyle name="Normal 90 48" xfId="33543"/>
    <cellStyle name="Normal 90 49" xfId="33544"/>
    <cellStyle name="Normal 90 5" xfId="33545"/>
    <cellStyle name="Normal 90 50" xfId="33546"/>
    <cellStyle name="Normal 90 51" xfId="33547"/>
    <cellStyle name="Normal 90 52" xfId="33548"/>
    <cellStyle name="Normal 90 53" xfId="33549"/>
    <cellStyle name="Normal 90 54" xfId="33550"/>
    <cellStyle name="Normal 90 55" xfId="33551"/>
    <cellStyle name="Normal 90 56" xfId="33552"/>
    <cellStyle name="Normal 90 57" xfId="33553"/>
    <cellStyle name="Normal 90 58" xfId="33554"/>
    <cellStyle name="Normal 90 59" xfId="33555"/>
    <cellStyle name="Normal 90 6" xfId="33556"/>
    <cellStyle name="Normal 90 60" xfId="33557"/>
    <cellStyle name="Normal 90 61" xfId="33558"/>
    <cellStyle name="Normal 90 62" xfId="33559"/>
    <cellStyle name="Normal 90 63" xfId="33560"/>
    <cellStyle name="Normal 90 64" xfId="33561"/>
    <cellStyle name="Normal 90 7" xfId="33562"/>
    <cellStyle name="Normal 90 8" xfId="33563"/>
    <cellStyle name="Normal 90 9" xfId="33564"/>
    <cellStyle name="Normal 91" xfId="33565"/>
    <cellStyle name="Normal 91 2" xfId="33566"/>
    <cellStyle name="Normal 91 3" xfId="33567"/>
    <cellStyle name="Normal 91 4" xfId="33568"/>
    <cellStyle name="Normal 91 5" xfId="33569"/>
    <cellStyle name="Normal 91 6" xfId="33570"/>
    <cellStyle name="Normal 92" xfId="33571"/>
    <cellStyle name="Normal 92 10" xfId="33572"/>
    <cellStyle name="Normal 92 11" xfId="33573"/>
    <cellStyle name="Normal 92 12" xfId="33574"/>
    <cellStyle name="Normal 92 13" xfId="33575"/>
    <cellStyle name="Normal 92 14" xfId="33576"/>
    <cellStyle name="Normal 92 15" xfId="33577"/>
    <cellStyle name="Normal 92 16" xfId="33578"/>
    <cellStyle name="Normal 92 17" xfId="33579"/>
    <cellStyle name="Normal 92 18" xfId="33580"/>
    <cellStyle name="Normal 92 19" xfId="33581"/>
    <cellStyle name="Normal 92 2" xfId="33582"/>
    <cellStyle name="Normal 92 20" xfId="33583"/>
    <cellStyle name="Normal 92 21" xfId="33584"/>
    <cellStyle name="Normal 92 22" xfId="33585"/>
    <cellStyle name="Normal 92 23" xfId="33586"/>
    <cellStyle name="Normal 92 24" xfId="33587"/>
    <cellStyle name="Normal 92 25" xfId="33588"/>
    <cellStyle name="Normal 92 26" xfId="33589"/>
    <cellStyle name="Normal 92 27" xfId="33590"/>
    <cellStyle name="Normal 92 28" xfId="33591"/>
    <cellStyle name="Normal 92 29" xfId="33592"/>
    <cellStyle name="Normal 92 3" xfId="33593"/>
    <cellStyle name="Normal 92 30" xfId="33594"/>
    <cellStyle name="Normal 92 31" xfId="33595"/>
    <cellStyle name="Normal 92 32" xfId="33596"/>
    <cellStyle name="Normal 92 33" xfId="33597"/>
    <cellStyle name="Normal 92 34" xfId="33598"/>
    <cellStyle name="Normal 92 35" xfId="33599"/>
    <cellStyle name="Normal 92 36" xfId="33600"/>
    <cellStyle name="Normal 92 37" xfId="33601"/>
    <cellStyle name="Normal 92 38" xfId="33602"/>
    <cellStyle name="Normal 92 39" xfId="33603"/>
    <cellStyle name="Normal 92 4" xfId="33604"/>
    <cellStyle name="Normal 92 40" xfId="33605"/>
    <cellStyle name="Normal 92 41" xfId="33606"/>
    <cellStyle name="Normal 92 42" xfId="33607"/>
    <cellStyle name="Normal 92 43" xfId="33608"/>
    <cellStyle name="Normal 92 44" xfId="33609"/>
    <cellStyle name="Normal 92 45" xfId="33610"/>
    <cellStyle name="Normal 92 46" xfId="33611"/>
    <cellStyle name="Normal 92 47" xfId="33612"/>
    <cellStyle name="Normal 92 48" xfId="33613"/>
    <cellStyle name="Normal 92 49" xfId="33614"/>
    <cellStyle name="Normal 92 5" xfId="33615"/>
    <cellStyle name="Normal 92 50" xfId="33616"/>
    <cellStyle name="Normal 92 51" xfId="33617"/>
    <cellStyle name="Normal 92 52" xfId="33618"/>
    <cellStyle name="Normal 92 53" xfId="33619"/>
    <cellStyle name="Normal 92 54" xfId="33620"/>
    <cellStyle name="Normal 92 55" xfId="33621"/>
    <cellStyle name="Normal 92 56" xfId="33622"/>
    <cellStyle name="Normal 92 57" xfId="33623"/>
    <cellStyle name="Normal 92 58" xfId="33624"/>
    <cellStyle name="Normal 92 59" xfId="33625"/>
    <cellStyle name="Normal 92 6" xfId="33626"/>
    <cellStyle name="Normal 92 60" xfId="33627"/>
    <cellStyle name="Normal 92 61" xfId="33628"/>
    <cellStyle name="Normal 92 62" xfId="33629"/>
    <cellStyle name="Normal 92 63" xfId="33630"/>
    <cellStyle name="Normal 92 64" xfId="33631"/>
    <cellStyle name="Normal 92 7" xfId="33632"/>
    <cellStyle name="Normal 92 8" xfId="33633"/>
    <cellStyle name="Normal 92 9" xfId="33634"/>
    <cellStyle name="Normal 93" xfId="33635"/>
    <cellStyle name="Normal 93 10" xfId="33636"/>
    <cellStyle name="Normal 93 11" xfId="33637"/>
    <cellStyle name="Normal 93 12" xfId="33638"/>
    <cellStyle name="Normal 93 13" xfId="33639"/>
    <cellStyle name="Normal 93 14" xfId="33640"/>
    <cellStyle name="Normal 93 15" xfId="33641"/>
    <cellStyle name="Normal 93 16" xfId="33642"/>
    <cellStyle name="Normal 93 17" xfId="33643"/>
    <cellStyle name="Normal 93 18" xfId="33644"/>
    <cellStyle name="Normal 93 19" xfId="33645"/>
    <cellStyle name="Normal 93 2" xfId="33646"/>
    <cellStyle name="Normal 93 20" xfId="33647"/>
    <cellStyle name="Normal 93 21" xfId="33648"/>
    <cellStyle name="Normal 93 22" xfId="33649"/>
    <cellStyle name="Normal 93 23" xfId="33650"/>
    <cellStyle name="Normal 93 24" xfId="33651"/>
    <cellStyle name="Normal 93 25" xfId="33652"/>
    <cellStyle name="Normal 93 26" xfId="33653"/>
    <cellStyle name="Normal 93 27" xfId="33654"/>
    <cellStyle name="Normal 93 28" xfId="33655"/>
    <cellStyle name="Normal 93 29" xfId="33656"/>
    <cellStyle name="Normal 93 3" xfId="33657"/>
    <cellStyle name="Normal 93 30" xfId="33658"/>
    <cellStyle name="Normal 93 31" xfId="33659"/>
    <cellStyle name="Normal 93 32" xfId="33660"/>
    <cellStyle name="Normal 93 33" xfId="33661"/>
    <cellStyle name="Normal 93 34" xfId="33662"/>
    <cellStyle name="Normal 93 35" xfId="33663"/>
    <cellStyle name="Normal 93 36" xfId="33664"/>
    <cellStyle name="Normal 93 37" xfId="33665"/>
    <cellStyle name="Normal 93 38" xfId="33666"/>
    <cellStyle name="Normal 93 39" xfId="33667"/>
    <cellStyle name="Normal 93 4" xfId="33668"/>
    <cellStyle name="Normal 93 40" xfId="33669"/>
    <cellStyle name="Normal 93 41" xfId="33670"/>
    <cellStyle name="Normal 93 42" xfId="33671"/>
    <cellStyle name="Normal 93 43" xfId="33672"/>
    <cellStyle name="Normal 93 44" xfId="33673"/>
    <cellStyle name="Normal 93 45" xfId="33674"/>
    <cellStyle name="Normal 93 46" xfId="33675"/>
    <cellStyle name="Normal 93 47" xfId="33676"/>
    <cellStyle name="Normal 93 48" xfId="33677"/>
    <cellStyle name="Normal 93 49" xfId="33678"/>
    <cellStyle name="Normal 93 5" xfId="33679"/>
    <cellStyle name="Normal 93 50" xfId="33680"/>
    <cellStyle name="Normal 93 51" xfId="33681"/>
    <cellStyle name="Normal 93 52" xfId="33682"/>
    <cellStyle name="Normal 93 53" xfId="33683"/>
    <cellStyle name="Normal 93 54" xfId="33684"/>
    <cellStyle name="Normal 93 55" xfId="33685"/>
    <cellStyle name="Normal 93 56" xfId="33686"/>
    <cellStyle name="Normal 93 57" xfId="33687"/>
    <cellStyle name="Normal 93 58" xfId="33688"/>
    <cellStyle name="Normal 93 59" xfId="33689"/>
    <cellStyle name="Normal 93 6" xfId="33690"/>
    <cellStyle name="Normal 93 60" xfId="33691"/>
    <cellStyle name="Normal 93 61" xfId="33692"/>
    <cellStyle name="Normal 93 62" xfId="33693"/>
    <cellStyle name="Normal 93 63" xfId="33694"/>
    <cellStyle name="Normal 93 64" xfId="33695"/>
    <cellStyle name="Normal 93 7" xfId="33696"/>
    <cellStyle name="Normal 93 8" xfId="33697"/>
    <cellStyle name="Normal 93 9" xfId="33698"/>
    <cellStyle name="Normal 94" xfId="33699"/>
    <cellStyle name="Normal 94 10" xfId="33700"/>
    <cellStyle name="Normal 94 11" xfId="33701"/>
    <cellStyle name="Normal 94 12" xfId="33702"/>
    <cellStyle name="Normal 94 13" xfId="33703"/>
    <cellStyle name="Normal 94 14" xfId="33704"/>
    <cellStyle name="Normal 94 15" xfId="33705"/>
    <cellStyle name="Normal 94 16" xfId="33706"/>
    <cellStyle name="Normal 94 17" xfId="33707"/>
    <cellStyle name="Normal 94 18" xfId="33708"/>
    <cellStyle name="Normal 94 19" xfId="33709"/>
    <cellStyle name="Normal 94 2" xfId="33710"/>
    <cellStyle name="Normal 94 20" xfId="33711"/>
    <cellStyle name="Normal 94 21" xfId="33712"/>
    <cellStyle name="Normal 94 22" xfId="33713"/>
    <cellStyle name="Normal 94 23" xfId="33714"/>
    <cellStyle name="Normal 94 24" xfId="33715"/>
    <cellStyle name="Normal 94 25" xfId="33716"/>
    <cellStyle name="Normal 94 26" xfId="33717"/>
    <cellStyle name="Normal 94 27" xfId="33718"/>
    <cellStyle name="Normal 94 28" xfId="33719"/>
    <cellStyle name="Normal 94 29" xfId="33720"/>
    <cellStyle name="Normal 94 3" xfId="33721"/>
    <cellStyle name="Normal 94 30" xfId="33722"/>
    <cellStyle name="Normal 94 31" xfId="33723"/>
    <cellStyle name="Normal 94 32" xfId="33724"/>
    <cellStyle name="Normal 94 33" xfId="33725"/>
    <cellStyle name="Normal 94 34" xfId="33726"/>
    <cellStyle name="Normal 94 35" xfId="33727"/>
    <cellStyle name="Normal 94 36" xfId="33728"/>
    <cellStyle name="Normal 94 37" xfId="33729"/>
    <cellStyle name="Normal 94 38" xfId="33730"/>
    <cellStyle name="Normal 94 39" xfId="33731"/>
    <cellStyle name="Normal 94 4" xfId="33732"/>
    <cellStyle name="Normal 94 40" xfId="33733"/>
    <cellStyle name="Normal 94 41" xfId="33734"/>
    <cellStyle name="Normal 94 42" xfId="33735"/>
    <cellStyle name="Normal 94 43" xfId="33736"/>
    <cellStyle name="Normal 94 44" xfId="33737"/>
    <cellStyle name="Normal 94 45" xfId="33738"/>
    <cellStyle name="Normal 94 46" xfId="33739"/>
    <cellStyle name="Normal 94 47" xfId="33740"/>
    <cellStyle name="Normal 94 48" xfId="33741"/>
    <cellStyle name="Normal 94 49" xfId="33742"/>
    <cellStyle name="Normal 94 5" xfId="33743"/>
    <cellStyle name="Normal 94 50" xfId="33744"/>
    <cellStyle name="Normal 94 51" xfId="33745"/>
    <cellStyle name="Normal 94 52" xfId="33746"/>
    <cellStyle name="Normal 94 53" xfId="33747"/>
    <cellStyle name="Normal 94 54" xfId="33748"/>
    <cellStyle name="Normal 94 55" xfId="33749"/>
    <cellStyle name="Normal 94 56" xfId="33750"/>
    <cellStyle name="Normal 94 57" xfId="33751"/>
    <cellStyle name="Normal 94 58" xfId="33752"/>
    <cellStyle name="Normal 94 59" xfId="33753"/>
    <cellStyle name="Normal 94 6" xfId="33754"/>
    <cellStyle name="Normal 94 60" xfId="33755"/>
    <cellStyle name="Normal 94 61" xfId="33756"/>
    <cellStyle name="Normal 94 62" xfId="33757"/>
    <cellStyle name="Normal 94 63" xfId="33758"/>
    <cellStyle name="Normal 94 64" xfId="33759"/>
    <cellStyle name="Normal 94 7" xfId="33760"/>
    <cellStyle name="Normal 94 8" xfId="33761"/>
    <cellStyle name="Normal 94 9" xfId="33762"/>
    <cellStyle name="Normal 95" xfId="33763"/>
    <cellStyle name="Normal 95 10" xfId="33764"/>
    <cellStyle name="Normal 95 11" xfId="33765"/>
    <cellStyle name="Normal 95 12" xfId="33766"/>
    <cellStyle name="Normal 95 13" xfId="33767"/>
    <cellStyle name="Normal 95 14" xfId="33768"/>
    <cellStyle name="Normal 95 15" xfId="33769"/>
    <cellStyle name="Normal 95 16" xfId="33770"/>
    <cellStyle name="Normal 95 17" xfId="33771"/>
    <cellStyle name="Normal 95 18" xfId="33772"/>
    <cellStyle name="Normal 95 19" xfId="33773"/>
    <cellStyle name="Normal 95 2" xfId="33774"/>
    <cellStyle name="Normal 95 20" xfId="33775"/>
    <cellStyle name="Normal 95 21" xfId="33776"/>
    <cellStyle name="Normal 95 22" xfId="33777"/>
    <cellStyle name="Normal 95 23" xfId="33778"/>
    <cellStyle name="Normal 95 24" xfId="33779"/>
    <cellStyle name="Normal 95 25" xfId="33780"/>
    <cellStyle name="Normal 95 26" xfId="33781"/>
    <cellStyle name="Normal 95 27" xfId="33782"/>
    <cellStyle name="Normal 95 28" xfId="33783"/>
    <cellStyle name="Normal 95 29" xfId="33784"/>
    <cellStyle name="Normal 95 3" xfId="33785"/>
    <cellStyle name="Normal 95 30" xfId="33786"/>
    <cellStyle name="Normal 95 31" xfId="33787"/>
    <cellStyle name="Normal 95 32" xfId="33788"/>
    <cellStyle name="Normal 95 33" xfId="33789"/>
    <cellStyle name="Normal 95 34" xfId="33790"/>
    <cellStyle name="Normal 95 35" xfId="33791"/>
    <cellStyle name="Normal 95 36" xfId="33792"/>
    <cellStyle name="Normal 95 37" xfId="33793"/>
    <cellStyle name="Normal 95 38" xfId="33794"/>
    <cellStyle name="Normal 95 39" xfId="33795"/>
    <cellStyle name="Normal 95 4" xfId="33796"/>
    <cellStyle name="Normal 95 40" xfId="33797"/>
    <cellStyle name="Normal 95 41" xfId="33798"/>
    <cellStyle name="Normal 95 42" xfId="33799"/>
    <cellStyle name="Normal 95 43" xfId="33800"/>
    <cellStyle name="Normal 95 44" xfId="33801"/>
    <cellStyle name="Normal 95 45" xfId="33802"/>
    <cellStyle name="Normal 95 46" xfId="33803"/>
    <cellStyle name="Normal 95 47" xfId="33804"/>
    <cellStyle name="Normal 95 48" xfId="33805"/>
    <cellStyle name="Normal 95 49" xfId="33806"/>
    <cellStyle name="Normal 95 5" xfId="33807"/>
    <cellStyle name="Normal 95 50" xfId="33808"/>
    <cellStyle name="Normal 95 51" xfId="33809"/>
    <cellStyle name="Normal 95 52" xfId="33810"/>
    <cellStyle name="Normal 95 53" xfId="33811"/>
    <cellStyle name="Normal 95 54" xfId="33812"/>
    <cellStyle name="Normal 95 55" xfId="33813"/>
    <cellStyle name="Normal 95 56" xfId="33814"/>
    <cellStyle name="Normal 95 57" xfId="33815"/>
    <cellStyle name="Normal 95 58" xfId="33816"/>
    <cellStyle name="Normal 95 59" xfId="33817"/>
    <cellStyle name="Normal 95 6" xfId="33818"/>
    <cellStyle name="Normal 95 60" xfId="33819"/>
    <cellStyle name="Normal 95 61" xfId="33820"/>
    <cellStyle name="Normal 95 62" xfId="33821"/>
    <cellStyle name="Normal 95 63" xfId="33822"/>
    <cellStyle name="Normal 95 64" xfId="33823"/>
    <cellStyle name="Normal 95 7" xfId="33824"/>
    <cellStyle name="Normal 95 8" xfId="33825"/>
    <cellStyle name="Normal 95 9" xfId="33826"/>
    <cellStyle name="Normal 96" xfId="33827"/>
    <cellStyle name="Normal 96 2" xfId="33828"/>
    <cellStyle name="Normal 96 3" xfId="33829"/>
    <cellStyle name="Normal 96 4" xfId="33830"/>
    <cellStyle name="Normal 96 5" xfId="33831"/>
    <cellStyle name="Normal 96 6" xfId="33832"/>
    <cellStyle name="Normal 97" xfId="33833"/>
    <cellStyle name="Normal 97 2" xfId="33834"/>
    <cellStyle name="Normal 97 3" xfId="33835"/>
    <cellStyle name="Normal 97 4" xfId="33836"/>
    <cellStyle name="Normal 98" xfId="33837"/>
    <cellStyle name="Normal 99" xfId="33838"/>
    <cellStyle name="Normal 99 10" xfId="33839"/>
    <cellStyle name="Normal 99 11" xfId="33840"/>
    <cellStyle name="Normal 99 12" xfId="33841"/>
    <cellStyle name="Normal 99 13" xfId="33842"/>
    <cellStyle name="Normal 99 14" xfId="33843"/>
    <cellStyle name="Normal 99 15" xfId="33844"/>
    <cellStyle name="Normal 99 16" xfId="33845"/>
    <cellStyle name="Normal 99 17" xfId="33846"/>
    <cellStyle name="Normal 99 18" xfId="33847"/>
    <cellStyle name="Normal 99 19" xfId="33848"/>
    <cellStyle name="Normal 99 2" xfId="33849"/>
    <cellStyle name="Normal 99 20" xfId="33850"/>
    <cellStyle name="Normal 99 21" xfId="33851"/>
    <cellStyle name="Normal 99 22" xfId="33852"/>
    <cellStyle name="Normal 99 23" xfId="33853"/>
    <cellStyle name="Normal 99 24" xfId="33854"/>
    <cellStyle name="Normal 99 25" xfId="33855"/>
    <cellStyle name="Normal 99 26" xfId="33856"/>
    <cellStyle name="Normal 99 27" xfId="33857"/>
    <cellStyle name="Normal 99 28" xfId="33858"/>
    <cellStyle name="Normal 99 29" xfId="33859"/>
    <cellStyle name="Normal 99 3" xfId="33860"/>
    <cellStyle name="Normal 99 30" xfId="33861"/>
    <cellStyle name="Normal 99 31" xfId="33862"/>
    <cellStyle name="Normal 99 32" xfId="33863"/>
    <cellStyle name="Normal 99 33" xfId="33864"/>
    <cellStyle name="Normal 99 34" xfId="33865"/>
    <cellStyle name="Normal 99 35" xfId="33866"/>
    <cellStyle name="Normal 99 36" xfId="33867"/>
    <cellStyle name="Normal 99 37" xfId="33868"/>
    <cellStyle name="Normal 99 38" xfId="33869"/>
    <cellStyle name="Normal 99 39" xfId="33870"/>
    <cellStyle name="Normal 99 4" xfId="33871"/>
    <cellStyle name="Normal 99 40" xfId="33872"/>
    <cellStyle name="Normal 99 41" xfId="33873"/>
    <cellStyle name="Normal 99 42" xfId="33874"/>
    <cellStyle name="Normal 99 43" xfId="33875"/>
    <cellStyle name="Normal 99 44" xfId="33876"/>
    <cellStyle name="Normal 99 45" xfId="33877"/>
    <cellStyle name="Normal 99 46" xfId="33878"/>
    <cellStyle name="Normal 99 47" xfId="33879"/>
    <cellStyle name="Normal 99 48" xfId="33880"/>
    <cellStyle name="Normal 99 49" xfId="33881"/>
    <cellStyle name="Normal 99 5" xfId="33882"/>
    <cellStyle name="Normal 99 50" xfId="33883"/>
    <cellStyle name="Normal 99 51" xfId="33884"/>
    <cellStyle name="Normal 99 52" xfId="33885"/>
    <cellStyle name="Normal 99 53" xfId="33886"/>
    <cellStyle name="Normal 99 54" xfId="33887"/>
    <cellStyle name="Normal 99 55" xfId="33888"/>
    <cellStyle name="Normal 99 56" xfId="33889"/>
    <cellStyle name="Normal 99 57" xfId="33890"/>
    <cellStyle name="Normal 99 58" xfId="33891"/>
    <cellStyle name="Normal 99 59" xfId="33892"/>
    <cellStyle name="Normal 99 6" xfId="33893"/>
    <cellStyle name="Normal 99 60" xfId="33894"/>
    <cellStyle name="Normal 99 61" xfId="33895"/>
    <cellStyle name="Normal 99 62" xfId="33896"/>
    <cellStyle name="Normal 99 63" xfId="33897"/>
    <cellStyle name="Normal 99 64" xfId="33898"/>
    <cellStyle name="Normal 99 7" xfId="33899"/>
    <cellStyle name="Normal 99 8" xfId="33900"/>
    <cellStyle name="Normal 99 9" xfId="33901"/>
    <cellStyle name="Normal1" xfId="33902"/>
    <cellStyle name="Nota 10" xfId="33903"/>
    <cellStyle name="Nota 10 10" xfId="33904"/>
    <cellStyle name="Nota 10 11" xfId="33905"/>
    <cellStyle name="Nota 10 12" xfId="33906"/>
    <cellStyle name="Nota 10 13" xfId="33907"/>
    <cellStyle name="Nota 10 14" xfId="33908"/>
    <cellStyle name="Nota 10 15" xfId="33909"/>
    <cellStyle name="Nota 10 16" xfId="33910"/>
    <cellStyle name="Nota 10 17" xfId="33911"/>
    <cellStyle name="Nota 10 18" xfId="33912"/>
    <cellStyle name="Nota 10 19" xfId="33913"/>
    <cellStyle name="Nota 10 2" xfId="33914"/>
    <cellStyle name="Nota 10 2 10" xfId="33915"/>
    <cellStyle name="Nota 10 2 11" xfId="33916"/>
    <cellStyle name="Nota 10 2 12" xfId="33917"/>
    <cellStyle name="Nota 10 2 13" xfId="33918"/>
    <cellStyle name="Nota 10 2 14" xfId="33919"/>
    <cellStyle name="Nota 10 2 15" xfId="33920"/>
    <cellStyle name="Nota 10 2 16" xfId="33921"/>
    <cellStyle name="Nota 10 2 17" xfId="33922"/>
    <cellStyle name="Nota 10 2 18" xfId="33923"/>
    <cellStyle name="Nota 10 2 19" xfId="33924"/>
    <cellStyle name="Nota 10 2 2" xfId="33925"/>
    <cellStyle name="Nota 10 2 20" xfId="33926"/>
    <cellStyle name="Nota 10 2 21" xfId="33927"/>
    <cellStyle name="Nota 10 2 22" xfId="33928"/>
    <cellStyle name="Nota 10 2 23" xfId="33929"/>
    <cellStyle name="Nota 10 2 24" xfId="33930"/>
    <cellStyle name="Nota 10 2 25" xfId="33931"/>
    <cellStyle name="Nota 10 2 26" xfId="33932"/>
    <cellStyle name="Nota 10 2 27" xfId="33933"/>
    <cellStyle name="Nota 10 2 28" xfId="33934"/>
    <cellStyle name="Nota 10 2 29" xfId="33935"/>
    <cellStyle name="Nota 10 2 3" xfId="33936"/>
    <cellStyle name="Nota 10 2 30" xfId="33937"/>
    <cellStyle name="Nota 10 2 31" xfId="33938"/>
    <cellStyle name="Nota 10 2 32" xfId="33939"/>
    <cellStyle name="Nota 10 2 33" xfId="33940"/>
    <cellStyle name="Nota 10 2 34" xfId="33941"/>
    <cellStyle name="Nota 10 2 35" xfId="33942"/>
    <cellStyle name="Nota 10 2 36" xfId="33943"/>
    <cellStyle name="Nota 10 2 37" xfId="33944"/>
    <cellStyle name="Nota 10 2 38" xfId="33945"/>
    <cellStyle name="Nota 10 2 39" xfId="33946"/>
    <cellStyle name="Nota 10 2 4" xfId="33947"/>
    <cellStyle name="Nota 10 2 40" xfId="33948"/>
    <cellStyle name="Nota 10 2 41" xfId="33949"/>
    <cellStyle name="Nota 10 2 42" xfId="33950"/>
    <cellStyle name="Nota 10 2 43" xfId="33951"/>
    <cellStyle name="Nota 10 2 44" xfId="33952"/>
    <cellStyle name="Nota 10 2 45" xfId="33953"/>
    <cellStyle name="Nota 10 2 46" xfId="33954"/>
    <cellStyle name="Nota 10 2 47" xfId="33955"/>
    <cellStyle name="Nota 10 2 48" xfId="33956"/>
    <cellStyle name="Nota 10 2 49" xfId="33957"/>
    <cellStyle name="Nota 10 2 5" xfId="33958"/>
    <cellStyle name="Nota 10 2 50" xfId="33959"/>
    <cellStyle name="Nota 10 2 51" xfId="33960"/>
    <cellStyle name="Nota 10 2 52" xfId="33961"/>
    <cellStyle name="Nota 10 2 53" xfId="33962"/>
    <cellStyle name="Nota 10 2 54" xfId="33963"/>
    <cellStyle name="Nota 10 2 55" xfId="33964"/>
    <cellStyle name="Nota 10 2 56" xfId="33965"/>
    <cellStyle name="Nota 10 2 57" xfId="33966"/>
    <cellStyle name="Nota 10 2 58" xfId="33967"/>
    <cellStyle name="Nota 10 2 59" xfId="33968"/>
    <cellStyle name="Nota 10 2 6" xfId="33969"/>
    <cellStyle name="Nota 10 2 60" xfId="33970"/>
    <cellStyle name="Nota 10 2 61" xfId="33971"/>
    <cellStyle name="Nota 10 2 62" xfId="33972"/>
    <cellStyle name="Nota 10 2 63" xfId="33973"/>
    <cellStyle name="Nota 10 2 64" xfId="33974"/>
    <cellStyle name="Nota 10 2 7" xfId="33975"/>
    <cellStyle name="Nota 10 2 8" xfId="33976"/>
    <cellStyle name="Nota 10 2 9" xfId="33977"/>
    <cellStyle name="Nota 10 20" xfId="33978"/>
    <cellStyle name="Nota 10 21" xfId="33979"/>
    <cellStyle name="Nota 10 22" xfId="33980"/>
    <cellStyle name="Nota 10 23" xfId="33981"/>
    <cellStyle name="Nota 10 24" xfId="33982"/>
    <cellStyle name="Nota 10 25" xfId="33983"/>
    <cellStyle name="Nota 10 26" xfId="33984"/>
    <cellStyle name="Nota 10 27" xfId="33985"/>
    <cellStyle name="Nota 10 28" xfId="33986"/>
    <cellStyle name="Nota 10 29" xfId="33987"/>
    <cellStyle name="Nota 10 3" xfId="33988"/>
    <cellStyle name="Nota 10 3 10" xfId="33989"/>
    <cellStyle name="Nota 10 3 11" xfId="33990"/>
    <cellStyle name="Nota 10 3 12" xfId="33991"/>
    <cellStyle name="Nota 10 3 13" xfId="33992"/>
    <cellStyle name="Nota 10 3 14" xfId="33993"/>
    <cellStyle name="Nota 10 3 15" xfId="33994"/>
    <cellStyle name="Nota 10 3 16" xfId="33995"/>
    <cellStyle name="Nota 10 3 17" xfId="33996"/>
    <cellStyle name="Nota 10 3 18" xfId="33997"/>
    <cellStyle name="Nota 10 3 19" xfId="33998"/>
    <cellStyle name="Nota 10 3 2" xfId="33999"/>
    <cellStyle name="Nota 10 3 20" xfId="34000"/>
    <cellStyle name="Nota 10 3 21" xfId="34001"/>
    <cellStyle name="Nota 10 3 22" xfId="34002"/>
    <cellStyle name="Nota 10 3 23" xfId="34003"/>
    <cellStyle name="Nota 10 3 24" xfId="34004"/>
    <cellStyle name="Nota 10 3 25" xfId="34005"/>
    <cellStyle name="Nota 10 3 26" xfId="34006"/>
    <cellStyle name="Nota 10 3 27" xfId="34007"/>
    <cellStyle name="Nota 10 3 28" xfId="34008"/>
    <cellStyle name="Nota 10 3 29" xfId="34009"/>
    <cellStyle name="Nota 10 3 3" xfId="34010"/>
    <cellStyle name="Nota 10 3 30" xfId="34011"/>
    <cellStyle name="Nota 10 3 31" xfId="34012"/>
    <cellStyle name="Nota 10 3 32" xfId="34013"/>
    <cellStyle name="Nota 10 3 33" xfId="34014"/>
    <cellStyle name="Nota 10 3 34" xfId="34015"/>
    <cellStyle name="Nota 10 3 35" xfId="34016"/>
    <cellStyle name="Nota 10 3 36" xfId="34017"/>
    <cellStyle name="Nota 10 3 37" xfId="34018"/>
    <cellStyle name="Nota 10 3 38" xfId="34019"/>
    <cellStyle name="Nota 10 3 39" xfId="34020"/>
    <cellStyle name="Nota 10 3 4" xfId="34021"/>
    <cellStyle name="Nota 10 3 40" xfId="34022"/>
    <cellStyle name="Nota 10 3 41" xfId="34023"/>
    <cellStyle name="Nota 10 3 42" xfId="34024"/>
    <cellStyle name="Nota 10 3 43" xfId="34025"/>
    <cellStyle name="Nota 10 3 44" xfId="34026"/>
    <cellStyle name="Nota 10 3 45" xfId="34027"/>
    <cellStyle name="Nota 10 3 46" xfId="34028"/>
    <cellStyle name="Nota 10 3 47" xfId="34029"/>
    <cellStyle name="Nota 10 3 48" xfId="34030"/>
    <cellStyle name="Nota 10 3 49" xfId="34031"/>
    <cellStyle name="Nota 10 3 5" xfId="34032"/>
    <cellStyle name="Nota 10 3 50" xfId="34033"/>
    <cellStyle name="Nota 10 3 51" xfId="34034"/>
    <cellStyle name="Nota 10 3 52" xfId="34035"/>
    <cellStyle name="Nota 10 3 53" xfId="34036"/>
    <cellStyle name="Nota 10 3 54" xfId="34037"/>
    <cellStyle name="Nota 10 3 55" xfId="34038"/>
    <cellStyle name="Nota 10 3 56" xfId="34039"/>
    <cellStyle name="Nota 10 3 57" xfId="34040"/>
    <cellStyle name="Nota 10 3 58" xfId="34041"/>
    <cellStyle name="Nota 10 3 59" xfId="34042"/>
    <cellStyle name="Nota 10 3 6" xfId="34043"/>
    <cellStyle name="Nota 10 3 60" xfId="34044"/>
    <cellStyle name="Nota 10 3 61" xfId="34045"/>
    <cellStyle name="Nota 10 3 62" xfId="34046"/>
    <cellStyle name="Nota 10 3 63" xfId="34047"/>
    <cellStyle name="Nota 10 3 64" xfId="34048"/>
    <cellStyle name="Nota 10 3 7" xfId="34049"/>
    <cellStyle name="Nota 10 3 8" xfId="34050"/>
    <cellStyle name="Nota 10 3 9" xfId="34051"/>
    <cellStyle name="Nota 10 30" xfId="34052"/>
    <cellStyle name="Nota 10 31" xfId="34053"/>
    <cellStyle name="Nota 10 32" xfId="34054"/>
    <cellStyle name="Nota 10 33" xfId="34055"/>
    <cellStyle name="Nota 10 34" xfId="34056"/>
    <cellStyle name="Nota 10 35" xfId="34057"/>
    <cellStyle name="Nota 10 36" xfId="34058"/>
    <cellStyle name="Nota 10 37" xfId="34059"/>
    <cellStyle name="Nota 10 38" xfId="34060"/>
    <cellStyle name="Nota 10 39" xfId="34061"/>
    <cellStyle name="Nota 10 4" xfId="34062"/>
    <cellStyle name="Nota 10 40" xfId="34063"/>
    <cellStyle name="Nota 10 41" xfId="34064"/>
    <cellStyle name="Nota 10 42" xfId="34065"/>
    <cellStyle name="Nota 10 43" xfId="34066"/>
    <cellStyle name="Nota 10 44" xfId="34067"/>
    <cellStyle name="Nota 10 45" xfId="34068"/>
    <cellStyle name="Nota 10 46" xfId="34069"/>
    <cellStyle name="Nota 10 47" xfId="34070"/>
    <cellStyle name="Nota 10 48" xfId="34071"/>
    <cellStyle name="Nota 10 49" xfId="34072"/>
    <cellStyle name="Nota 10 5" xfId="34073"/>
    <cellStyle name="Nota 10 50" xfId="34074"/>
    <cellStyle name="Nota 10 51" xfId="34075"/>
    <cellStyle name="Nota 10 52" xfId="34076"/>
    <cellStyle name="Nota 10 53" xfId="34077"/>
    <cellStyle name="Nota 10 54" xfId="34078"/>
    <cellStyle name="Nota 10 55" xfId="34079"/>
    <cellStyle name="Nota 10 56" xfId="34080"/>
    <cellStyle name="Nota 10 57" xfId="34081"/>
    <cellStyle name="Nota 10 58" xfId="34082"/>
    <cellStyle name="Nota 10 59" xfId="34083"/>
    <cellStyle name="Nota 10 6" xfId="34084"/>
    <cellStyle name="Nota 10 60" xfId="34085"/>
    <cellStyle name="Nota 10 61" xfId="34086"/>
    <cellStyle name="Nota 10 62" xfId="34087"/>
    <cellStyle name="Nota 10 63" xfId="34088"/>
    <cellStyle name="Nota 10 64" xfId="34089"/>
    <cellStyle name="Nota 10 65" xfId="34090"/>
    <cellStyle name="Nota 10 66" xfId="34091"/>
    <cellStyle name="Nota 10 7" xfId="34092"/>
    <cellStyle name="Nota 10 8" xfId="34093"/>
    <cellStyle name="Nota 10 9" xfId="34094"/>
    <cellStyle name="Nota 100" xfId="34095"/>
    <cellStyle name="Nota 100 10" xfId="34096"/>
    <cellStyle name="Nota 100 11" xfId="34097"/>
    <cellStyle name="Nota 100 12" xfId="34098"/>
    <cellStyle name="Nota 100 13" xfId="34099"/>
    <cellStyle name="Nota 100 14" xfId="34100"/>
    <cellStyle name="Nota 100 15" xfId="34101"/>
    <cellStyle name="Nota 100 16" xfId="34102"/>
    <cellStyle name="Nota 100 17" xfId="34103"/>
    <cellStyle name="Nota 100 18" xfId="34104"/>
    <cellStyle name="Nota 100 19" xfId="34105"/>
    <cellStyle name="Nota 100 2" xfId="34106"/>
    <cellStyle name="Nota 100 20" xfId="34107"/>
    <cellStyle name="Nota 100 21" xfId="34108"/>
    <cellStyle name="Nota 100 22" xfId="34109"/>
    <cellStyle name="Nota 100 23" xfId="34110"/>
    <cellStyle name="Nota 100 24" xfId="34111"/>
    <cellStyle name="Nota 100 25" xfId="34112"/>
    <cellStyle name="Nota 100 26" xfId="34113"/>
    <cellStyle name="Nota 100 27" xfId="34114"/>
    <cellStyle name="Nota 100 28" xfId="34115"/>
    <cellStyle name="Nota 100 29" xfId="34116"/>
    <cellStyle name="Nota 100 3" xfId="34117"/>
    <cellStyle name="Nota 100 30" xfId="34118"/>
    <cellStyle name="Nota 100 31" xfId="34119"/>
    <cellStyle name="Nota 100 32" xfId="34120"/>
    <cellStyle name="Nota 100 33" xfId="34121"/>
    <cellStyle name="Nota 100 34" xfId="34122"/>
    <cellStyle name="Nota 100 35" xfId="34123"/>
    <cellStyle name="Nota 100 36" xfId="34124"/>
    <cellStyle name="Nota 100 37" xfId="34125"/>
    <cellStyle name="Nota 100 38" xfId="34126"/>
    <cellStyle name="Nota 100 39" xfId="34127"/>
    <cellStyle name="Nota 100 4" xfId="34128"/>
    <cellStyle name="Nota 100 40" xfId="34129"/>
    <cellStyle name="Nota 100 41" xfId="34130"/>
    <cellStyle name="Nota 100 42" xfId="34131"/>
    <cellStyle name="Nota 100 43" xfId="34132"/>
    <cellStyle name="Nota 100 44" xfId="34133"/>
    <cellStyle name="Nota 100 45" xfId="34134"/>
    <cellStyle name="Nota 100 46" xfId="34135"/>
    <cellStyle name="Nota 100 47" xfId="34136"/>
    <cellStyle name="Nota 100 48" xfId="34137"/>
    <cellStyle name="Nota 100 49" xfId="34138"/>
    <cellStyle name="Nota 100 5" xfId="34139"/>
    <cellStyle name="Nota 100 50" xfId="34140"/>
    <cellStyle name="Nota 100 51" xfId="34141"/>
    <cellStyle name="Nota 100 52" xfId="34142"/>
    <cellStyle name="Nota 100 53" xfId="34143"/>
    <cellStyle name="Nota 100 54" xfId="34144"/>
    <cellStyle name="Nota 100 55" xfId="34145"/>
    <cellStyle name="Nota 100 56" xfId="34146"/>
    <cellStyle name="Nota 100 57" xfId="34147"/>
    <cellStyle name="Nota 100 58" xfId="34148"/>
    <cellStyle name="Nota 100 59" xfId="34149"/>
    <cellStyle name="Nota 100 6" xfId="34150"/>
    <cellStyle name="Nota 100 60" xfId="34151"/>
    <cellStyle name="Nota 100 61" xfId="34152"/>
    <cellStyle name="Nota 100 62" xfId="34153"/>
    <cellStyle name="Nota 100 63" xfId="34154"/>
    <cellStyle name="Nota 100 64" xfId="34155"/>
    <cellStyle name="Nota 100 7" xfId="34156"/>
    <cellStyle name="Nota 100 8" xfId="34157"/>
    <cellStyle name="Nota 100 9" xfId="34158"/>
    <cellStyle name="Nota 101" xfId="34159"/>
    <cellStyle name="Nota 101 10" xfId="34160"/>
    <cellStyle name="Nota 101 11" xfId="34161"/>
    <cellStyle name="Nota 101 12" xfId="34162"/>
    <cellStyle name="Nota 101 13" xfId="34163"/>
    <cellStyle name="Nota 101 14" xfId="34164"/>
    <cellStyle name="Nota 101 15" xfId="34165"/>
    <cellStyle name="Nota 101 16" xfId="34166"/>
    <cellStyle name="Nota 101 17" xfId="34167"/>
    <cellStyle name="Nota 101 18" xfId="34168"/>
    <cellStyle name="Nota 101 19" xfId="34169"/>
    <cellStyle name="Nota 101 2" xfId="34170"/>
    <cellStyle name="Nota 101 20" xfId="34171"/>
    <cellStyle name="Nota 101 21" xfId="34172"/>
    <cellStyle name="Nota 101 22" xfId="34173"/>
    <cellStyle name="Nota 101 23" xfId="34174"/>
    <cellStyle name="Nota 101 24" xfId="34175"/>
    <cellStyle name="Nota 101 25" xfId="34176"/>
    <cellStyle name="Nota 101 26" xfId="34177"/>
    <cellStyle name="Nota 101 27" xfId="34178"/>
    <cellStyle name="Nota 101 28" xfId="34179"/>
    <cellStyle name="Nota 101 29" xfId="34180"/>
    <cellStyle name="Nota 101 3" xfId="34181"/>
    <cellStyle name="Nota 101 30" xfId="34182"/>
    <cellStyle name="Nota 101 31" xfId="34183"/>
    <cellStyle name="Nota 101 32" xfId="34184"/>
    <cellStyle name="Nota 101 33" xfId="34185"/>
    <cellStyle name="Nota 101 34" xfId="34186"/>
    <cellStyle name="Nota 101 35" xfId="34187"/>
    <cellStyle name="Nota 101 36" xfId="34188"/>
    <cellStyle name="Nota 101 37" xfId="34189"/>
    <cellStyle name="Nota 101 38" xfId="34190"/>
    <cellStyle name="Nota 101 39" xfId="34191"/>
    <cellStyle name="Nota 101 4" xfId="34192"/>
    <cellStyle name="Nota 101 40" xfId="34193"/>
    <cellStyle name="Nota 101 41" xfId="34194"/>
    <cellStyle name="Nota 101 42" xfId="34195"/>
    <cellStyle name="Nota 101 43" xfId="34196"/>
    <cellStyle name="Nota 101 44" xfId="34197"/>
    <cellStyle name="Nota 101 45" xfId="34198"/>
    <cellStyle name="Nota 101 46" xfId="34199"/>
    <cellStyle name="Nota 101 47" xfId="34200"/>
    <cellStyle name="Nota 101 48" xfId="34201"/>
    <cellStyle name="Nota 101 49" xfId="34202"/>
    <cellStyle name="Nota 101 5" xfId="34203"/>
    <cellStyle name="Nota 101 50" xfId="34204"/>
    <cellStyle name="Nota 101 51" xfId="34205"/>
    <cellStyle name="Nota 101 52" xfId="34206"/>
    <cellStyle name="Nota 101 53" xfId="34207"/>
    <cellStyle name="Nota 101 54" xfId="34208"/>
    <cellStyle name="Nota 101 55" xfId="34209"/>
    <cellStyle name="Nota 101 56" xfId="34210"/>
    <cellStyle name="Nota 101 57" xfId="34211"/>
    <cellStyle name="Nota 101 58" xfId="34212"/>
    <cellStyle name="Nota 101 59" xfId="34213"/>
    <cellStyle name="Nota 101 6" xfId="34214"/>
    <cellStyle name="Nota 101 60" xfId="34215"/>
    <cellStyle name="Nota 101 61" xfId="34216"/>
    <cellStyle name="Nota 101 62" xfId="34217"/>
    <cellStyle name="Nota 101 63" xfId="34218"/>
    <cellStyle name="Nota 101 64" xfId="34219"/>
    <cellStyle name="Nota 101 7" xfId="34220"/>
    <cellStyle name="Nota 101 8" xfId="34221"/>
    <cellStyle name="Nota 101 9" xfId="34222"/>
    <cellStyle name="Nota 102" xfId="34223"/>
    <cellStyle name="Nota 102 10" xfId="34224"/>
    <cellStyle name="Nota 102 11" xfId="34225"/>
    <cellStyle name="Nota 102 12" xfId="34226"/>
    <cellStyle name="Nota 102 13" xfId="34227"/>
    <cellStyle name="Nota 102 14" xfId="34228"/>
    <cellStyle name="Nota 102 15" xfId="34229"/>
    <cellStyle name="Nota 102 16" xfId="34230"/>
    <cellStyle name="Nota 102 17" xfId="34231"/>
    <cellStyle name="Nota 102 18" xfId="34232"/>
    <cellStyle name="Nota 102 19" xfId="34233"/>
    <cellStyle name="Nota 102 2" xfId="34234"/>
    <cellStyle name="Nota 102 20" xfId="34235"/>
    <cellStyle name="Nota 102 21" xfId="34236"/>
    <cellStyle name="Nota 102 22" xfId="34237"/>
    <cellStyle name="Nota 102 23" xfId="34238"/>
    <cellStyle name="Nota 102 24" xfId="34239"/>
    <cellStyle name="Nota 102 25" xfId="34240"/>
    <cellStyle name="Nota 102 26" xfId="34241"/>
    <cellStyle name="Nota 102 27" xfId="34242"/>
    <cellStyle name="Nota 102 28" xfId="34243"/>
    <cellStyle name="Nota 102 29" xfId="34244"/>
    <cellStyle name="Nota 102 3" xfId="34245"/>
    <cellStyle name="Nota 102 30" xfId="34246"/>
    <cellStyle name="Nota 102 31" xfId="34247"/>
    <cellStyle name="Nota 102 32" xfId="34248"/>
    <cellStyle name="Nota 102 33" xfId="34249"/>
    <cellStyle name="Nota 102 34" xfId="34250"/>
    <cellStyle name="Nota 102 35" xfId="34251"/>
    <cellStyle name="Nota 102 36" xfId="34252"/>
    <cellStyle name="Nota 102 37" xfId="34253"/>
    <cellStyle name="Nota 102 38" xfId="34254"/>
    <cellStyle name="Nota 102 39" xfId="34255"/>
    <cellStyle name="Nota 102 4" xfId="34256"/>
    <cellStyle name="Nota 102 40" xfId="34257"/>
    <cellStyle name="Nota 102 41" xfId="34258"/>
    <cellStyle name="Nota 102 42" xfId="34259"/>
    <cellStyle name="Nota 102 43" xfId="34260"/>
    <cellStyle name="Nota 102 44" xfId="34261"/>
    <cellStyle name="Nota 102 45" xfId="34262"/>
    <cellStyle name="Nota 102 46" xfId="34263"/>
    <cellStyle name="Nota 102 47" xfId="34264"/>
    <cellStyle name="Nota 102 48" xfId="34265"/>
    <cellStyle name="Nota 102 49" xfId="34266"/>
    <cellStyle name="Nota 102 5" xfId="34267"/>
    <cellStyle name="Nota 102 50" xfId="34268"/>
    <cellStyle name="Nota 102 51" xfId="34269"/>
    <cellStyle name="Nota 102 52" xfId="34270"/>
    <cellStyle name="Nota 102 53" xfId="34271"/>
    <cellStyle name="Nota 102 54" xfId="34272"/>
    <cellStyle name="Nota 102 55" xfId="34273"/>
    <cellStyle name="Nota 102 56" xfId="34274"/>
    <cellStyle name="Nota 102 57" xfId="34275"/>
    <cellStyle name="Nota 102 58" xfId="34276"/>
    <cellStyle name="Nota 102 59" xfId="34277"/>
    <cellStyle name="Nota 102 6" xfId="34278"/>
    <cellStyle name="Nota 102 60" xfId="34279"/>
    <cellStyle name="Nota 102 61" xfId="34280"/>
    <cellStyle name="Nota 102 62" xfId="34281"/>
    <cellStyle name="Nota 102 63" xfId="34282"/>
    <cellStyle name="Nota 102 64" xfId="34283"/>
    <cellStyle name="Nota 102 7" xfId="34284"/>
    <cellStyle name="Nota 102 8" xfId="34285"/>
    <cellStyle name="Nota 102 9" xfId="34286"/>
    <cellStyle name="Nota 103" xfId="34287"/>
    <cellStyle name="Nota 103 10" xfId="34288"/>
    <cellStyle name="Nota 103 11" xfId="34289"/>
    <cellStyle name="Nota 103 12" xfId="34290"/>
    <cellStyle name="Nota 103 13" xfId="34291"/>
    <cellStyle name="Nota 103 14" xfId="34292"/>
    <cellStyle name="Nota 103 15" xfId="34293"/>
    <cellStyle name="Nota 103 16" xfId="34294"/>
    <cellStyle name="Nota 103 17" xfId="34295"/>
    <cellStyle name="Nota 103 18" xfId="34296"/>
    <cellStyle name="Nota 103 19" xfId="34297"/>
    <cellStyle name="Nota 103 2" xfId="34298"/>
    <cellStyle name="Nota 103 20" xfId="34299"/>
    <cellStyle name="Nota 103 21" xfId="34300"/>
    <cellStyle name="Nota 103 22" xfId="34301"/>
    <cellStyle name="Nota 103 23" xfId="34302"/>
    <cellStyle name="Nota 103 24" xfId="34303"/>
    <cellStyle name="Nota 103 25" xfId="34304"/>
    <cellStyle name="Nota 103 26" xfId="34305"/>
    <cellStyle name="Nota 103 27" xfId="34306"/>
    <cellStyle name="Nota 103 28" xfId="34307"/>
    <cellStyle name="Nota 103 29" xfId="34308"/>
    <cellStyle name="Nota 103 3" xfId="34309"/>
    <cellStyle name="Nota 103 30" xfId="34310"/>
    <cellStyle name="Nota 103 31" xfId="34311"/>
    <cellStyle name="Nota 103 32" xfId="34312"/>
    <cellStyle name="Nota 103 33" xfId="34313"/>
    <cellStyle name="Nota 103 34" xfId="34314"/>
    <cellStyle name="Nota 103 35" xfId="34315"/>
    <cellStyle name="Nota 103 36" xfId="34316"/>
    <cellStyle name="Nota 103 37" xfId="34317"/>
    <cellStyle name="Nota 103 38" xfId="34318"/>
    <cellStyle name="Nota 103 39" xfId="34319"/>
    <cellStyle name="Nota 103 4" xfId="34320"/>
    <cellStyle name="Nota 103 40" xfId="34321"/>
    <cellStyle name="Nota 103 41" xfId="34322"/>
    <cellStyle name="Nota 103 42" xfId="34323"/>
    <cellStyle name="Nota 103 43" xfId="34324"/>
    <cellStyle name="Nota 103 44" xfId="34325"/>
    <cellStyle name="Nota 103 45" xfId="34326"/>
    <cellStyle name="Nota 103 46" xfId="34327"/>
    <cellStyle name="Nota 103 47" xfId="34328"/>
    <cellStyle name="Nota 103 48" xfId="34329"/>
    <cellStyle name="Nota 103 49" xfId="34330"/>
    <cellStyle name="Nota 103 5" xfId="34331"/>
    <cellStyle name="Nota 103 50" xfId="34332"/>
    <cellStyle name="Nota 103 51" xfId="34333"/>
    <cellStyle name="Nota 103 52" xfId="34334"/>
    <cellStyle name="Nota 103 53" xfId="34335"/>
    <cellStyle name="Nota 103 54" xfId="34336"/>
    <cellStyle name="Nota 103 55" xfId="34337"/>
    <cellStyle name="Nota 103 56" xfId="34338"/>
    <cellStyle name="Nota 103 57" xfId="34339"/>
    <cellStyle name="Nota 103 58" xfId="34340"/>
    <cellStyle name="Nota 103 59" xfId="34341"/>
    <cellStyle name="Nota 103 6" xfId="34342"/>
    <cellStyle name="Nota 103 60" xfId="34343"/>
    <cellStyle name="Nota 103 61" xfId="34344"/>
    <cellStyle name="Nota 103 62" xfId="34345"/>
    <cellStyle name="Nota 103 63" xfId="34346"/>
    <cellStyle name="Nota 103 64" xfId="34347"/>
    <cellStyle name="Nota 103 7" xfId="34348"/>
    <cellStyle name="Nota 103 8" xfId="34349"/>
    <cellStyle name="Nota 103 9" xfId="34350"/>
    <cellStyle name="Nota 104" xfId="34351"/>
    <cellStyle name="Nota 104 10" xfId="34352"/>
    <cellStyle name="Nota 104 11" xfId="34353"/>
    <cellStyle name="Nota 104 12" xfId="34354"/>
    <cellStyle name="Nota 104 13" xfId="34355"/>
    <cellStyle name="Nota 104 14" xfId="34356"/>
    <cellStyle name="Nota 104 15" xfId="34357"/>
    <cellStyle name="Nota 104 16" xfId="34358"/>
    <cellStyle name="Nota 104 17" xfId="34359"/>
    <cellStyle name="Nota 104 18" xfId="34360"/>
    <cellStyle name="Nota 104 19" xfId="34361"/>
    <cellStyle name="Nota 104 2" xfId="34362"/>
    <cellStyle name="Nota 104 20" xfId="34363"/>
    <cellStyle name="Nota 104 21" xfId="34364"/>
    <cellStyle name="Nota 104 22" xfId="34365"/>
    <cellStyle name="Nota 104 23" xfId="34366"/>
    <cellStyle name="Nota 104 24" xfId="34367"/>
    <cellStyle name="Nota 104 25" xfId="34368"/>
    <cellStyle name="Nota 104 26" xfId="34369"/>
    <cellStyle name="Nota 104 27" xfId="34370"/>
    <cellStyle name="Nota 104 28" xfId="34371"/>
    <cellStyle name="Nota 104 29" xfId="34372"/>
    <cellStyle name="Nota 104 3" xfId="34373"/>
    <cellStyle name="Nota 104 30" xfId="34374"/>
    <cellStyle name="Nota 104 31" xfId="34375"/>
    <cellStyle name="Nota 104 32" xfId="34376"/>
    <cellStyle name="Nota 104 33" xfId="34377"/>
    <cellStyle name="Nota 104 34" xfId="34378"/>
    <cellStyle name="Nota 104 35" xfId="34379"/>
    <cellStyle name="Nota 104 36" xfId="34380"/>
    <cellStyle name="Nota 104 37" xfId="34381"/>
    <cellStyle name="Nota 104 38" xfId="34382"/>
    <cellStyle name="Nota 104 39" xfId="34383"/>
    <cellStyle name="Nota 104 4" xfId="34384"/>
    <cellStyle name="Nota 104 40" xfId="34385"/>
    <cellStyle name="Nota 104 41" xfId="34386"/>
    <cellStyle name="Nota 104 42" xfId="34387"/>
    <cellStyle name="Nota 104 43" xfId="34388"/>
    <cellStyle name="Nota 104 44" xfId="34389"/>
    <cellStyle name="Nota 104 45" xfId="34390"/>
    <cellStyle name="Nota 104 46" xfId="34391"/>
    <cellStyle name="Nota 104 47" xfId="34392"/>
    <cellStyle name="Nota 104 48" xfId="34393"/>
    <cellStyle name="Nota 104 49" xfId="34394"/>
    <cellStyle name="Nota 104 5" xfId="34395"/>
    <cellStyle name="Nota 104 50" xfId="34396"/>
    <cellStyle name="Nota 104 51" xfId="34397"/>
    <cellStyle name="Nota 104 52" xfId="34398"/>
    <cellStyle name="Nota 104 53" xfId="34399"/>
    <cellStyle name="Nota 104 54" xfId="34400"/>
    <cellStyle name="Nota 104 55" xfId="34401"/>
    <cellStyle name="Nota 104 56" xfId="34402"/>
    <cellStyle name="Nota 104 57" xfId="34403"/>
    <cellStyle name="Nota 104 58" xfId="34404"/>
    <cellStyle name="Nota 104 59" xfId="34405"/>
    <cellStyle name="Nota 104 6" xfId="34406"/>
    <cellStyle name="Nota 104 60" xfId="34407"/>
    <cellStyle name="Nota 104 61" xfId="34408"/>
    <cellStyle name="Nota 104 62" xfId="34409"/>
    <cellStyle name="Nota 104 63" xfId="34410"/>
    <cellStyle name="Nota 104 64" xfId="34411"/>
    <cellStyle name="Nota 104 7" xfId="34412"/>
    <cellStyle name="Nota 104 8" xfId="34413"/>
    <cellStyle name="Nota 104 9" xfId="34414"/>
    <cellStyle name="Nota 105" xfId="34415"/>
    <cellStyle name="Nota 105 10" xfId="34416"/>
    <cellStyle name="Nota 105 11" xfId="34417"/>
    <cellStyle name="Nota 105 12" xfId="34418"/>
    <cellStyle name="Nota 105 13" xfId="34419"/>
    <cellStyle name="Nota 105 14" xfId="34420"/>
    <cellStyle name="Nota 105 15" xfId="34421"/>
    <cellStyle name="Nota 105 16" xfId="34422"/>
    <cellStyle name="Nota 105 17" xfId="34423"/>
    <cellStyle name="Nota 105 18" xfId="34424"/>
    <cellStyle name="Nota 105 19" xfId="34425"/>
    <cellStyle name="Nota 105 2" xfId="34426"/>
    <cellStyle name="Nota 105 20" xfId="34427"/>
    <cellStyle name="Nota 105 21" xfId="34428"/>
    <cellStyle name="Nota 105 22" xfId="34429"/>
    <cellStyle name="Nota 105 23" xfId="34430"/>
    <cellStyle name="Nota 105 24" xfId="34431"/>
    <cellStyle name="Nota 105 25" xfId="34432"/>
    <cellStyle name="Nota 105 26" xfId="34433"/>
    <cellStyle name="Nota 105 27" xfId="34434"/>
    <cellStyle name="Nota 105 28" xfId="34435"/>
    <cellStyle name="Nota 105 29" xfId="34436"/>
    <cellStyle name="Nota 105 3" xfId="34437"/>
    <cellStyle name="Nota 105 30" xfId="34438"/>
    <cellStyle name="Nota 105 31" xfId="34439"/>
    <cellStyle name="Nota 105 32" xfId="34440"/>
    <cellStyle name="Nota 105 33" xfId="34441"/>
    <cellStyle name="Nota 105 34" xfId="34442"/>
    <cellStyle name="Nota 105 35" xfId="34443"/>
    <cellStyle name="Nota 105 36" xfId="34444"/>
    <cellStyle name="Nota 105 37" xfId="34445"/>
    <cellStyle name="Nota 105 38" xfId="34446"/>
    <cellStyle name="Nota 105 39" xfId="34447"/>
    <cellStyle name="Nota 105 4" xfId="34448"/>
    <cellStyle name="Nota 105 40" xfId="34449"/>
    <cellStyle name="Nota 105 41" xfId="34450"/>
    <cellStyle name="Nota 105 42" xfId="34451"/>
    <cellStyle name="Nota 105 43" xfId="34452"/>
    <cellStyle name="Nota 105 44" xfId="34453"/>
    <cellStyle name="Nota 105 45" xfId="34454"/>
    <cellStyle name="Nota 105 46" xfId="34455"/>
    <cellStyle name="Nota 105 47" xfId="34456"/>
    <cellStyle name="Nota 105 48" xfId="34457"/>
    <cellStyle name="Nota 105 49" xfId="34458"/>
    <cellStyle name="Nota 105 5" xfId="34459"/>
    <cellStyle name="Nota 105 50" xfId="34460"/>
    <cellStyle name="Nota 105 51" xfId="34461"/>
    <cellStyle name="Nota 105 52" xfId="34462"/>
    <cellStyle name="Nota 105 53" xfId="34463"/>
    <cellStyle name="Nota 105 54" xfId="34464"/>
    <cellStyle name="Nota 105 55" xfId="34465"/>
    <cellStyle name="Nota 105 56" xfId="34466"/>
    <cellStyle name="Nota 105 57" xfId="34467"/>
    <cellStyle name="Nota 105 58" xfId="34468"/>
    <cellStyle name="Nota 105 59" xfId="34469"/>
    <cellStyle name="Nota 105 6" xfId="34470"/>
    <cellStyle name="Nota 105 60" xfId="34471"/>
    <cellStyle name="Nota 105 61" xfId="34472"/>
    <cellStyle name="Nota 105 62" xfId="34473"/>
    <cellStyle name="Nota 105 63" xfId="34474"/>
    <cellStyle name="Nota 105 64" xfId="34475"/>
    <cellStyle name="Nota 105 7" xfId="34476"/>
    <cellStyle name="Nota 105 8" xfId="34477"/>
    <cellStyle name="Nota 105 9" xfId="34478"/>
    <cellStyle name="Nota 106" xfId="34479"/>
    <cellStyle name="Nota 106 10" xfId="34480"/>
    <cellStyle name="Nota 106 11" xfId="34481"/>
    <cellStyle name="Nota 106 12" xfId="34482"/>
    <cellStyle name="Nota 106 13" xfId="34483"/>
    <cellStyle name="Nota 106 14" xfId="34484"/>
    <cellStyle name="Nota 106 15" xfId="34485"/>
    <cellStyle name="Nota 106 16" xfId="34486"/>
    <cellStyle name="Nota 106 17" xfId="34487"/>
    <cellStyle name="Nota 106 18" xfId="34488"/>
    <cellStyle name="Nota 106 19" xfId="34489"/>
    <cellStyle name="Nota 106 2" xfId="34490"/>
    <cellStyle name="Nota 106 20" xfId="34491"/>
    <cellStyle name="Nota 106 21" xfId="34492"/>
    <cellStyle name="Nota 106 22" xfId="34493"/>
    <cellStyle name="Nota 106 23" xfId="34494"/>
    <cellStyle name="Nota 106 24" xfId="34495"/>
    <cellStyle name="Nota 106 25" xfId="34496"/>
    <cellStyle name="Nota 106 26" xfId="34497"/>
    <cellStyle name="Nota 106 27" xfId="34498"/>
    <cellStyle name="Nota 106 28" xfId="34499"/>
    <cellStyle name="Nota 106 29" xfId="34500"/>
    <cellStyle name="Nota 106 3" xfId="34501"/>
    <cellStyle name="Nota 106 30" xfId="34502"/>
    <cellStyle name="Nota 106 31" xfId="34503"/>
    <cellStyle name="Nota 106 32" xfId="34504"/>
    <cellStyle name="Nota 106 33" xfId="34505"/>
    <cellStyle name="Nota 106 34" xfId="34506"/>
    <cellStyle name="Nota 106 35" xfId="34507"/>
    <cellStyle name="Nota 106 36" xfId="34508"/>
    <cellStyle name="Nota 106 37" xfId="34509"/>
    <cellStyle name="Nota 106 38" xfId="34510"/>
    <cellStyle name="Nota 106 39" xfId="34511"/>
    <cellStyle name="Nota 106 4" xfId="34512"/>
    <cellStyle name="Nota 106 40" xfId="34513"/>
    <cellStyle name="Nota 106 41" xfId="34514"/>
    <cellStyle name="Nota 106 42" xfId="34515"/>
    <cellStyle name="Nota 106 43" xfId="34516"/>
    <cellStyle name="Nota 106 44" xfId="34517"/>
    <cellStyle name="Nota 106 45" xfId="34518"/>
    <cellStyle name="Nota 106 46" xfId="34519"/>
    <cellStyle name="Nota 106 47" xfId="34520"/>
    <cellStyle name="Nota 106 48" xfId="34521"/>
    <cellStyle name="Nota 106 49" xfId="34522"/>
    <cellStyle name="Nota 106 5" xfId="34523"/>
    <cellStyle name="Nota 106 50" xfId="34524"/>
    <cellStyle name="Nota 106 51" xfId="34525"/>
    <cellStyle name="Nota 106 52" xfId="34526"/>
    <cellStyle name="Nota 106 53" xfId="34527"/>
    <cellStyle name="Nota 106 54" xfId="34528"/>
    <cellStyle name="Nota 106 55" xfId="34529"/>
    <cellStyle name="Nota 106 56" xfId="34530"/>
    <cellStyle name="Nota 106 57" xfId="34531"/>
    <cellStyle name="Nota 106 58" xfId="34532"/>
    <cellStyle name="Nota 106 59" xfId="34533"/>
    <cellStyle name="Nota 106 6" xfId="34534"/>
    <cellStyle name="Nota 106 60" xfId="34535"/>
    <cellStyle name="Nota 106 61" xfId="34536"/>
    <cellStyle name="Nota 106 62" xfId="34537"/>
    <cellStyle name="Nota 106 63" xfId="34538"/>
    <cellStyle name="Nota 106 64" xfId="34539"/>
    <cellStyle name="Nota 106 7" xfId="34540"/>
    <cellStyle name="Nota 106 8" xfId="34541"/>
    <cellStyle name="Nota 106 9" xfId="34542"/>
    <cellStyle name="Nota 107" xfId="34543"/>
    <cellStyle name="Nota 107 10" xfId="34544"/>
    <cellStyle name="Nota 107 11" xfId="34545"/>
    <cellStyle name="Nota 107 12" xfId="34546"/>
    <cellStyle name="Nota 107 13" xfId="34547"/>
    <cellStyle name="Nota 107 14" xfId="34548"/>
    <cellStyle name="Nota 107 15" xfId="34549"/>
    <cellStyle name="Nota 107 16" xfId="34550"/>
    <cellStyle name="Nota 107 17" xfId="34551"/>
    <cellStyle name="Nota 107 18" xfId="34552"/>
    <cellStyle name="Nota 107 19" xfId="34553"/>
    <cellStyle name="Nota 107 2" xfId="34554"/>
    <cellStyle name="Nota 107 20" xfId="34555"/>
    <cellStyle name="Nota 107 21" xfId="34556"/>
    <cellStyle name="Nota 107 22" xfId="34557"/>
    <cellStyle name="Nota 107 23" xfId="34558"/>
    <cellStyle name="Nota 107 24" xfId="34559"/>
    <cellStyle name="Nota 107 25" xfId="34560"/>
    <cellStyle name="Nota 107 26" xfId="34561"/>
    <cellStyle name="Nota 107 27" xfId="34562"/>
    <cellStyle name="Nota 107 28" xfId="34563"/>
    <cellStyle name="Nota 107 29" xfId="34564"/>
    <cellStyle name="Nota 107 3" xfId="34565"/>
    <cellStyle name="Nota 107 30" xfId="34566"/>
    <cellStyle name="Nota 107 31" xfId="34567"/>
    <cellStyle name="Nota 107 32" xfId="34568"/>
    <cellStyle name="Nota 107 33" xfId="34569"/>
    <cellStyle name="Nota 107 34" xfId="34570"/>
    <cellStyle name="Nota 107 35" xfId="34571"/>
    <cellStyle name="Nota 107 36" xfId="34572"/>
    <cellStyle name="Nota 107 37" xfId="34573"/>
    <cellStyle name="Nota 107 38" xfId="34574"/>
    <cellStyle name="Nota 107 39" xfId="34575"/>
    <cellStyle name="Nota 107 4" xfId="34576"/>
    <cellStyle name="Nota 107 40" xfId="34577"/>
    <cellStyle name="Nota 107 41" xfId="34578"/>
    <cellStyle name="Nota 107 42" xfId="34579"/>
    <cellStyle name="Nota 107 43" xfId="34580"/>
    <cellStyle name="Nota 107 44" xfId="34581"/>
    <cellStyle name="Nota 107 45" xfId="34582"/>
    <cellStyle name="Nota 107 46" xfId="34583"/>
    <cellStyle name="Nota 107 47" xfId="34584"/>
    <cellStyle name="Nota 107 48" xfId="34585"/>
    <cellStyle name="Nota 107 49" xfId="34586"/>
    <cellStyle name="Nota 107 5" xfId="34587"/>
    <cellStyle name="Nota 107 50" xfId="34588"/>
    <cellStyle name="Nota 107 51" xfId="34589"/>
    <cellStyle name="Nota 107 52" xfId="34590"/>
    <cellStyle name="Nota 107 53" xfId="34591"/>
    <cellStyle name="Nota 107 54" xfId="34592"/>
    <cellStyle name="Nota 107 55" xfId="34593"/>
    <cellStyle name="Nota 107 56" xfId="34594"/>
    <cellStyle name="Nota 107 57" xfId="34595"/>
    <cellStyle name="Nota 107 58" xfId="34596"/>
    <cellStyle name="Nota 107 59" xfId="34597"/>
    <cellStyle name="Nota 107 6" xfId="34598"/>
    <cellStyle name="Nota 107 60" xfId="34599"/>
    <cellStyle name="Nota 107 61" xfId="34600"/>
    <cellStyle name="Nota 107 62" xfId="34601"/>
    <cellStyle name="Nota 107 63" xfId="34602"/>
    <cellStyle name="Nota 107 64" xfId="34603"/>
    <cellStyle name="Nota 107 7" xfId="34604"/>
    <cellStyle name="Nota 107 8" xfId="34605"/>
    <cellStyle name="Nota 107 9" xfId="34606"/>
    <cellStyle name="Nota 108" xfId="34607"/>
    <cellStyle name="Nota 108 10" xfId="34608"/>
    <cellStyle name="Nota 108 11" xfId="34609"/>
    <cellStyle name="Nota 108 12" xfId="34610"/>
    <cellStyle name="Nota 108 13" xfId="34611"/>
    <cellStyle name="Nota 108 14" xfId="34612"/>
    <cellStyle name="Nota 108 15" xfId="34613"/>
    <cellStyle name="Nota 108 16" xfId="34614"/>
    <cellStyle name="Nota 108 17" xfId="34615"/>
    <cellStyle name="Nota 108 18" xfId="34616"/>
    <cellStyle name="Nota 108 19" xfId="34617"/>
    <cellStyle name="Nota 108 2" xfId="34618"/>
    <cellStyle name="Nota 108 20" xfId="34619"/>
    <cellStyle name="Nota 108 21" xfId="34620"/>
    <cellStyle name="Nota 108 22" xfId="34621"/>
    <cellStyle name="Nota 108 23" xfId="34622"/>
    <cellStyle name="Nota 108 24" xfId="34623"/>
    <cellStyle name="Nota 108 25" xfId="34624"/>
    <cellStyle name="Nota 108 26" xfId="34625"/>
    <cellStyle name="Nota 108 27" xfId="34626"/>
    <cellStyle name="Nota 108 28" xfId="34627"/>
    <cellStyle name="Nota 108 29" xfId="34628"/>
    <cellStyle name="Nota 108 3" xfId="34629"/>
    <cellStyle name="Nota 108 30" xfId="34630"/>
    <cellStyle name="Nota 108 31" xfId="34631"/>
    <cellStyle name="Nota 108 32" xfId="34632"/>
    <cellStyle name="Nota 108 33" xfId="34633"/>
    <cellStyle name="Nota 108 34" xfId="34634"/>
    <cellStyle name="Nota 108 35" xfId="34635"/>
    <cellStyle name="Nota 108 36" xfId="34636"/>
    <cellStyle name="Nota 108 37" xfId="34637"/>
    <cellStyle name="Nota 108 38" xfId="34638"/>
    <cellStyle name="Nota 108 39" xfId="34639"/>
    <cellStyle name="Nota 108 4" xfId="34640"/>
    <cellStyle name="Nota 108 40" xfId="34641"/>
    <cellStyle name="Nota 108 41" xfId="34642"/>
    <cellStyle name="Nota 108 42" xfId="34643"/>
    <cellStyle name="Nota 108 43" xfId="34644"/>
    <cellStyle name="Nota 108 44" xfId="34645"/>
    <cellStyle name="Nota 108 45" xfId="34646"/>
    <cellStyle name="Nota 108 46" xfId="34647"/>
    <cellStyle name="Nota 108 47" xfId="34648"/>
    <cellStyle name="Nota 108 48" xfId="34649"/>
    <cellStyle name="Nota 108 49" xfId="34650"/>
    <cellStyle name="Nota 108 5" xfId="34651"/>
    <cellStyle name="Nota 108 50" xfId="34652"/>
    <cellStyle name="Nota 108 51" xfId="34653"/>
    <cellStyle name="Nota 108 52" xfId="34654"/>
    <cellStyle name="Nota 108 53" xfId="34655"/>
    <cellStyle name="Nota 108 54" xfId="34656"/>
    <cellStyle name="Nota 108 55" xfId="34657"/>
    <cellStyle name="Nota 108 56" xfId="34658"/>
    <cellStyle name="Nota 108 57" xfId="34659"/>
    <cellStyle name="Nota 108 58" xfId="34660"/>
    <cellStyle name="Nota 108 59" xfId="34661"/>
    <cellStyle name="Nota 108 6" xfId="34662"/>
    <cellStyle name="Nota 108 60" xfId="34663"/>
    <cellStyle name="Nota 108 61" xfId="34664"/>
    <cellStyle name="Nota 108 62" xfId="34665"/>
    <cellStyle name="Nota 108 63" xfId="34666"/>
    <cellStyle name="Nota 108 64" xfId="34667"/>
    <cellStyle name="Nota 108 7" xfId="34668"/>
    <cellStyle name="Nota 108 8" xfId="34669"/>
    <cellStyle name="Nota 108 9" xfId="34670"/>
    <cellStyle name="Nota 109" xfId="34671"/>
    <cellStyle name="Nota 109 10" xfId="34672"/>
    <cellStyle name="Nota 109 11" xfId="34673"/>
    <cellStyle name="Nota 109 12" xfId="34674"/>
    <cellStyle name="Nota 109 13" xfId="34675"/>
    <cellStyle name="Nota 109 14" xfId="34676"/>
    <cellStyle name="Nota 109 15" xfId="34677"/>
    <cellStyle name="Nota 109 16" xfId="34678"/>
    <cellStyle name="Nota 109 17" xfId="34679"/>
    <cellStyle name="Nota 109 18" xfId="34680"/>
    <cellStyle name="Nota 109 19" xfId="34681"/>
    <cellStyle name="Nota 109 2" xfId="34682"/>
    <cellStyle name="Nota 109 20" xfId="34683"/>
    <cellStyle name="Nota 109 21" xfId="34684"/>
    <cellStyle name="Nota 109 22" xfId="34685"/>
    <cellStyle name="Nota 109 23" xfId="34686"/>
    <cellStyle name="Nota 109 24" xfId="34687"/>
    <cellStyle name="Nota 109 25" xfId="34688"/>
    <cellStyle name="Nota 109 26" xfId="34689"/>
    <cellStyle name="Nota 109 27" xfId="34690"/>
    <cellStyle name="Nota 109 28" xfId="34691"/>
    <cellStyle name="Nota 109 29" xfId="34692"/>
    <cellStyle name="Nota 109 3" xfId="34693"/>
    <cellStyle name="Nota 109 30" xfId="34694"/>
    <cellStyle name="Nota 109 31" xfId="34695"/>
    <cellStyle name="Nota 109 32" xfId="34696"/>
    <cellStyle name="Nota 109 33" xfId="34697"/>
    <cellStyle name="Nota 109 34" xfId="34698"/>
    <cellStyle name="Nota 109 35" xfId="34699"/>
    <cellStyle name="Nota 109 36" xfId="34700"/>
    <cellStyle name="Nota 109 37" xfId="34701"/>
    <cellStyle name="Nota 109 38" xfId="34702"/>
    <cellStyle name="Nota 109 39" xfId="34703"/>
    <cellStyle name="Nota 109 4" xfId="34704"/>
    <cellStyle name="Nota 109 40" xfId="34705"/>
    <cellStyle name="Nota 109 41" xfId="34706"/>
    <cellStyle name="Nota 109 42" xfId="34707"/>
    <cellStyle name="Nota 109 43" xfId="34708"/>
    <cellStyle name="Nota 109 44" xfId="34709"/>
    <cellStyle name="Nota 109 45" xfId="34710"/>
    <cellStyle name="Nota 109 46" xfId="34711"/>
    <cellStyle name="Nota 109 47" xfId="34712"/>
    <cellStyle name="Nota 109 48" xfId="34713"/>
    <cellStyle name="Nota 109 49" xfId="34714"/>
    <cellStyle name="Nota 109 5" xfId="34715"/>
    <cellStyle name="Nota 109 50" xfId="34716"/>
    <cellStyle name="Nota 109 51" xfId="34717"/>
    <cellStyle name="Nota 109 52" xfId="34718"/>
    <cellStyle name="Nota 109 53" xfId="34719"/>
    <cellStyle name="Nota 109 54" xfId="34720"/>
    <cellStyle name="Nota 109 55" xfId="34721"/>
    <cellStyle name="Nota 109 56" xfId="34722"/>
    <cellStyle name="Nota 109 57" xfId="34723"/>
    <cellStyle name="Nota 109 58" xfId="34724"/>
    <cellStyle name="Nota 109 59" xfId="34725"/>
    <cellStyle name="Nota 109 6" xfId="34726"/>
    <cellStyle name="Nota 109 60" xfId="34727"/>
    <cellStyle name="Nota 109 61" xfId="34728"/>
    <cellStyle name="Nota 109 62" xfId="34729"/>
    <cellStyle name="Nota 109 63" xfId="34730"/>
    <cellStyle name="Nota 109 64" xfId="34731"/>
    <cellStyle name="Nota 109 7" xfId="34732"/>
    <cellStyle name="Nota 109 8" xfId="34733"/>
    <cellStyle name="Nota 109 9" xfId="34734"/>
    <cellStyle name="Nota 11" xfId="34735"/>
    <cellStyle name="Nota 11 10" xfId="34736"/>
    <cellStyle name="Nota 11 11" xfId="34737"/>
    <cellStyle name="Nota 11 12" xfId="34738"/>
    <cellStyle name="Nota 11 13" xfId="34739"/>
    <cellStyle name="Nota 11 14" xfId="34740"/>
    <cellStyle name="Nota 11 15" xfId="34741"/>
    <cellStyle name="Nota 11 16" xfId="34742"/>
    <cellStyle name="Nota 11 17" xfId="34743"/>
    <cellStyle name="Nota 11 18" xfId="34744"/>
    <cellStyle name="Nota 11 19" xfId="34745"/>
    <cellStyle name="Nota 11 2" xfId="34746"/>
    <cellStyle name="Nota 11 2 10" xfId="34747"/>
    <cellStyle name="Nota 11 2 11" xfId="34748"/>
    <cellStyle name="Nota 11 2 12" xfId="34749"/>
    <cellStyle name="Nota 11 2 13" xfId="34750"/>
    <cellStyle name="Nota 11 2 14" xfId="34751"/>
    <cellStyle name="Nota 11 2 15" xfId="34752"/>
    <cellStyle name="Nota 11 2 16" xfId="34753"/>
    <cellStyle name="Nota 11 2 17" xfId="34754"/>
    <cellStyle name="Nota 11 2 18" xfId="34755"/>
    <cellStyle name="Nota 11 2 19" xfId="34756"/>
    <cellStyle name="Nota 11 2 2" xfId="34757"/>
    <cellStyle name="Nota 11 2 20" xfId="34758"/>
    <cellStyle name="Nota 11 2 21" xfId="34759"/>
    <cellStyle name="Nota 11 2 22" xfId="34760"/>
    <cellStyle name="Nota 11 2 23" xfId="34761"/>
    <cellStyle name="Nota 11 2 24" xfId="34762"/>
    <cellStyle name="Nota 11 2 25" xfId="34763"/>
    <cellStyle name="Nota 11 2 26" xfId="34764"/>
    <cellStyle name="Nota 11 2 27" xfId="34765"/>
    <cellStyle name="Nota 11 2 28" xfId="34766"/>
    <cellStyle name="Nota 11 2 29" xfId="34767"/>
    <cellStyle name="Nota 11 2 3" xfId="34768"/>
    <cellStyle name="Nota 11 2 30" xfId="34769"/>
    <cellStyle name="Nota 11 2 31" xfId="34770"/>
    <cellStyle name="Nota 11 2 32" xfId="34771"/>
    <cellStyle name="Nota 11 2 33" xfId="34772"/>
    <cellStyle name="Nota 11 2 34" xfId="34773"/>
    <cellStyle name="Nota 11 2 35" xfId="34774"/>
    <cellStyle name="Nota 11 2 36" xfId="34775"/>
    <cellStyle name="Nota 11 2 37" xfId="34776"/>
    <cellStyle name="Nota 11 2 38" xfId="34777"/>
    <cellStyle name="Nota 11 2 39" xfId="34778"/>
    <cellStyle name="Nota 11 2 4" xfId="34779"/>
    <cellStyle name="Nota 11 2 40" xfId="34780"/>
    <cellStyle name="Nota 11 2 41" xfId="34781"/>
    <cellStyle name="Nota 11 2 42" xfId="34782"/>
    <cellStyle name="Nota 11 2 43" xfId="34783"/>
    <cellStyle name="Nota 11 2 44" xfId="34784"/>
    <cellStyle name="Nota 11 2 45" xfId="34785"/>
    <cellStyle name="Nota 11 2 46" xfId="34786"/>
    <cellStyle name="Nota 11 2 47" xfId="34787"/>
    <cellStyle name="Nota 11 2 48" xfId="34788"/>
    <cellStyle name="Nota 11 2 49" xfId="34789"/>
    <cellStyle name="Nota 11 2 5" xfId="34790"/>
    <cellStyle name="Nota 11 2 50" xfId="34791"/>
    <cellStyle name="Nota 11 2 51" xfId="34792"/>
    <cellStyle name="Nota 11 2 52" xfId="34793"/>
    <cellStyle name="Nota 11 2 53" xfId="34794"/>
    <cellStyle name="Nota 11 2 54" xfId="34795"/>
    <cellStyle name="Nota 11 2 55" xfId="34796"/>
    <cellStyle name="Nota 11 2 56" xfId="34797"/>
    <cellStyle name="Nota 11 2 57" xfId="34798"/>
    <cellStyle name="Nota 11 2 58" xfId="34799"/>
    <cellStyle name="Nota 11 2 59" xfId="34800"/>
    <cellStyle name="Nota 11 2 6" xfId="34801"/>
    <cellStyle name="Nota 11 2 60" xfId="34802"/>
    <cellStyle name="Nota 11 2 61" xfId="34803"/>
    <cellStyle name="Nota 11 2 62" xfId="34804"/>
    <cellStyle name="Nota 11 2 63" xfId="34805"/>
    <cellStyle name="Nota 11 2 64" xfId="34806"/>
    <cellStyle name="Nota 11 2 7" xfId="34807"/>
    <cellStyle name="Nota 11 2 8" xfId="34808"/>
    <cellStyle name="Nota 11 2 9" xfId="34809"/>
    <cellStyle name="Nota 11 20" xfId="34810"/>
    <cellStyle name="Nota 11 21" xfId="34811"/>
    <cellStyle name="Nota 11 22" xfId="34812"/>
    <cellStyle name="Nota 11 23" xfId="34813"/>
    <cellStyle name="Nota 11 24" xfId="34814"/>
    <cellStyle name="Nota 11 25" xfId="34815"/>
    <cellStyle name="Nota 11 26" xfId="34816"/>
    <cellStyle name="Nota 11 27" xfId="34817"/>
    <cellStyle name="Nota 11 28" xfId="34818"/>
    <cellStyle name="Nota 11 29" xfId="34819"/>
    <cellStyle name="Nota 11 3" xfId="34820"/>
    <cellStyle name="Nota 11 3 10" xfId="34821"/>
    <cellStyle name="Nota 11 3 11" xfId="34822"/>
    <cellStyle name="Nota 11 3 12" xfId="34823"/>
    <cellStyle name="Nota 11 3 13" xfId="34824"/>
    <cellStyle name="Nota 11 3 14" xfId="34825"/>
    <cellStyle name="Nota 11 3 15" xfId="34826"/>
    <cellStyle name="Nota 11 3 16" xfId="34827"/>
    <cellStyle name="Nota 11 3 17" xfId="34828"/>
    <cellStyle name="Nota 11 3 18" xfId="34829"/>
    <cellStyle name="Nota 11 3 19" xfId="34830"/>
    <cellStyle name="Nota 11 3 2" xfId="34831"/>
    <cellStyle name="Nota 11 3 20" xfId="34832"/>
    <cellStyle name="Nota 11 3 21" xfId="34833"/>
    <cellStyle name="Nota 11 3 22" xfId="34834"/>
    <cellStyle name="Nota 11 3 23" xfId="34835"/>
    <cellStyle name="Nota 11 3 24" xfId="34836"/>
    <cellStyle name="Nota 11 3 25" xfId="34837"/>
    <cellStyle name="Nota 11 3 26" xfId="34838"/>
    <cellStyle name="Nota 11 3 27" xfId="34839"/>
    <cellStyle name="Nota 11 3 28" xfId="34840"/>
    <cellStyle name="Nota 11 3 29" xfId="34841"/>
    <cellStyle name="Nota 11 3 3" xfId="34842"/>
    <cellStyle name="Nota 11 3 30" xfId="34843"/>
    <cellStyle name="Nota 11 3 31" xfId="34844"/>
    <cellStyle name="Nota 11 3 32" xfId="34845"/>
    <cellStyle name="Nota 11 3 33" xfId="34846"/>
    <cellStyle name="Nota 11 3 34" xfId="34847"/>
    <cellStyle name="Nota 11 3 35" xfId="34848"/>
    <cellStyle name="Nota 11 3 36" xfId="34849"/>
    <cellStyle name="Nota 11 3 37" xfId="34850"/>
    <cellStyle name="Nota 11 3 38" xfId="34851"/>
    <cellStyle name="Nota 11 3 39" xfId="34852"/>
    <cellStyle name="Nota 11 3 4" xfId="34853"/>
    <cellStyle name="Nota 11 3 40" xfId="34854"/>
    <cellStyle name="Nota 11 3 41" xfId="34855"/>
    <cellStyle name="Nota 11 3 42" xfId="34856"/>
    <cellStyle name="Nota 11 3 43" xfId="34857"/>
    <cellStyle name="Nota 11 3 44" xfId="34858"/>
    <cellStyle name="Nota 11 3 45" xfId="34859"/>
    <cellStyle name="Nota 11 3 46" xfId="34860"/>
    <cellStyle name="Nota 11 3 47" xfId="34861"/>
    <cellStyle name="Nota 11 3 48" xfId="34862"/>
    <cellStyle name="Nota 11 3 49" xfId="34863"/>
    <cellStyle name="Nota 11 3 5" xfId="34864"/>
    <cellStyle name="Nota 11 3 50" xfId="34865"/>
    <cellStyle name="Nota 11 3 51" xfId="34866"/>
    <cellStyle name="Nota 11 3 52" xfId="34867"/>
    <cellStyle name="Nota 11 3 53" xfId="34868"/>
    <cellStyle name="Nota 11 3 54" xfId="34869"/>
    <cellStyle name="Nota 11 3 55" xfId="34870"/>
    <cellStyle name="Nota 11 3 56" xfId="34871"/>
    <cellStyle name="Nota 11 3 57" xfId="34872"/>
    <cellStyle name="Nota 11 3 58" xfId="34873"/>
    <cellStyle name="Nota 11 3 59" xfId="34874"/>
    <cellStyle name="Nota 11 3 6" xfId="34875"/>
    <cellStyle name="Nota 11 3 60" xfId="34876"/>
    <cellStyle name="Nota 11 3 61" xfId="34877"/>
    <cellStyle name="Nota 11 3 62" xfId="34878"/>
    <cellStyle name="Nota 11 3 63" xfId="34879"/>
    <cellStyle name="Nota 11 3 64" xfId="34880"/>
    <cellStyle name="Nota 11 3 7" xfId="34881"/>
    <cellStyle name="Nota 11 3 8" xfId="34882"/>
    <cellStyle name="Nota 11 3 9" xfId="34883"/>
    <cellStyle name="Nota 11 30" xfId="34884"/>
    <cellStyle name="Nota 11 31" xfId="34885"/>
    <cellStyle name="Nota 11 32" xfId="34886"/>
    <cellStyle name="Nota 11 33" xfId="34887"/>
    <cellStyle name="Nota 11 34" xfId="34888"/>
    <cellStyle name="Nota 11 35" xfId="34889"/>
    <cellStyle name="Nota 11 36" xfId="34890"/>
    <cellStyle name="Nota 11 37" xfId="34891"/>
    <cellStyle name="Nota 11 38" xfId="34892"/>
    <cellStyle name="Nota 11 39" xfId="34893"/>
    <cellStyle name="Nota 11 4" xfId="34894"/>
    <cellStyle name="Nota 11 40" xfId="34895"/>
    <cellStyle name="Nota 11 41" xfId="34896"/>
    <cellStyle name="Nota 11 42" xfId="34897"/>
    <cellStyle name="Nota 11 43" xfId="34898"/>
    <cellStyle name="Nota 11 44" xfId="34899"/>
    <cellStyle name="Nota 11 45" xfId="34900"/>
    <cellStyle name="Nota 11 46" xfId="34901"/>
    <cellStyle name="Nota 11 47" xfId="34902"/>
    <cellStyle name="Nota 11 48" xfId="34903"/>
    <cellStyle name="Nota 11 49" xfId="34904"/>
    <cellStyle name="Nota 11 5" xfId="34905"/>
    <cellStyle name="Nota 11 50" xfId="34906"/>
    <cellStyle name="Nota 11 51" xfId="34907"/>
    <cellStyle name="Nota 11 52" xfId="34908"/>
    <cellStyle name="Nota 11 53" xfId="34909"/>
    <cellStyle name="Nota 11 54" xfId="34910"/>
    <cellStyle name="Nota 11 55" xfId="34911"/>
    <cellStyle name="Nota 11 56" xfId="34912"/>
    <cellStyle name="Nota 11 57" xfId="34913"/>
    <cellStyle name="Nota 11 58" xfId="34914"/>
    <cellStyle name="Nota 11 59" xfId="34915"/>
    <cellStyle name="Nota 11 6" xfId="34916"/>
    <cellStyle name="Nota 11 60" xfId="34917"/>
    <cellStyle name="Nota 11 61" xfId="34918"/>
    <cellStyle name="Nota 11 62" xfId="34919"/>
    <cellStyle name="Nota 11 63" xfId="34920"/>
    <cellStyle name="Nota 11 64" xfId="34921"/>
    <cellStyle name="Nota 11 65" xfId="34922"/>
    <cellStyle name="Nota 11 66" xfId="34923"/>
    <cellStyle name="Nota 11 7" xfId="34924"/>
    <cellStyle name="Nota 11 8" xfId="34925"/>
    <cellStyle name="Nota 11 9" xfId="34926"/>
    <cellStyle name="Nota 110" xfId="34927"/>
    <cellStyle name="Nota 110 10" xfId="34928"/>
    <cellStyle name="Nota 110 11" xfId="34929"/>
    <cellStyle name="Nota 110 12" xfId="34930"/>
    <cellStyle name="Nota 110 13" xfId="34931"/>
    <cellStyle name="Nota 110 14" xfId="34932"/>
    <cellStyle name="Nota 110 15" xfId="34933"/>
    <cellStyle name="Nota 110 16" xfId="34934"/>
    <cellStyle name="Nota 110 17" xfId="34935"/>
    <cellStyle name="Nota 110 18" xfId="34936"/>
    <cellStyle name="Nota 110 19" xfId="34937"/>
    <cellStyle name="Nota 110 2" xfId="34938"/>
    <cellStyle name="Nota 110 20" xfId="34939"/>
    <cellStyle name="Nota 110 21" xfId="34940"/>
    <cellStyle name="Nota 110 22" xfId="34941"/>
    <cellStyle name="Nota 110 23" xfId="34942"/>
    <cellStyle name="Nota 110 24" xfId="34943"/>
    <cellStyle name="Nota 110 25" xfId="34944"/>
    <cellStyle name="Nota 110 26" xfId="34945"/>
    <cellStyle name="Nota 110 27" xfId="34946"/>
    <cellStyle name="Nota 110 28" xfId="34947"/>
    <cellStyle name="Nota 110 29" xfId="34948"/>
    <cellStyle name="Nota 110 3" xfId="34949"/>
    <cellStyle name="Nota 110 30" xfId="34950"/>
    <cellStyle name="Nota 110 31" xfId="34951"/>
    <cellStyle name="Nota 110 32" xfId="34952"/>
    <cellStyle name="Nota 110 33" xfId="34953"/>
    <cellStyle name="Nota 110 34" xfId="34954"/>
    <cellStyle name="Nota 110 35" xfId="34955"/>
    <cellStyle name="Nota 110 36" xfId="34956"/>
    <cellStyle name="Nota 110 37" xfId="34957"/>
    <cellStyle name="Nota 110 38" xfId="34958"/>
    <cellStyle name="Nota 110 39" xfId="34959"/>
    <cellStyle name="Nota 110 4" xfId="34960"/>
    <cellStyle name="Nota 110 40" xfId="34961"/>
    <cellStyle name="Nota 110 41" xfId="34962"/>
    <cellStyle name="Nota 110 42" xfId="34963"/>
    <cellStyle name="Nota 110 43" xfId="34964"/>
    <cellStyle name="Nota 110 44" xfId="34965"/>
    <cellStyle name="Nota 110 45" xfId="34966"/>
    <cellStyle name="Nota 110 46" xfId="34967"/>
    <cellStyle name="Nota 110 47" xfId="34968"/>
    <cellStyle name="Nota 110 48" xfId="34969"/>
    <cellStyle name="Nota 110 49" xfId="34970"/>
    <cellStyle name="Nota 110 5" xfId="34971"/>
    <cellStyle name="Nota 110 50" xfId="34972"/>
    <cellStyle name="Nota 110 51" xfId="34973"/>
    <cellStyle name="Nota 110 52" xfId="34974"/>
    <cellStyle name="Nota 110 53" xfId="34975"/>
    <cellStyle name="Nota 110 54" xfId="34976"/>
    <cellStyle name="Nota 110 55" xfId="34977"/>
    <cellStyle name="Nota 110 56" xfId="34978"/>
    <cellStyle name="Nota 110 57" xfId="34979"/>
    <cellStyle name="Nota 110 58" xfId="34980"/>
    <cellStyle name="Nota 110 59" xfId="34981"/>
    <cellStyle name="Nota 110 6" xfId="34982"/>
    <cellStyle name="Nota 110 60" xfId="34983"/>
    <cellStyle name="Nota 110 61" xfId="34984"/>
    <cellStyle name="Nota 110 62" xfId="34985"/>
    <cellStyle name="Nota 110 63" xfId="34986"/>
    <cellStyle name="Nota 110 64" xfId="34987"/>
    <cellStyle name="Nota 110 7" xfId="34988"/>
    <cellStyle name="Nota 110 8" xfId="34989"/>
    <cellStyle name="Nota 110 9" xfId="34990"/>
    <cellStyle name="Nota 111" xfId="34991"/>
    <cellStyle name="Nota 111 10" xfId="34992"/>
    <cellStyle name="Nota 111 11" xfId="34993"/>
    <cellStyle name="Nota 111 12" xfId="34994"/>
    <cellStyle name="Nota 111 13" xfId="34995"/>
    <cellStyle name="Nota 111 14" xfId="34996"/>
    <cellStyle name="Nota 111 15" xfId="34997"/>
    <cellStyle name="Nota 111 16" xfId="34998"/>
    <cellStyle name="Nota 111 17" xfId="34999"/>
    <cellStyle name="Nota 111 18" xfId="35000"/>
    <cellStyle name="Nota 111 19" xfId="35001"/>
    <cellStyle name="Nota 111 2" xfId="35002"/>
    <cellStyle name="Nota 111 20" xfId="35003"/>
    <cellStyle name="Nota 111 21" xfId="35004"/>
    <cellStyle name="Nota 111 22" xfId="35005"/>
    <cellStyle name="Nota 111 23" xfId="35006"/>
    <cellStyle name="Nota 111 24" xfId="35007"/>
    <cellStyle name="Nota 111 25" xfId="35008"/>
    <cellStyle name="Nota 111 26" xfId="35009"/>
    <cellStyle name="Nota 111 27" xfId="35010"/>
    <cellStyle name="Nota 111 28" xfId="35011"/>
    <cellStyle name="Nota 111 29" xfId="35012"/>
    <cellStyle name="Nota 111 3" xfId="35013"/>
    <cellStyle name="Nota 111 30" xfId="35014"/>
    <cellStyle name="Nota 111 31" xfId="35015"/>
    <cellStyle name="Nota 111 32" xfId="35016"/>
    <cellStyle name="Nota 111 33" xfId="35017"/>
    <cellStyle name="Nota 111 34" xfId="35018"/>
    <cellStyle name="Nota 111 35" xfId="35019"/>
    <cellStyle name="Nota 111 36" xfId="35020"/>
    <cellStyle name="Nota 111 37" xfId="35021"/>
    <cellStyle name="Nota 111 38" xfId="35022"/>
    <cellStyle name="Nota 111 39" xfId="35023"/>
    <cellStyle name="Nota 111 4" xfId="35024"/>
    <cellStyle name="Nota 111 40" xfId="35025"/>
    <cellStyle name="Nota 111 41" xfId="35026"/>
    <cellStyle name="Nota 111 42" xfId="35027"/>
    <cellStyle name="Nota 111 43" xfId="35028"/>
    <cellStyle name="Nota 111 44" xfId="35029"/>
    <cellStyle name="Nota 111 45" xfId="35030"/>
    <cellStyle name="Nota 111 46" xfId="35031"/>
    <cellStyle name="Nota 111 47" xfId="35032"/>
    <cellStyle name="Nota 111 48" xfId="35033"/>
    <cellStyle name="Nota 111 49" xfId="35034"/>
    <cellStyle name="Nota 111 5" xfId="35035"/>
    <cellStyle name="Nota 111 50" xfId="35036"/>
    <cellStyle name="Nota 111 51" xfId="35037"/>
    <cellStyle name="Nota 111 52" xfId="35038"/>
    <cellStyle name="Nota 111 53" xfId="35039"/>
    <cellStyle name="Nota 111 54" xfId="35040"/>
    <cellStyle name="Nota 111 55" xfId="35041"/>
    <cellStyle name="Nota 111 56" xfId="35042"/>
    <cellStyle name="Nota 111 57" xfId="35043"/>
    <cellStyle name="Nota 111 58" xfId="35044"/>
    <cellStyle name="Nota 111 59" xfId="35045"/>
    <cellStyle name="Nota 111 6" xfId="35046"/>
    <cellStyle name="Nota 111 60" xfId="35047"/>
    <cellStyle name="Nota 111 61" xfId="35048"/>
    <cellStyle name="Nota 111 62" xfId="35049"/>
    <cellStyle name="Nota 111 63" xfId="35050"/>
    <cellStyle name="Nota 111 64" xfId="35051"/>
    <cellStyle name="Nota 111 7" xfId="35052"/>
    <cellStyle name="Nota 111 8" xfId="35053"/>
    <cellStyle name="Nota 111 9" xfId="35054"/>
    <cellStyle name="Nota 112" xfId="35055"/>
    <cellStyle name="Nota 112 10" xfId="35056"/>
    <cellStyle name="Nota 112 11" xfId="35057"/>
    <cellStyle name="Nota 112 12" xfId="35058"/>
    <cellStyle name="Nota 112 13" xfId="35059"/>
    <cellStyle name="Nota 112 14" xfId="35060"/>
    <cellStyle name="Nota 112 15" xfId="35061"/>
    <cellStyle name="Nota 112 16" xfId="35062"/>
    <cellStyle name="Nota 112 17" xfId="35063"/>
    <cellStyle name="Nota 112 18" xfId="35064"/>
    <cellStyle name="Nota 112 19" xfId="35065"/>
    <cellStyle name="Nota 112 2" xfId="35066"/>
    <cellStyle name="Nota 112 20" xfId="35067"/>
    <cellStyle name="Nota 112 21" xfId="35068"/>
    <cellStyle name="Nota 112 22" xfId="35069"/>
    <cellStyle name="Nota 112 23" xfId="35070"/>
    <cellStyle name="Nota 112 24" xfId="35071"/>
    <cellStyle name="Nota 112 25" xfId="35072"/>
    <cellStyle name="Nota 112 26" xfId="35073"/>
    <cellStyle name="Nota 112 27" xfId="35074"/>
    <cellStyle name="Nota 112 28" xfId="35075"/>
    <cellStyle name="Nota 112 29" xfId="35076"/>
    <cellStyle name="Nota 112 3" xfId="35077"/>
    <cellStyle name="Nota 112 30" xfId="35078"/>
    <cellStyle name="Nota 112 31" xfId="35079"/>
    <cellStyle name="Nota 112 32" xfId="35080"/>
    <cellStyle name="Nota 112 33" xfId="35081"/>
    <cellStyle name="Nota 112 34" xfId="35082"/>
    <cellStyle name="Nota 112 35" xfId="35083"/>
    <cellStyle name="Nota 112 36" xfId="35084"/>
    <cellStyle name="Nota 112 37" xfId="35085"/>
    <cellStyle name="Nota 112 38" xfId="35086"/>
    <cellStyle name="Nota 112 39" xfId="35087"/>
    <cellStyle name="Nota 112 4" xfId="35088"/>
    <cellStyle name="Nota 112 40" xfId="35089"/>
    <cellStyle name="Nota 112 41" xfId="35090"/>
    <cellStyle name="Nota 112 42" xfId="35091"/>
    <cellStyle name="Nota 112 43" xfId="35092"/>
    <cellStyle name="Nota 112 44" xfId="35093"/>
    <cellStyle name="Nota 112 45" xfId="35094"/>
    <cellStyle name="Nota 112 46" xfId="35095"/>
    <cellStyle name="Nota 112 47" xfId="35096"/>
    <cellStyle name="Nota 112 48" xfId="35097"/>
    <cellStyle name="Nota 112 49" xfId="35098"/>
    <cellStyle name="Nota 112 5" xfId="35099"/>
    <cellStyle name="Nota 112 50" xfId="35100"/>
    <cellStyle name="Nota 112 51" xfId="35101"/>
    <cellStyle name="Nota 112 52" xfId="35102"/>
    <cellStyle name="Nota 112 53" xfId="35103"/>
    <cellStyle name="Nota 112 54" xfId="35104"/>
    <cellStyle name="Nota 112 55" xfId="35105"/>
    <cellStyle name="Nota 112 56" xfId="35106"/>
    <cellStyle name="Nota 112 57" xfId="35107"/>
    <cellStyle name="Nota 112 58" xfId="35108"/>
    <cellStyle name="Nota 112 59" xfId="35109"/>
    <cellStyle name="Nota 112 6" xfId="35110"/>
    <cellStyle name="Nota 112 60" xfId="35111"/>
    <cellStyle name="Nota 112 61" xfId="35112"/>
    <cellStyle name="Nota 112 62" xfId="35113"/>
    <cellStyle name="Nota 112 63" xfId="35114"/>
    <cellStyle name="Nota 112 64" xfId="35115"/>
    <cellStyle name="Nota 112 7" xfId="35116"/>
    <cellStyle name="Nota 112 8" xfId="35117"/>
    <cellStyle name="Nota 112 9" xfId="35118"/>
    <cellStyle name="Nota 113" xfId="35119"/>
    <cellStyle name="Nota 113 10" xfId="35120"/>
    <cellStyle name="Nota 113 11" xfId="35121"/>
    <cellStyle name="Nota 113 12" xfId="35122"/>
    <cellStyle name="Nota 113 13" xfId="35123"/>
    <cellStyle name="Nota 113 14" xfId="35124"/>
    <cellStyle name="Nota 113 15" xfId="35125"/>
    <cellStyle name="Nota 113 16" xfId="35126"/>
    <cellStyle name="Nota 113 17" xfId="35127"/>
    <cellStyle name="Nota 113 18" xfId="35128"/>
    <cellStyle name="Nota 113 19" xfId="35129"/>
    <cellStyle name="Nota 113 2" xfId="35130"/>
    <cellStyle name="Nota 113 20" xfId="35131"/>
    <cellStyle name="Nota 113 21" xfId="35132"/>
    <cellStyle name="Nota 113 22" xfId="35133"/>
    <cellStyle name="Nota 113 23" xfId="35134"/>
    <cellStyle name="Nota 113 24" xfId="35135"/>
    <cellStyle name="Nota 113 25" xfId="35136"/>
    <cellStyle name="Nota 113 26" xfId="35137"/>
    <cellStyle name="Nota 113 27" xfId="35138"/>
    <cellStyle name="Nota 113 28" xfId="35139"/>
    <cellStyle name="Nota 113 29" xfId="35140"/>
    <cellStyle name="Nota 113 3" xfId="35141"/>
    <cellStyle name="Nota 113 30" xfId="35142"/>
    <cellStyle name="Nota 113 31" xfId="35143"/>
    <cellStyle name="Nota 113 32" xfId="35144"/>
    <cellStyle name="Nota 113 33" xfId="35145"/>
    <cellStyle name="Nota 113 34" xfId="35146"/>
    <cellStyle name="Nota 113 35" xfId="35147"/>
    <cellStyle name="Nota 113 36" xfId="35148"/>
    <cellStyle name="Nota 113 37" xfId="35149"/>
    <cellStyle name="Nota 113 38" xfId="35150"/>
    <cellStyle name="Nota 113 39" xfId="35151"/>
    <cellStyle name="Nota 113 4" xfId="35152"/>
    <cellStyle name="Nota 113 40" xfId="35153"/>
    <cellStyle name="Nota 113 41" xfId="35154"/>
    <cellStyle name="Nota 113 42" xfId="35155"/>
    <cellStyle name="Nota 113 43" xfId="35156"/>
    <cellStyle name="Nota 113 44" xfId="35157"/>
    <cellStyle name="Nota 113 45" xfId="35158"/>
    <cellStyle name="Nota 113 46" xfId="35159"/>
    <cellStyle name="Nota 113 47" xfId="35160"/>
    <cellStyle name="Nota 113 48" xfId="35161"/>
    <cellStyle name="Nota 113 49" xfId="35162"/>
    <cellStyle name="Nota 113 5" xfId="35163"/>
    <cellStyle name="Nota 113 50" xfId="35164"/>
    <cellStyle name="Nota 113 51" xfId="35165"/>
    <cellStyle name="Nota 113 52" xfId="35166"/>
    <cellStyle name="Nota 113 53" xfId="35167"/>
    <cellStyle name="Nota 113 54" xfId="35168"/>
    <cellStyle name="Nota 113 55" xfId="35169"/>
    <cellStyle name="Nota 113 56" xfId="35170"/>
    <cellStyle name="Nota 113 57" xfId="35171"/>
    <cellStyle name="Nota 113 58" xfId="35172"/>
    <cellStyle name="Nota 113 59" xfId="35173"/>
    <cellStyle name="Nota 113 6" xfId="35174"/>
    <cellStyle name="Nota 113 60" xfId="35175"/>
    <cellStyle name="Nota 113 61" xfId="35176"/>
    <cellStyle name="Nota 113 62" xfId="35177"/>
    <cellStyle name="Nota 113 63" xfId="35178"/>
    <cellStyle name="Nota 113 64" xfId="35179"/>
    <cellStyle name="Nota 113 7" xfId="35180"/>
    <cellStyle name="Nota 113 8" xfId="35181"/>
    <cellStyle name="Nota 113 9" xfId="35182"/>
    <cellStyle name="Nota 114" xfId="35183"/>
    <cellStyle name="Nota 114 10" xfId="35184"/>
    <cellStyle name="Nota 114 11" xfId="35185"/>
    <cellStyle name="Nota 114 12" xfId="35186"/>
    <cellStyle name="Nota 114 13" xfId="35187"/>
    <cellStyle name="Nota 114 14" xfId="35188"/>
    <cellStyle name="Nota 114 15" xfId="35189"/>
    <cellStyle name="Nota 114 16" xfId="35190"/>
    <cellStyle name="Nota 114 17" xfId="35191"/>
    <cellStyle name="Nota 114 18" xfId="35192"/>
    <cellStyle name="Nota 114 19" xfId="35193"/>
    <cellStyle name="Nota 114 2" xfId="35194"/>
    <cellStyle name="Nota 114 20" xfId="35195"/>
    <cellStyle name="Nota 114 21" xfId="35196"/>
    <cellStyle name="Nota 114 22" xfId="35197"/>
    <cellStyle name="Nota 114 23" xfId="35198"/>
    <cellStyle name="Nota 114 24" xfId="35199"/>
    <cellStyle name="Nota 114 25" xfId="35200"/>
    <cellStyle name="Nota 114 26" xfId="35201"/>
    <cellStyle name="Nota 114 27" xfId="35202"/>
    <cellStyle name="Nota 114 28" xfId="35203"/>
    <cellStyle name="Nota 114 29" xfId="35204"/>
    <cellStyle name="Nota 114 3" xfId="35205"/>
    <cellStyle name="Nota 114 30" xfId="35206"/>
    <cellStyle name="Nota 114 31" xfId="35207"/>
    <cellStyle name="Nota 114 32" xfId="35208"/>
    <cellStyle name="Nota 114 33" xfId="35209"/>
    <cellStyle name="Nota 114 34" xfId="35210"/>
    <cellStyle name="Nota 114 35" xfId="35211"/>
    <cellStyle name="Nota 114 36" xfId="35212"/>
    <cellStyle name="Nota 114 37" xfId="35213"/>
    <cellStyle name="Nota 114 38" xfId="35214"/>
    <cellStyle name="Nota 114 39" xfId="35215"/>
    <cellStyle name="Nota 114 4" xfId="35216"/>
    <cellStyle name="Nota 114 40" xfId="35217"/>
    <cellStyle name="Nota 114 41" xfId="35218"/>
    <cellStyle name="Nota 114 42" xfId="35219"/>
    <cellStyle name="Nota 114 43" xfId="35220"/>
    <cellStyle name="Nota 114 44" xfId="35221"/>
    <cellStyle name="Nota 114 45" xfId="35222"/>
    <cellStyle name="Nota 114 46" xfId="35223"/>
    <cellStyle name="Nota 114 47" xfId="35224"/>
    <cellStyle name="Nota 114 48" xfId="35225"/>
    <cellStyle name="Nota 114 49" xfId="35226"/>
    <cellStyle name="Nota 114 5" xfId="35227"/>
    <cellStyle name="Nota 114 50" xfId="35228"/>
    <cellStyle name="Nota 114 51" xfId="35229"/>
    <cellStyle name="Nota 114 52" xfId="35230"/>
    <cellStyle name="Nota 114 53" xfId="35231"/>
    <cellStyle name="Nota 114 54" xfId="35232"/>
    <cellStyle name="Nota 114 55" xfId="35233"/>
    <cellStyle name="Nota 114 56" xfId="35234"/>
    <cellStyle name="Nota 114 57" xfId="35235"/>
    <cellStyle name="Nota 114 58" xfId="35236"/>
    <cellStyle name="Nota 114 59" xfId="35237"/>
    <cellStyle name="Nota 114 6" xfId="35238"/>
    <cellStyle name="Nota 114 60" xfId="35239"/>
    <cellStyle name="Nota 114 61" xfId="35240"/>
    <cellStyle name="Nota 114 62" xfId="35241"/>
    <cellStyle name="Nota 114 63" xfId="35242"/>
    <cellStyle name="Nota 114 64" xfId="35243"/>
    <cellStyle name="Nota 114 7" xfId="35244"/>
    <cellStyle name="Nota 114 8" xfId="35245"/>
    <cellStyle name="Nota 114 9" xfId="35246"/>
    <cellStyle name="Nota 115" xfId="35247"/>
    <cellStyle name="Nota 115 10" xfId="35248"/>
    <cellStyle name="Nota 115 11" xfId="35249"/>
    <cellStyle name="Nota 115 12" xfId="35250"/>
    <cellStyle name="Nota 115 13" xfId="35251"/>
    <cellStyle name="Nota 115 14" xfId="35252"/>
    <cellStyle name="Nota 115 15" xfId="35253"/>
    <cellStyle name="Nota 115 16" xfId="35254"/>
    <cellStyle name="Nota 115 17" xfId="35255"/>
    <cellStyle name="Nota 115 18" xfId="35256"/>
    <cellStyle name="Nota 115 19" xfId="35257"/>
    <cellStyle name="Nota 115 2" xfId="35258"/>
    <cellStyle name="Nota 115 20" xfId="35259"/>
    <cellStyle name="Nota 115 21" xfId="35260"/>
    <cellStyle name="Nota 115 22" xfId="35261"/>
    <cellStyle name="Nota 115 23" xfId="35262"/>
    <cellStyle name="Nota 115 24" xfId="35263"/>
    <cellStyle name="Nota 115 25" xfId="35264"/>
    <cellStyle name="Nota 115 26" xfId="35265"/>
    <cellStyle name="Nota 115 27" xfId="35266"/>
    <cellStyle name="Nota 115 28" xfId="35267"/>
    <cellStyle name="Nota 115 29" xfId="35268"/>
    <cellStyle name="Nota 115 3" xfId="35269"/>
    <cellStyle name="Nota 115 30" xfId="35270"/>
    <cellStyle name="Nota 115 31" xfId="35271"/>
    <cellStyle name="Nota 115 32" xfId="35272"/>
    <cellStyle name="Nota 115 33" xfId="35273"/>
    <cellStyle name="Nota 115 34" xfId="35274"/>
    <cellStyle name="Nota 115 35" xfId="35275"/>
    <cellStyle name="Nota 115 36" xfId="35276"/>
    <cellStyle name="Nota 115 37" xfId="35277"/>
    <cellStyle name="Nota 115 38" xfId="35278"/>
    <cellStyle name="Nota 115 39" xfId="35279"/>
    <cellStyle name="Nota 115 4" xfId="35280"/>
    <cellStyle name="Nota 115 40" xfId="35281"/>
    <cellStyle name="Nota 115 41" xfId="35282"/>
    <cellStyle name="Nota 115 42" xfId="35283"/>
    <cellStyle name="Nota 115 43" xfId="35284"/>
    <cellStyle name="Nota 115 44" xfId="35285"/>
    <cellStyle name="Nota 115 45" xfId="35286"/>
    <cellStyle name="Nota 115 46" xfId="35287"/>
    <cellStyle name="Nota 115 47" xfId="35288"/>
    <cellStyle name="Nota 115 48" xfId="35289"/>
    <cellStyle name="Nota 115 49" xfId="35290"/>
    <cellStyle name="Nota 115 5" xfId="35291"/>
    <cellStyle name="Nota 115 50" xfId="35292"/>
    <cellStyle name="Nota 115 51" xfId="35293"/>
    <cellStyle name="Nota 115 52" xfId="35294"/>
    <cellStyle name="Nota 115 53" xfId="35295"/>
    <cellStyle name="Nota 115 54" xfId="35296"/>
    <cellStyle name="Nota 115 55" xfId="35297"/>
    <cellStyle name="Nota 115 56" xfId="35298"/>
    <cellStyle name="Nota 115 57" xfId="35299"/>
    <cellStyle name="Nota 115 58" xfId="35300"/>
    <cellStyle name="Nota 115 59" xfId="35301"/>
    <cellStyle name="Nota 115 6" xfId="35302"/>
    <cellStyle name="Nota 115 60" xfId="35303"/>
    <cellStyle name="Nota 115 61" xfId="35304"/>
    <cellStyle name="Nota 115 62" xfId="35305"/>
    <cellStyle name="Nota 115 63" xfId="35306"/>
    <cellStyle name="Nota 115 64" xfId="35307"/>
    <cellStyle name="Nota 115 7" xfId="35308"/>
    <cellStyle name="Nota 115 8" xfId="35309"/>
    <cellStyle name="Nota 115 9" xfId="35310"/>
    <cellStyle name="Nota 116" xfId="35311"/>
    <cellStyle name="Nota 116 10" xfId="35312"/>
    <cellStyle name="Nota 116 11" xfId="35313"/>
    <cellStyle name="Nota 116 12" xfId="35314"/>
    <cellStyle name="Nota 116 13" xfId="35315"/>
    <cellStyle name="Nota 116 14" xfId="35316"/>
    <cellStyle name="Nota 116 15" xfId="35317"/>
    <cellStyle name="Nota 116 16" xfId="35318"/>
    <cellStyle name="Nota 116 17" xfId="35319"/>
    <cellStyle name="Nota 116 18" xfId="35320"/>
    <cellStyle name="Nota 116 19" xfId="35321"/>
    <cellStyle name="Nota 116 2" xfId="35322"/>
    <cellStyle name="Nota 116 20" xfId="35323"/>
    <cellStyle name="Nota 116 21" xfId="35324"/>
    <cellStyle name="Nota 116 22" xfId="35325"/>
    <cellStyle name="Nota 116 23" xfId="35326"/>
    <cellStyle name="Nota 116 24" xfId="35327"/>
    <cellStyle name="Nota 116 25" xfId="35328"/>
    <cellStyle name="Nota 116 26" xfId="35329"/>
    <cellStyle name="Nota 116 27" xfId="35330"/>
    <cellStyle name="Nota 116 28" xfId="35331"/>
    <cellStyle name="Nota 116 29" xfId="35332"/>
    <cellStyle name="Nota 116 3" xfId="35333"/>
    <cellStyle name="Nota 116 30" xfId="35334"/>
    <cellStyle name="Nota 116 31" xfId="35335"/>
    <cellStyle name="Nota 116 32" xfId="35336"/>
    <cellStyle name="Nota 116 33" xfId="35337"/>
    <cellStyle name="Nota 116 34" xfId="35338"/>
    <cellStyle name="Nota 116 35" xfId="35339"/>
    <cellStyle name="Nota 116 36" xfId="35340"/>
    <cellStyle name="Nota 116 37" xfId="35341"/>
    <cellStyle name="Nota 116 38" xfId="35342"/>
    <cellStyle name="Nota 116 39" xfId="35343"/>
    <cellStyle name="Nota 116 4" xfId="35344"/>
    <cellStyle name="Nota 116 40" xfId="35345"/>
    <cellStyle name="Nota 116 41" xfId="35346"/>
    <cellStyle name="Nota 116 42" xfId="35347"/>
    <cellStyle name="Nota 116 43" xfId="35348"/>
    <cellStyle name="Nota 116 44" xfId="35349"/>
    <cellStyle name="Nota 116 45" xfId="35350"/>
    <cellStyle name="Nota 116 46" xfId="35351"/>
    <cellStyle name="Nota 116 47" xfId="35352"/>
    <cellStyle name="Nota 116 48" xfId="35353"/>
    <cellStyle name="Nota 116 49" xfId="35354"/>
    <cellStyle name="Nota 116 5" xfId="35355"/>
    <cellStyle name="Nota 116 50" xfId="35356"/>
    <cellStyle name="Nota 116 51" xfId="35357"/>
    <cellStyle name="Nota 116 52" xfId="35358"/>
    <cellStyle name="Nota 116 53" xfId="35359"/>
    <cellStyle name="Nota 116 54" xfId="35360"/>
    <cellStyle name="Nota 116 55" xfId="35361"/>
    <cellStyle name="Nota 116 56" xfId="35362"/>
    <cellStyle name="Nota 116 57" xfId="35363"/>
    <cellStyle name="Nota 116 58" xfId="35364"/>
    <cellStyle name="Nota 116 59" xfId="35365"/>
    <cellStyle name="Nota 116 6" xfId="35366"/>
    <cellStyle name="Nota 116 60" xfId="35367"/>
    <cellStyle name="Nota 116 61" xfId="35368"/>
    <cellStyle name="Nota 116 62" xfId="35369"/>
    <cellStyle name="Nota 116 63" xfId="35370"/>
    <cellStyle name="Nota 116 64" xfId="35371"/>
    <cellStyle name="Nota 116 7" xfId="35372"/>
    <cellStyle name="Nota 116 8" xfId="35373"/>
    <cellStyle name="Nota 116 9" xfId="35374"/>
    <cellStyle name="Nota 117" xfId="35375"/>
    <cellStyle name="Nota 117 10" xfId="35376"/>
    <cellStyle name="Nota 117 11" xfId="35377"/>
    <cellStyle name="Nota 117 12" xfId="35378"/>
    <cellStyle name="Nota 117 13" xfId="35379"/>
    <cellStyle name="Nota 117 14" xfId="35380"/>
    <cellStyle name="Nota 117 15" xfId="35381"/>
    <cellStyle name="Nota 117 16" xfId="35382"/>
    <cellStyle name="Nota 117 17" xfId="35383"/>
    <cellStyle name="Nota 117 18" xfId="35384"/>
    <cellStyle name="Nota 117 19" xfId="35385"/>
    <cellStyle name="Nota 117 2" xfId="35386"/>
    <cellStyle name="Nota 117 20" xfId="35387"/>
    <cellStyle name="Nota 117 21" xfId="35388"/>
    <cellStyle name="Nota 117 22" xfId="35389"/>
    <cellStyle name="Nota 117 23" xfId="35390"/>
    <cellStyle name="Nota 117 24" xfId="35391"/>
    <cellStyle name="Nota 117 25" xfId="35392"/>
    <cellStyle name="Nota 117 26" xfId="35393"/>
    <cellStyle name="Nota 117 27" xfId="35394"/>
    <cellStyle name="Nota 117 28" xfId="35395"/>
    <cellStyle name="Nota 117 29" xfId="35396"/>
    <cellStyle name="Nota 117 3" xfId="35397"/>
    <cellStyle name="Nota 117 30" xfId="35398"/>
    <cellStyle name="Nota 117 31" xfId="35399"/>
    <cellStyle name="Nota 117 32" xfId="35400"/>
    <cellStyle name="Nota 117 33" xfId="35401"/>
    <cellStyle name="Nota 117 34" xfId="35402"/>
    <cellStyle name="Nota 117 35" xfId="35403"/>
    <cellStyle name="Nota 117 36" xfId="35404"/>
    <cellStyle name="Nota 117 37" xfId="35405"/>
    <cellStyle name="Nota 117 38" xfId="35406"/>
    <cellStyle name="Nota 117 39" xfId="35407"/>
    <cellStyle name="Nota 117 4" xfId="35408"/>
    <cellStyle name="Nota 117 40" xfId="35409"/>
    <cellStyle name="Nota 117 41" xfId="35410"/>
    <cellStyle name="Nota 117 42" xfId="35411"/>
    <cellStyle name="Nota 117 43" xfId="35412"/>
    <cellStyle name="Nota 117 44" xfId="35413"/>
    <cellStyle name="Nota 117 45" xfId="35414"/>
    <cellStyle name="Nota 117 46" xfId="35415"/>
    <cellStyle name="Nota 117 47" xfId="35416"/>
    <cellStyle name="Nota 117 48" xfId="35417"/>
    <cellStyle name="Nota 117 49" xfId="35418"/>
    <cellStyle name="Nota 117 5" xfId="35419"/>
    <cellStyle name="Nota 117 50" xfId="35420"/>
    <cellStyle name="Nota 117 51" xfId="35421"/>
    <cellStyle name="Nota 117 52" xfId="35422"/>
    <cellStyle name="Nota 117 53" xfId="35423"/>
    <cellStyle name="Nota 117 54" xfId="35424"/>
    <cellStyle name="Nota 117 55" xfId="35425"/>
    <cellStyle name="Nota 117 56" xfId="35426"/>
    <cellStyle name="Nota 117 57" xfId="35427"/>
    <cellStyle name="Nota 117 58" xfId="35428"/>
    <cellStyle name="Nota 117 59" xfId="35429"/>
    <cellStyle name="Nota 117 6" xfId="35430"/>
    <cellStyle name="Nota 117 60" xfId="35431"/>
    <cellStyle name="Nota 117 61" xfId="35432"/>
    <cellStyle name="Nota 117 62" xfId="35433"/>
    <cellStyle name="Nota 117 63" xfId="35434"/>
    <cellStyle name="Nota 117 64" xfId="35435"/>
    <cellStyle name="Nota 117 7" xfId="35436"/>
    <cellStyle name="Nota 117 8" xfId="35437"/>
    <cellStyle name="Nota 117 9" xfId="35438"/>
    <cellStyle name="Nota 118" xfId="35439"/>
    <cellStyle name="Nota 118 10" xfId="35440"/>
    <cellStyle name="Nota 118 11" xfId="35441"/>
    <cellStyle name="Nota 118 12" xfId="35442"/>
    <cellStyle name="Nota 118 13" xfId="35443"/>
    <cellStyle name="Nota 118 14" xfId="35444"/>
    <cellStyle name="Nota 118 15" xfId="35445"/>
    <cellStyle name="Nota 118 16" xfId="35446"/>
    <cellStyle name="Nota 118 17" xfId="35447"/>
    <cellStyle name="Nota 118 18" xfId="35448"/>
    <cellStyle name="Nota 118 19" xfId="35449"/>
    <cellStyle name="Nota 118 2" xfId="35450"/>
    <cellStyle name="Nota 118 20" xfId="35451"/>
    <cellStyle name="Nota 118 21" xfId="35452"/>
    <cellStyle name="Nota 118 22" xfId="35453"/>
    <cellStyle name="Nota 118 23" xfId="35454"/>
    <cellStyle name="Nota 118 24" xfId="35455"/>
    <cellStyle name="Nota 118 25" xfId="35456"/>
    <cellStyle name="Nota 118 26" xfId="35457"/>
    <cellStyle name="Nota 118 27" xfId="35458"/>
    <cellStyle name="Nota 118 28" xfId="35459"/>
    <cellStyle name="Nota 118 29" xfId="35460"/>
    <cellStyle name="Nota 118 3" xfId="35461"/>
    <cellStyle name="Nota 118 30" xfId="35462"/>
    <cellStyle name="Nota 118 31" xfId="35463"/>
    <cellStyle name="Nota 118 32" xfId="35464"/>
    <cellStyle name="Nota 118 33" xfId="35465"/>
    <cellStyle name="Nota 118 34" xfId="35466"/>
    <cellStyle name="Nota 118 35" xfId="35467"/>
    <cellStyle name="Nota 118 36" xfId="35468"/>
    <cellStyle name="Nota 118 37" xfId="35469"/>
    <cellStyle name="Nota 118 38" xfId="35470"/>
    <cellStyle name="Nota 118 39" xfId="35471"/>
    <cellStyle name="Nota 118 4" xfId="35472"/>
    <cellStyle name="Nota 118 40" xfId="35473"/>
    <cellStyle name="Nota 118 41" xfId="35474"/>
    <cellStyle name="Nota 118 42" xfId="35475"/>
    <cellStyle name="Nota 118 43" xfId="35476"/>
    <cellStyle name="Nota 118 44" xfId="35477"/>
    <cellStyle name="Nota 118 45" xfId="35478"/>
    <cellStyle name="Nota 118 46" xfId="35479"/>
    <cellStyle name="Nota 118 47" xfId="35480"/>
    <cellStyle name="Nota 118 48" xfId="35481"/>
    <cellStyle name="Nota 118 49" xfId="35482"/>
    <cellStyle name="Nota 118 5" xfId="35483"/>
    <cellStyle name="Nota 118 50" xfId="35484"/>
    <cellStyle name="Nota 118 51" xfId="35485"/>
    <cellStyle name="Nota 118 52" xfId="35486"/>
    <cellStyle name="Nota 118 53" xfId="35487"/>
    <cellStyle name="Nota 118 54" xfId="35488"/>
    <cellStyle name="Nota 118 55" xfId="35489"/>
    <cellStyle name="Nota 118 56" xfId="35490"/>
    <cellStyle name="Nota 118 57" xfId="35491"/>
    <cellStyle name="Nota 118 58" xfId="35492"/>
    <cellStyle name="Nota 118 59" xfId="35493"/>
    <cellStyle name="Nota 118 6" xfId="35494"/>
    <cellStyle name="Nota 118 60" xfId="35495"/>
    <cellStyle name="Nota 118 61" xfId="35496"/>
    <cellStyle name="Nota 118 62" xfId="35497"/>
    <cellStyle name="Nota 118 63" xfId="35498"/>
    <cellStyle name="Nota 118 64" xfId="35499"/>
    <cellStyle name="Nota 118 7" xfId="35500"/>
    <cellStyle name="Nota 118 8" xfId="35501"/>
    <cellStyle name="Nota 118 9" xfId="35502"/>
    <cellStyle name="Nota 119" xfId="35503"/>
    <cellStyle name="Nota 119 10" xfId="35504"/>
    <cellStyle name="Nota 119 11" xfId="35505"/>
    <cellStyle name="Nota 119 12" xfId="35506"/>
    <cellStyle name="Nota 119 13" xfId="35507"/>
    <cellStyle name="Nota 119 14" xfId="35508"/>
    <cellStyle name="Nota 119 15" xfId="35509"/>
    <cellStyle name="Nota 119 16" xfId="35510"/>
    <cellStyle name="Nota 119 17" xfId="35511"/>
    <cellStyle name="Nota 119 18" xfId="35512"/>
    <cellStyle name="Nota 119 19" xfId="35513"/>
    <cellStyle name="Nota 119 2" xfId="35514"/>
    <cellStyle name="Nota 119 20" xfId="35515"/>
    <cellStyle name="Nota 119 21" xfId="35516"/>
    <cellStyle name="Nota 119 22" xfId="35517"/>
    <cellStyle name="Nota 119 23" xfId="35518"/>
    <cellStyle name="Nota 119 24" xfId="35519"/>
    <cellStyle name="Nota 119 25" xfId="35520"/>
    <cellStyle name="Nota 119 26" xfId="35521"/>
    <cellStyle name="Nota 119 27" xfId="35522"/>
    <cellStyle name="Nota 119 28" xfId="35523"/>
    <cellStyle name="Nota 119 29" xfId="35524"/>
    <cellStyle name="Nota 119 3" xfId="35525"/>
    <cellStyle name="Nota 119 30" xfId="35526"/>
    <cellStyle name="Nota 119 31" xfId="35527"/>
    <cellStyle name="Nota 119 32" xfId="35528"/>
    <cellStyle name="Nota 119 33" xfId="35529"/>
    <cellStyle name="Nota 119 34" xfId="35530"/>
    <cellStyle name="Nota 119 35" xfId="35531"/>
    <cellStyle name="Nota 119 36" xfId="35532"/>
    <cellStyle name="Nota 119 37" xfId="35533"/>
    <cellStyle name="Nota 119 38" xfId="35534"/>
    <cellStyle name="Nota 119 39" xfId="35535"/>
    <cellStyle name="Nota 119 4" xfId="35536"/>
    <cellStyle name="Nota 119 40" xfId="35537"/>
    <cellStyle name="Nota 119 41" xfId="35538"/>
    <cellStyle name="Nota 119 42" xfId="35539"/>
    <cellStyle name="Nota 119 43" xfId="35540"/>
    <cellStyle name="Nota 119 44" xfId="35541"/>
    <cellStyle name="Nota 119 45" xfId="35542"/>
    <cellStyle name="Nota 119 46" xfId="35543"/>
    <cellStyle name="Nota 119 47" xfId="35544"/>
    <cellStyle name="Nota 119 48" xfId="35545"/>
    <cellStyle name="Nota 119 49" xfId="35546"/>
    <cellStyle name="Nota 119 5" xfId="35547"/>
    <cellStyle name="Nota 119 50" xfId="35548"/>
    <cellStyle name="Nota 119 51" xfId="35549"/>
    <cellStyle name="Nota 119 52" xfId="35550"/>
    <cellStyle name="Nota 119 53" xfId="35551"/>
    <cellStyle name="Nota 119 54" xfId="35552"/>
    <cellStyle name="Nota 119 55" xfId="35553"/>
    <cellStyle name="Nota 119 56" xfId="35554"/>
    <cellStyle name="Nota 119 57" xfId="35555"/>
    <cellStyle name="Nota 119 58" xfId="35556"/>
    <cellStyle name="Nota 119 59" xfId="35557"/>
    <cellStyle name="Nota 119 6" xfId="35558"/>
    <cellStyle name="Nota 119 60" xfId="35559"/>
    <cellStyle name="Nota 119 61" xfId="35560"/>
    <cellStyle name="Nota 119 62" xfId="35561"/>
    <cellStyle name="Nota 119 63" xfId="35562"/>
    <cellStyle name="Nota 119 64" xfId="35563"/>
    <cellStyle name="Nota 119 7" xfId="35564"/>
    <cellStyle name="Nota 119 8" xfId="35565"/>
    <cellStyle name="Nota 119 9" xfId="35566"/>
    <cellStyle name="Nota 12" xfId="35567"/>
    <cellStyle name="Nota 12 10" xfId="35568"/>
    <cellStyle name="Nota 12 11" xfId="35569"/>
    <cellStyle name="Nota 12 12" xfId="35570"/>
    <cellStyle name="Nota 12 13" xfId="35571"/>
    <cellStyle name="Nota 12 14" xfId="35572"/>
    <cellStyle name="Nota 12 15" xfId="35573"/>
    <cellStyle name="Nota 12 16" xfId="35574"/>
    <cellStyle name="Nota 12 17" xfId="35575"/>
    <cellStyle name="Nota 12 18" xfId="35576"/>
    <cellStyle name="Nota 12 19" xfId="35577"/>
    <cellStyle name="Nota 12 2" xfId="35578"/>
    <cellStyle name="Nota 12 2 10" xfId="35579"/>
    <cellStyle name="Nota 12 2 11" xfId="35580"/>
    <cellStyle name="Nota 12 2 12" xfId="35581"/>
    <cellStyle name="Nota 12 2 13" xfId="35582"/>
    <cellStyle name="Nota 12 2 14" xfId="35583"/>
    <cellStyle name="Nota 12 2 15" xfId="35584"/>
    <cellStyle name="Nota 12 2 16" xfId="35585"/>
    <cellStyle name="Nota 12 2 17" xfId="35586"/>
    <cellStyle name="Nota 12 2 18" xfId="35587"/>
    <cellStyle name="Nota 12 2 19" xfId="35588"/>
    <cellStyle name="Nota 12 2 2" xfId="35589"/>
    <cellStyle name="Nota 12 2 20" xfId="35590"/>
    <cellStyle name="Nota 12 2 21" xfId="35591"/>
    <cellStyle name="Nota 12 2 22" xfId="35592"/>
    <cellStyle name="Nota 12 2 23" xfId="35593"/>
    <cellStyle name="Nota 12 2 24" xfId="35594"/>
    <cellStyle name="Nota 12 2 25" xfId="35595"/>
    <cellStyle name="Nota 12 2 26" xfId="35596"/>
    <cellStyle name="Nota 12 2 27" xfId="35597"/>
    <cellStyle name="Nota 12 2 28" xfId="35598"/>
    <cellStyle name="Nota 12 2 29" xfId="35599"/>
    <cellStyle name="Nota 12 2 3" xfId="35600"/>
    <cellStyle name="Nota 12 2 30" xfId="35601"/>
    <cellStyle name="Nota 12 2 31" xfId="35602"/>
    <cellStyle name="Nota 12 2 32" xfId="35603"/>
    <cellStyle name="Nota 12 2 33" xfId="35604"/>
    <cellStyle name="Nota 12 2 34" xfId="35605"/>
    <cellStyle name="Nota 12 2 35" xfId="35606"/>
    <cellStyle name="Nota 12 2 36" xfId="35607"/>
    <cellStyle name="Nota 12 2 37" xfId="35608"/>
    <cellStyle name="Nota 12 2 38" xfId="35609"/>
    <cellStyle name="Nota 12 2 39" xfId="35610"/>
    <cellStyle name="Nota 12 2 4" xfId="35611"/>
    <cellStyle name="Nota 12 2 40" xfId="35612"/>
    <cellStyle name="Nota 12 2 41" xfId="35613"/>
    <cellStyle name="Nota 12 2 42" xfId="35614"/>
    <cellStyle name="Nota 12 2 43" xfId="35615"/>
    <cellStyle name="Nota 12 2 44" xfId="35616"/>
    <cellStyle name="Nota 12 2 45" xfId="35617"/>
    <cellStyle name="Nota 12 2 46" xfId="35618"/>
    <cellStyle name="Nota 12 2 47" xfId="35619"/>
    <cellStyle name="Nota 12 2 48" xfId="35620"/>
    <cellStyle name="Nota 12 2 49" xfId="35621"/>
    <cellStyle name="Nota 12 2 5" xfId="35622"/>
    <cellStyle name="Nota 12 2 50" xfId="35623"/>
    <cellStyle name="Nota 12 2 51" xfId="35624"/>
    <cellStyle name="Nota 12 2 52" xfId="35625"/>
    <cellStyle name="Nota 12 2 53" xfId="35626"/>
    <cellStyle name="Nota 12 2 54" xfId="35627"/>
    <cellStyle name="Nota 12 2 55" xfId="35628"/>
    <cellStyle name="Nota 12 2 56" xfId="35629"/>
    <cellStyle name="Nota 12 2 57" xfId="35630"/>
    <cellStyle name="Nota 12 2 58" xfId="35631"/>
    <cellStyle name="Nota 12 2 59" xfId="35632"/>
    <cellStyle name="Nota 12 2 6" xfId="35633"/>
    <cellStyle name="Nota 12 2 60" xfId="35634"/>
    <cellStyle name="Nota 12 2 61" xfId="35635"/>
    <cellStyle name="Nota 12 2 62" xfId="35636"/>
    <cellStyle name="Nota 12 2 63" xfId="35637"/>
    <cellStyle name="Nota 12 2 64" xfId="35638"/>
    <cellStyle name="Nota 12 2 7" xfId="35639"/>
    <cellStyle name="Nota 12 2 8" xfId="35640"/>
    <cellStyle name="Nota 12 2 9" xfId="35641"/>
    <cellStyle name="Nota 12 20" xfId="35642"/>
    <cellStyle name="Nota 12 21" xfId="35643"/>
    <cellStyle name="Nota 12 22" xfId="35644"/>
    <cellStyle name="Nota 12 23" xfId="35645"/>
    <cellStyle name="Nota 12 24" xfId="35646"/>
    <cellStyle name="Nota 12 25" xfId="35647"/>
    <cellStyle name="Nota 12 26" xfId="35648"/>
    <cellStyle name="Nota 12 27" xfId="35649"/>
    <cellStyle name="Nota 12 28" xfId="35650"/>
    <cellStyle name="Nota 12 29" xfId="35651"/>
    <cellStyle name="Nota 12 3" xfId="35652"/>
    <cellStyle name="Nota 12 3 10" xfId="35653"/>
    <cellStyle name="Nota 12 3 11" xfId="35654"/>
    <cellStyle name="Nota 12 3 12" xfId="35655"/>
    <cellStyle name="Nota 12 3 13" xfId="35656"/>
    <cellStyle name="Nota 12 3 14" xfId="35657"/>
    <cellStyle name="Nota 12 3 15" xfId="35658"/>
    <cellStyle name="Nota 12 3 16" xfId="35659"/>
    <cellStyle name="Nota 12 3 17" xfId="35660"/>
    <cellStyle name="Nota 12 3 18" xfId="35661"/>
    <cellStyle name="Nota 12 3 19" xfId="35662"/>
    <cellStyle name="Nota 12 3 2" xfId="35663"/>
    <cellStyle name="Nota 12 3 20" xfId="35664"/>
    <cellStyle name="Nota 12 3 21" xfId="35665"/>
    <cellStyle name="Nota 12 3 22" xfId="35666"/>
    <cellStyle name="Nota 12 3 23" xfId="35667"/>
    <cellStyle name="Nota 12 3 24" xfId="35668"/>
    <cellStyle name="Nota 12 3 25" xfId="35669"/>
    <cellStyle name="Nota 12 3 26" xfId="35670"/>
    <cellStyle name="Nota 12 3 27" xfId="35671"/>
    <cellStyle name="Nota 12 3 28" xfId="35672"/>
    <cellStyle name="Nota 12 3 29" xfId="35673"/>
    <cellStyle name="Nota 12 3 3" xfId="35674"/>
    <cellStyle name="Nota 12 3 30" xfId="35675"/>
    <cellStyle name="Nota 12 3 31" xfId="35676"/>
    <cellStyle name="Nota 12 3 32" xfId="35677"/>
    <cellStyle name="Nota 12 3 33" xfId="35678"/>
    <cellStyle name="Nota 12 3 34" xfId="35679"/>
    <cellStyle name="Nota 12 3 35" xfId="35680"/>
    <cellStyle name="Nota 12 3 36" xfId="35681"/>
    <cellStyle name="Nota 12 3 37" xfId="35682"/>
    <cellStyle name="Nota 12 3 38" xfId="35683"/>
    <cellStyle name="Nota 12 3 39" xfId="35684"/>
    <cellStyle name="Nota 12 3 4" xfId="35685"/>
    <cellStyle name="Nota 12 3 40" xfId="35686"/>
    <cellStyle name="Nota 12 3 41" xfId="35687"/>
    <cellStyle name="Nota 12 3 42" xfId="35688"/>
    <cellStyle name="Nota 12 3 43" xfId="35689"/>
    <cellStyle name="Nota 12 3 44" xfId="35690"/>
    <cellStyle name="Nota 12 3 45" xfId="35691"/>
    <cellStyle name="Nota 12 3 46" xfId="35692"/>
    <cellStyle name="Nota 12 3 47" xfId="35693"/>
    <cellStyle name="Nota 12 3 48" xfId="35694"/>
    <cellStyle name="Nota 12 3 49" xfId="35695"/>
    <cellStyle name="Nota 12 3 5" xfId="35696"/>
    <cellStyle name="Nota 12 3 50" xfId="35697"/>
    <cellStyle name="Nota 12 3 51" xfId="35698"/>
    <cellStyle name="Nota 12 3 52" xfId="35699"/>
    <cellStyle name="Nota 12 3 53" xfId="35700"/>
    <cellStyle name="Nota 12 3 54" xfId="35701"/>
    <cellStyle name="Nota 12 3 55" xfId="35702"/>
    <cellStyle name="Nota 12 3 56" xfId="35703"/>
    <cellStyle name="Nota 12 3 57" xfId="35704"/>
    <cellStyle name="Nota 12 3 58" xfId="35705"/>
    <cellStyle name="Nota 12 3 59" xfId="35706"/>
    <cellStyle name="Nota 12 3 6" xfId="35707"/>
    <cellStyle name="Nota 12 3 60" xfId="35708"/>
    <cellStyle name="Nota 12 3 61" xfId="35709"/>
    <cellStyle name="Nota 12 3 62" xfId="35710"/>
    <cellStyle name="Nota 12 3 63" xfId="35711"/>
    <cellStyle name="Nota 12 3 64" xfId="35712"/>
    <cellStyle name="Nota 12 3 7" xfId="35713"/>
    <cellStyle name="Nota 12 3 8" xfId="35714"/>
    <cellStyle name="Nota 12 3 9" xfId="35715"/>
    <cellStyle name="Nota 12 30" xfId="35716"/>
    <cellStyle name="Nota 12 31" xfId="35717"/>
    <cellStyle name="Nota 12 32" xfId="35718"/>
    <cellStyle name="Nota 12 33" xfId="35719"/>
    <cellStyle name="Nota 12 34" xfId="35720"/>
    <cellStyle name="Nota 12 35" xfId="35721"/>
    <cellStyle name="Nota 12 36" xfId="35722"/>
    <cellStyle name="Nota 12 37" xfId="35723"/>
    <cellStyle name="Nota 12 38" xfId="35724"/>
    <cellStyle name="Nota 12 39" xfId="35725"/>
    <cellStyle name="Nota 12 4" xfId="35726"/>
    <cellStyle name="Nota 12 40" xfId="35727"/>
    <cellStyle name="Nota 12 41" xfId="35728"/>
    <cellStyle name="Nota 12 42" xfId="35729"/>
    <cellStyle name="Nota 12 43" xfId="35730"/>
    <cellStyle name="Nota 12 44" xfId="35731"/>
    <cellStyle name="Nota 12 45" xfId="35732"/>
    <cellStyle name="Nota 12 46" xfId="35733"/>
    <cellStyle name="Nota 12 47" xfId="35734"/>
    <cellStyle name="Nota 12 48" xfId="35735"/>
    <cellStyle name="Nota 12 49" xfId="35736"/>
    <cellStyle name="Nota 12 5" xfId="35737"/>
    <cellStyle name="Nota 12 50" xfId="35738"/>
    <cellStyle name="Nota 12 51" xfId="35739"/>
    <cellStyle name="Nota 12 52" xfId="35740"/>
    <cellStyle name="Nota 12 53" xfId="35741"/>
    <cellStyle name="Nota 12 54" xfId="35742"/>
    <cellStyle name="Nota 12 55" xfId="35743"/>
    <cellStyle name="Nota 12 56" xfId="35744"/>
    <cellStyle name="Nota 12 57" xfId="35745"/>
    <cellStyle name="Nota 12 58" xfId="35746"/>
    <cellStyle name="Nota 12 59" xfId="35747"/>
    <cellStyle name="Nota 12 6" xfId="35748"/>
    <cellStyle name="Nota 12 60" xfId="35749"/>
    <cellStyle name="Nota 12 61" xfId="35750"/>
    <cellStyle name="Nota 12 62" xfId="35751"/>
    <cellStyle name="Nota 12 63" xfId="35752"/>
    <cellStyle name="Nota 12 64" xfId="35753"/>
    <cellStyle name="Nota 12 65" xfId="35754"/>
    <cellStyle name="Nota 12 66" xfId="35755"/>
    <cellStyle name="Nota 12 7" xfId="35756"/>
    <cellStyle name="Nota 12 8" xfId="35757"/>
    <cellStyle name="Nota 12 9" xfId="35758"/>
    <cellStyle name="Nota 120" xfId="35759"/>
    <cellStyle name="Nota 120 10" xfId="35760"/>
    <cellStyle name="Nota 120 11" xfId="35761"/>
    <cellStyle name="Nota 120 12" xfId="35762"/>
    <cellStyle name="Nota 120 13" xfId="35763"/>
    <cellStyle name="Nota 120 14" xfId="35764"/>
    <cellStyle name="Nota 120 15" xfId="35765"/>
    <cellStyle name="Nota 120 16" xfId="35766"/>
    <cellStyle name="Nota 120 17" xfId="35767"/>
    <cellStyle name="Nota 120 18" xfId="35768"/>
    <cellStyle name="Nota 120 19" xfId="35769"/>
    <cellStyle name="Nota 120 2" xfId="35770"/>
    <cellStyle name="Nota 120 20" xfId="35771"/>
    <cellStyle name="Nota 120 21" xfId="35772"/>
    <cellStyle name="Nota 120 22" xfId="35773"/>
    <cellStyle name="Nota 120 23" xfId="35774"/>
    <cellStyle name="Nota 120 24" xfId="35775"/>
    <cellStyle name="Nota 120 25" xfId="35776"/>
    <cellStyle name="Nota 120 26" xfId="35777"/>
    <cellStyle name="Nota 120 27" xfId="35778"/>
    <cellStyle name="Nota 120 28" xfId="35779"/>
    <cellStyle name="Nota 120 29" xfId="35780"/>
    <cellStyle name="Nota 120 3" xfId="35781"/>
    <cellStyle name="Nota 120 30" xfId="35782"/>
    <cellStyle name="Nota 120 31" xfId="35783"/>
    <cellStyle name="Nota 120 32" xfId="35784"/>
    <cellStyle name="Nota 120 33" xfId="35785"/>
    <cellStyle name="Nota 120 34" xfId="35786"/>
    <cellStyle name="Nota 120 35" xfId="35787"/>
    <cellStyle name="Nota 120 36" xfId="35788"/>
    <cellStyle name="Nota 120 37" xfId="35789"/>
    <cellStyle name="Nota 120 38" xfId="35790"/>
    <cellStyle name="Nota 120 39" xfId="35791"/>
    <cellStyle name="Nota 120 4" xfId="35792"/>
    <cellStyle name="Nota 120 40" xfId="35793"/>
    <cellStyle name="Nota 120 41" xfId="35794"/>
    <cellStyle name="Nota 120 42" xfId="35795"/>
    <cellStyle name="Nota 120 43" xfId="35796"/>
    <cellStyle name="Nota 120 44" xfId="35797"/>
    <cellStyle name="Nota 120 45" xfId="35798"/>
    <cellStyle name="Nota 120 46" xfId="35799"/>
    <cellStyle name="Nota 120 47" xfId="35800"/>
    <cellStyle name="Nota 120 48" xfId="35801"/>
    <cellStyle name="Nota 120 49" xfId="35802"/>
    <cellStyle name="Nota 120 5" xfId="35803"/>
    <cellStyle name="Nota 120 50" xfId="35804"/>
    <cellStyle name="Nota 120 51" xfId="35805"/>
    <cellStyle name="Nota 120 52" xfId="35806"/>
    <cellStyle name="Nota 120 53" xfId="35807"/>
    <cellStyle name="Nota 120 54" xfId="35808"/>
    <cellStyle name="Nota 120 55" xfId="35809"/>
    <cellStyle name="Nota 120 56" xfId="35810"/>
    <cellStyle name="Nota 120 57" xfId="35811"/>
    <cellStyle name="Nota 120 58" xfId="35812"/>
    <cellStyle name="Nota 120 59" xfId="35813"/>
    <cellStyle name="Nota 120 6" xfId="35814"/>
    <cellStyle name="Nota 120 60" xfId="35815"/>
    <cellStyle name="Nota 120 61" xfId="35816"/>
    <cellStyle name="Nota 120 62" xfId="35817"/>
    <cellStyle name="Nota 120 63" xfId="35818"/>
    <cellStyle name="Nota 120 64" xfId="35819"/>
    <cellStyle name="Nota 120 7" xfId="35820"/>
    <cellStyle name="Nota 120 8" xfId="35821"/>
    <cellStyle name="Nota 120 9" xfId="35822"/>
    <cellStyle name="Nota 121" xfId="35823"/>
    <cellStyle name="Nota 121 10" xfId="35824"/>
    <cellStyle name="Nota 121 11" xfId="35825"/>
    <cellStyle name="Nota 121 12" xfId="35826"/>
    <cellStyle name="Nota 121 13" xfId="35827"/>
    <cellStyle name="Nota 121 14" xfId="35828"/>
    <cellStyle name="Nota 121 15" xfId="35829"/>
    <cellStyle name="Nota 121 16" xfId="35830"/>
    <cellStyle name="Nota 121 17" xfId="35831"/>
    <cellStyle name="Nota 121 18" xfId="35832"/>
    <cellStyle name="Nota 121 19" xfId="35833"/>
    <cellStyle name="Nota 121 2" xfId="35834"/>
    <cellStyle name="Nota 121 20" xfId="35835"/>
    <cellStyle name="Nota 121 21" xfId="35836"/>
    <cellStyle name="Nota 121 22" xfId="35837"/>
    <cellStyle name="Nota 121 23" xfId="35838"/>
    <cellStyle name="Nota 121 24" xfId="35839"/>
    <cellStyle name="Nota 121 25" xfId="35840"/>
    <cellStyle name="Nota 121 26" xfId="35841"/>
    <cellStyle name="Nota 121 27" xfId="35842"/>
    <cellStyle name="Nota 121 28" xfId="35843"/>
    <cellStyle name="Nota 121 29" xfId="35844"/>
    <cellStyle name="Nota 121 3" xfId="35845"/>
    <cellStyle name="Nota 121 30" xfId="35846"/>
    <cellStyle name="Nota 121 31" xfId="35847"/>
    <cellStyle name="Nota 121 32" xfId="35848"/>
    <cellStyle name="Nota 121 33" xfId="35849"/>
    <cellStyle name="Nota 121 34" xfId="35850"/>
    <cellStyle name="Nota 121 35" xfId="35851"/>
    <cellStyle name="Nota 121 36" xfId="35852"/>
    <cellStyle name="Nota 121 37" xfId="35853"/>
    <cellStyle name="Nota 121 38" xfId="35854"/>
    <cellStyle name="Nota 121 39" xfId="35855"/>
    <cellStyle name="Nota 121 4" xfId="35856"/>
    <cellStyle name="Nota 121 40" xfId="35857"/>
    <cellStyle name="Nota 121 41" xfId="35858"/>
    <cellStyle name="Nota 121 42" xfId="35859"/>
    <cellStyle name="Nota 121 43" xfId="35860"/>
    <cellStyle name="Nota 121 44" xfId="35861"/>
    <cellStyle name="Nota 121 45" xfId="35862"/>
    <cellStyle name="Nota 121 46" xfId="35863"/>
    <cellStyle name="Nota 121 47" xfId="35864"/>
    <cellStyle name="Nota 121 48" xfId="35865"/>
    <cellStyle name="Nota 121 49" xfId="35866"/>
    <cellStyle name="Nota 121 5" xfId="35867"/>
    <cellStyle name="Nota 121 50" xfId="35868"/>
    <cellStyle name="Nota 121 51" xfId="35869"/>
    <cellStyle name="Nota 121 52" xfId="35870"/>
    <cellStyle name="Nota 121 53" xfId="35871"/>
    <cellStyle name="Nota 121 54" xfId="35872"/>
    <cellStyle name="Nota 121 55" xfId="35873"/>
    <cellStyle name="Nota 121 56" xfId="35874"/>
    <cellStyle name="Nota 121 57" xfId="35875"/>
    <cellStyle name="Nota 121 58" xfId="35876"/>
    <cellStyle name="Nota 121 59" xfId="35877"/>
    <cellStyle name="Nota 121 6" xfId="35878"/>
    <cellStyle name="Nota 121 60" xfId="35879"/>
    <cellStyle name="Nota 121 61" xfId="35880"/>
    <cellStyle name="Nota 121 62" xfId="35881"/>
    <cellStyle name="Nota 121 63" xfId="35882"/>
    <cellStyle name="Nota 121 64" xfId="35883"/>
    <cellStyle name="Nota 121 7" xfId="35884"/>
    <cellStyle name="Nota 121 8" xfId="35885"/>
    <cellStyle name="Nota 121 9" xfId="35886"/>
    <cellStyle name="Nota 122" xfId="35887"/>
    <cellStyle name="Nota 122 10" xfId="35888"/>
    <cellStyle name="Nota 122 11" xfId="35889"/>
    <cellStyle name="Nota 122 12" xfId="35890"/>
    <cellStyle name="Nota 122 13" xfId="35891"/>
    <cellStyle name="Nota 122 14" xfId="35892"/>
    <cellStyle name="Nota 122 15" xfId="35893"/>
    <cellStyle name="Nota 122 16" xfId="35894"/>
    <cellStyle name="Nota 122 17" xfId="35895"/>
    <cellStyle name="Nota 122 18" xfId="35896"/>
    <cellStyle name="Nota 122 19" xfId="35897"/>
    <cellStyle name="Nota 122 2" xfId="35898"/>
    <cellStyle name="Nota 122 20" xfId="35899"/>
    <cellStyle name="Nota 122 21" xfId="35900"/>
    <cellStyle name="Nota 122 22" xfId="35901"/>
    <cellStyle name="Nota 122 23" xfId="35902"/>
    <cellStyle name="Nota 122 24" xfId="35903"/>
    <cellStyle name="Nota 122 25" xfId="35904"/>
    <cellStyle name="Nota 122 26" xfId="35905"/>
    <cellStyle name="Nota 122 27" xfId="35906"/>
    <cellStyle name="Nota 122 28" xfId="35907"/>
    <cellStyle name="Nota 122 29" xfId="35908"/>
    <cellStyle name="Nota 122 3" xfId="35909"/>
    <cellStyle name="Nota 122 30" xfId="35910"/>
    <cellStyle name="Nota 122 31" xfId="35911"/>
    <cellStyle name="Nota 122 32" xfId="35912"/>
    <cellStyle name="Nota 122 33" xfId="35913"/>
    <cellStyle name="Nota 122 34" xfId="35914"/>
    <cellStyle name="Nota 122 35" xfId="35915"/>
    <cellStyle name="Nota 122 36" xfId="35916"/>
    <cellStyle name="Nota 122 37" xfId="35917"/>
    <cellStyle name="Nota 122 38" xfId="35918"/>
    <cellStyle name="Nota 122 39" xfId="35919"/>
    <cellStyle name="Nota 122 4" xfId="35920"/>
    <cellStyle name="Nota 122 40" xfId="35921"/>
    <cellStyle name="Nota 122 41" xfId="35922"/>
    <cellStyle name="Nota 122 42" xfId="35923"/>
    <cellStyle name="Nota 122 43" xfId="35924"/>
    <cellStyle name="Nota 122 44" xfId="35925"/>
    <cellStyle name="Nota 122 45" xfId="35926"/>
    <cellStyle name="Nota 122 46" xfId="35927"/>
    <cellStyle name="Nota 122 47" xfId="35928"/>
    <cellStyle name="Nota 122 48" xfId="35929"/>
    <cellStyle name="Nota 122 49" xfId="35930"/>
    <cellStyle name="Nota 122 5" xfId="35931"/>
    <cellStyle name="Nota 122 50" xfId="35932"/>
    <cellStyle name="Nota 122 51" xfId="35933"/>
    <cellStyle name="Nota 122 52" xfId="35934"/>
    <cellStyle name="Nota 122 53" xfId="35935"/>
    <cellStyle name="Nota 122 54" xfId="35936"/>
    <cellStyle name="Nota 122 55" xfId="35937"/>
    <cellStyle name="Nota 122 56" xfId="35938"/>
    <cellStyle name="Nota 122 57" xfId="35939"/>
    <cellStyle name="Nota 122 58" xfId="35940"/>
    <cellStyle name="Nota 122 59" xfId="35941"/>
    <cellStyle name="Nota 122 6" xfId="35942"/>
    <cellStyle name="Nota 122 60" xfId="35943"/>
    <cellStyle name="Nota 122 61" xfId="35944"/>
    <cellStyle name="Nota 122 62" xfId="35945"/>
    <cellStyle name="Nota 122 63" xfId="35946"/>
    <cellStyle name="Nota 122 64" xfId="35947"/>
    <cellStyle name="Nota 122 7" xfId="35948"/>
    <cellStyle name="Nota 122 8" xfId="35949"/>
    <cellStyle name="Nota 122 9" xfId="35950"/>
    <cellStyle name="Nota 123" xfId="35951"/>
    <cellStyle name="Nota 123 10" xfId="35952"/>
    <cellStyle name="Nota 123 11" xfId="35953"/>
    <cellStyle name="Nota 123 12" xfId="35954"/>
    <cellStyle name="Nota 123 13" xfId="35955"/>
    <cellStyle name="Nota 123 14" xfId="35956"/>
    <cellStyle name="Nota 123 15" xfId="35957"/>
    <cellStyle name="Nota 123 16" xfId="35958"/>
    <cellStyle name="Nota 123 17" xfId="35959"/>
    <cellStyle name="Nota 123 18" xfId="35960"/>
    <cellStyle name="Nota 123 19" xfId="35961"/>
    <cellStyle name="Nota 123 2" xfId="35962"/>
    <cellStyle name="Nota 123 20" xfId="35963"/>
    <cellStyle name="Nota 123 21" xfId="35964"/>
    <cellStyle name="Nota 123 22" xfId="35965"/>
    <cellStyle name="Nota 123 23" xfId="35966"/>
    <cellStyle name="Nota 123 24" xfId="35967"/>
    <cellStyle name="Nota 123 25" xfId="35968"/>
    <cellStyle name="Nota 123 26" xfId="35969"/>
    <cellStyle name="Nota 123 27" xfId="35970"/>
    <cellStyle name="Nota 123 28" xfId="35971"/>
    <cellStyle name="Nota 123 29" xfId="35972"/>
    <cellStyle name="Nota 123 3" xfId="35973"/>
    <cellStyle name="Nota 123 30" xfId="35974"/>
    <cellStyle name="Nota 123 31" xfId="35975"/>
    <cellStyle name="Nota 123 32" xfId="35976"/>
    <cellStyle name="Nota 123 33" xfId="35977"/>
    <cellStyle name="Nota 123 34" xfId="35978"/>
    <cellStyle name="Nota 123 35" xfId="35979"/>
    <cellStyle name="Nota 123 36" xfId="35980"/>
    <cellStyle name="Nota 123 37" xfId="35981"/>
    <cellStyle name="Nota 123 38" xfId="35982"/>
    <cellStyle name="Nota 123 39" xfId="35983"/>
    <cellStyle name="Nota 123 4" xfId="35984"/>
    <cellStyle name="Nota 123 40" xfId="35985"/>
    <cellStyle name="Nota 123 41" xfId="35986"/>
    <cellStyle name="Nota 123 42" xfId="35987"/>
    <cellStyle name="Nota 123 43" xfId="35988"/>
    <cellStyle name="Nota 123 44" xfId="35989"/>
    <cellStyle name="Nota 123 45" xfId="35990"/>
    <cellStyle name="Nota 123 46" xfId="35991"/>
    <cellStyle name="Nota 123 47" xfId="35992"/>
    <cellStyle name="Nota 123 48" xfId="35993"/>
    <cellStyle name="Nota 123 49" xfId="35994"/>
    <cellStyle name="Nota 123 5" xfId="35995"/>
    <cellStyle name="Nota 123 50" xfId="35996"/>
    <cellStyle name="Nota 123 51" xfId="35997"/>
    <cellStyle name="Nota 123 52" xfId="35998"/>
    <cellStyle name="Nota 123 53" xfId="35999"/>
    <cellStyle name="Nota 123 54" xfId="36000"/>
    <cellStyle name="Nota 123 55" xfId="36001"/>
    <cellStyle name="Nota 123 56" xfId="36002"/>
    <cellStyle name="Nota 123 57" xfId="36003"/>
    <cellStyle name="Nota 123 58" xfId="36004"/>
    <cellStyle name="Nota 123 59" xfId="36005"/>
    <cellStyle name="Nota 123 6" xfId="36006"/>
    <cellStyle name="Nota 123 60" xfId="36007"/>
    <cellStyle name="Nota 123 61" xfId="36008"/>
    <cellStyle name="Nota 123 62" xfId="36009"/>
    <cellStyle name="Nota 123 63" xfId="36010"/>
    <cellStyle name="Nota 123 64" xfId="36011"/>
    <cellStyle name="Nota 123 7" xfId="36012"/>
    <cellStyle name="Nota 123 8" xfId="36013"/>
    <cellStyle name="Nota 123 9" xfId="36014"/>
    <cellStyle name="Nota 124" xfId="36015"/>
    <cellStyle name="Nota 124 10" xfId="36016"/>
    <cellStyle name="Nota 124 11" xfId="36017"/>
    <cellStyle name="Nota 124 12" xfId="36018"/>
    <cellStyle name="Nota 124 13" xfId="36019"/>
    <cellStyle name="Nota 124 14" xfId="36020"/>
    <cellStyle name="Nota 124 15" xfId="36021"/>
    <cellStyle name="Nota 124 16" xfId="36022"/>
    <cellStyle name="Nota 124 17" xfId="36023"/>
    <cellStyle name="Nota 124 18" xfId="36024"/>
    <cellStyle name="Nota 124 19" xfId="36025"/>
    <cellStyle name="Nota 124 2" xfId="36026"/>
    <cellStyle name="Nota 124 20" xfId="36027"/>
    <cellStyle name="Nota 124 21" xfId="36028"/>
    <cellStyle name="Nota 124 22" xfId="36029"/>
    <cellStyle name="Nota 124 23" xfId="36030"/>
    <cellStyle name="Nota 124 24" xfId="36031"/>
    <cellStyle name="Nota 124 25" xfId="36032"/>
    <cellStyle name="Nota 124 26" xfId="36033"/>
    <cellStyle name="Nota 124 27" xfId="36034"/>
    <cellStyle name="Nota 124 28" xfId="36035"/>
    <cellStyle name="Nota 124 29" xfId="36036"/>
    <cellStyle name="Nota 124 3" xfId="36037"/>
    <cellStyle name="Nota 124 30" xfId="36038"/>
    <cellStyle name="Nota 124 31" xfId="36039"/>
    <cellStyle name="Nota 124 32" xfId="36040"/>
    <cellStyle name="Nota 124 33" xfId="36041"/>
    <cellStyle name="Nota 124 34" xfId="36042"/>
    <cellStyle name="Nota 124 35" xfId="36043"/>
    <cellStyle name="Nota 124 36" xfId="36044"/>
    <cellStyle name="Nota 124 37" xfId="36045"/>
    <cellStyle name="Nota 124 38" xfId="36046"/>
    <cellStyle name="Nota 124 39" xfId="36047"/>
    <cellStyle name="Nota 124 4" xfId="36048"/>
    <cellStyle name="Nota 124 40" xfId="36049"/>
    <cellStyle name="Nota 124 41" xfId="36050"/>
    <cellStyle name="Nota 124 42" xfId="36051"/>
    <cellStyle name="Nota 124 43" xfId="36052"/>
    <cellStyle name="Nota 124 44" xfId="36053"/>
    <cellStyle name="Nota 124 45" xfId="36054"/>
    <cellStyle name="Nota 124 46" xfId="36055"/>
    <cellStyle name="Nota 124 47" xfId="36056"/>
    <cellStyle name="Nota 124 48" xfId="36057"/>
    <cellStyle name="Nota 124 49" xfId="36058"/>
    <cellStyle name="Nota 124 5" xfId="36059"/>
    <cellStyle name="Nota 124 50" xfId="36060"/>
    <cellStyle name="Nota 124 51" xfId="36061"/>
    <cellStyle name="Nota 124 52" xfId="36062"/>
    <cellStyle name="Nota 124 53" xfId="36063"/>
    <cellStyle name="Nota 124 54" xfId="36064"/>
    <cellStyle name="Nota 124 55" xfId="36065"/>
    <cellStyle name="Nota 124 56" xfId="36066"/>
    <cellStyle name="Nota 124 57" xfId="36067"/>
    <cellStyle name="Nota 124 58" xfId="36068"/>
    <cellStyle name="Nota 124 59" xfId="36069"/>
    <cellStyle name="Nota 124 6" xfId="36070"/>
    <cellStyle name="Nota 124 60" xfId="36071"/>
    <cellStyle name="Nota 124 61" xfId="36072"/>
    <cellStyle name="Nota 124 62" xfId="36073"/>
    <cellStyle name="Nota 124 63" xfId="36074"/>
    <cellStyle name="Nota 124 64" xfId="36075"/>
    <cellStyle name="Nota 124 7" xfId="36076"/>
    <cellStyle name="Nota 124 8" xfId="36077"/>
    <cellStyle name="Nota 124 9" xfId="36078"/>
    <cellStyle name="Nota 125" xfId="36079"/>
    <cellStyle name="Nota 125 10" xfId="36080"/>
    <cellStyle name="Nota 125 11" xfId="36081"/>
    <cellStyle name="Nota 125 12" xfId="36082"/>
    <cellStyle name="Nota 125 13" xfId="36083"/>
    <cellStyle name="Nota 125 14" xfId="36084"/>
    <cellStyle name="Nota 125 15" xfId="36085"/>
    <cellStyle name="Nota 125 16" xfId="36086"/>
    <cellStyle name="Nota 125 17" xfId="36087"/>
    <cellStyle name="Nota 125 18" xfId="36088"/>
    <cellStyle name="Nota 125 19" xfId="36089"/>
    <cellStyle name="Nota 125 2" xfId="36090"/>
    <cellStyle name="Nota 125 20" xfId="36091"/>
    <cellStyle name="Nota 125 21" xfId="36092"/>
    <cellStyle name="Nota 125 22" xfId="36093"/>
    <cellStyle name="Nota 125 23" xfId="36094"/>
    <cellStyle name="Nota 125 24" xfId="36095"/>
    <cellStyle name="Nota 125 25" xfId="36096"/>
    <cellStyle name="Nota 125 26" xfId="36097"/>
    <cellStyle name="Nota 125 27" xfId="36098"/>
    <cellStyle name="Nota 125 28" xfId="36099"/>
    <cellStyle name="Nota 125 29" xfId="36100"/>
    <cellStyle name="Nota 125 3" xfId="36101"/>
    <cellStyle name="Nota 125 30" xfId="36102"/>
    <cellStyle name="Nota 125 31" xfId="36103"/>
    <cellStyle name="Nota 125 32" xfId="36104"/>
    <cellStyle name="Nota 125 33" xfId="36105"/>
    <cellStyle name="Nota 125 34" xfId="36106"/>
    <cellStyle name="Nota 125 35" xfId="36107"/>
    <cellStyle name="Nota 125 36" xfId="36108"/>
    <cellStyle name="Nota 125 37" xfId="36109"/>
    <cellStyle name="Nota 125 38" xfId="36110"/>
    <cellStyle name="Nota 125 39" xfId="36111"/>
    <cellStyle name="Nota 125 4" xfId="36112"/>
    <cellStyle name="Nota 125 40" xfId="36113"/>
    <cellStyle name="Nota 125 41" xfId="36114"/>
    <cellStyle name="Nota 125 42" xfId="36115"/>
    <cellStyle name="Nota 125 43" xfId="36116"/>
    <cellStyle name="Nota 125 44" xfId="36117"/>
    <cellStyle name="Nota 125 45" xfId="36118"/>
    <cellStyle name="Nota 125 46" xfId="36119"/>
    <cellStyle name="Nota 125 47" xfId="36120"/>
    <cellStyle name="Nota 125 48" xfId="36121"/>
    <cellStyle name="Nota 125 49" xfId="36122"/>
    <cellStyle name="Nota 125 5" xfId="36123"/>
    <cellStyle name="Nota 125 50" xfId="36124"/>
    <cellStyle name="Nota 125 51" xfId="36125"/>
    <cellStyle name="Nota 125 52" xfId="36126"/>
    <cellStyle name="Nota 125 53" xfId="36127"/>
    <cellStyle name="Nota 125 54" xfId="36128"/>
    <cellStyle name="Nota 125 55" xfId="36129"/>
    <cellStyle name="Nota 125 56" xfId="36130"/>
    <cellStyle name="Nota 125 57" xfId="36131"/>
    <cellStyle name="Nota 125 58" xfId="36132"/>
    <cellStyle name="Nota 125 59" xfId="36133"/>
    <cellStyle name="Nota 125 6" xfId="36134"/>
    <cellStyle name="Nota 125 60" xfId="36135"/>
    <cellStyle name="Nota 125 61" xfId="36136"/>
    <cellStyle name="Nota 125 62" xfId="36137"/>
    <cellStyle name="Nota 125 63" xfId="36138"/>
    <cellStyle name="Nota 125 64" xfId="36139"/>
    <cellStyle name="Nota 125 7" xfId="36140"/>
    <cellStyle name="Nota 125 8" xfId="36141"/>
    <cellStyle name="Nota 125 9" xfId="36142"/>
    <cellStyle name="Nota 126" xfId="36143"/>
    <cellStyle name="Nota 126 10" xfId="36144"/>
    <cellStyle name="Nota 126 11" xfId="36145"/>
    <cellStyle name="Nota 126 12" xfId="36146"/>
    <cellStyle name="Nota 126 13" xfId="36147"/>
    <cellStyle name="Nota 126 14" xfId="36148"/>
    <cellStyle name="Nota 126 15" xfId="36149"/>
    <cellStyle name="Nota 126 16" xfId="36150"/>
    <cellStyle name="Nota 126 17" xfId="36151"/>
    <cellStyle name="Nota 126 18" xfId="36152"/>
    <cellStyle name="Nota 126 19" xfId="36153"/>
    <cellStyle name="Nota 126 2" xfId="36154"/>
    <cellStyle name="Nota 126 20" xfId="36155"/>
    <cellStyle name="Nota 126 21" xfId="36156"/>
    <cellStyle name="Nota 126 22" xfId="36157"/>
    <cellStyle name="Nota 126 23" xfId="36158"/>
    <cellStyle name="Nota 126 24" xfId="36159"/>
    <cellStyle name="Nota 126 25" xfId="36160"/>
    <cellStyle name="Nota 126 26" xfId="36161"/>
    <cellStyle name="Nota 126 27" xfId="36162"/>
    <cellStyle name="Nota 126 28" xfId="36163"/>
    <cellStyle name="Nota 126 29" xfId="36164"/>
    <cellStyle name="Nota 126 3" xfId="36165"/>
    <cellStyle name="Nota 126 30" xfId="36166"/>
    <cellStyle name="Nota 126 31" xfId="36167"/>
    <cellStyle name="Nota 126 32" xfId="36168"/>
    <cellStyle name="Nota 126 33" xfId="36169"/>
    <cellStyle name="Nota 126 34" xfId="36170"/>
    <cellStyle name="Nota 126 35" xfId="36171"/>
    <cellStyle name="Nota 126 36" xfId="36172"/>
    <cellStyle name="Nota 126 37" xfId="36173"/>
    <cellStyle name="Nota 126 38" xfId="36174"/>
    <cellStyle name="Nota 126 39" xfId="36175"/>
    <cellStyle name="Nota 126 4" xfId="36176"/>
    <cellStyle name="Nota 126 40" xfId="36177"/>
    <cellStyle name="Nota 126 41" xfId="36178"/>
    <cellStyle name="Nota 126 42" xfId="36179"/>
    <cellStyle name="Nota 126 43" xfId="36180"/>
    <cellStyle name="Nota 126 44" xfId="36181"/>
    <cellStyle name="Nota 126 45" xfId="36182"/>
    <cellStyle name="Nota 126 46" xfId="36183"/>
    <cellStyle name="Nota 126 47" xfId="36184"/>
    <cellStyle name="Nota 126 48" xfId="36185"/>
    <cellStyle name="Nota 126 49" xfId="36186"/>
    <cellStyle name="Nota 126 5" xfId="36187"/>
    <cellStyle name="Nota 126 50" xfId="36188"/>
    <cellStyle name="Nota 126 51" xfId="36189"/>
    <cellStyle name="Nota 126 52" xfId="36190"/>
    <cellStyle name="Nota 126 53" xfId="36191"/>
    <cellStyle name="Nota 126 54" xfId="36192"/>
    <cellStyle name="Nota 126 55" xfId="36193"/>
    <cellStyle name="Nota 126 56" xfId="36194"/>
    <cellStyle name="Nota 126 57" xfId="36195"/>
    <cellStyle name="Nota 126 58" xfId="36196"/>
    <cellStyle name="Nota 126 59" xfId="36197"/>
    <cellStyle name="Nota 126 6" xfId="36198"/>
    <cellStyle name="Nota 126 60" xfId="36199"/>
    <cellStyle name="Nota 126 61" xfId="36200"/>
    <cellStyle name="Nota 126 62" xfId="36201"/>
    <cellStyle name="Nota 126 63" xfId="36202"/>
    <cellStyle name="Nota 126 64" xfId="36203"/>
    <cellStyle name="Nota 126 7" xfId="36204"/>
    <cellStyle name="Nota 126 8" xfId="36205"/>
    <cellStyle name="Nota 126 9" xfId="36206"/>
    <cellStyle name="Nota 127" xfId="36207"/>
    <cellStyle name="Nota 127 10" xfId="36208"/>
    <cellStyle name="Nota 127 11" xfId="36209"/>
    <cellStyle name="Nota 127 12" xfId="36210"/>
    <cellStyle name="Nota 127 13" xfId="36211"/>
    <cellStyle name="Nota 127 14" xfId="36212"/>
    <cellStyle name="Nota 127 15" xfId="36213"/>
    <cellStyle name="Nota 127 16" xfId="36214"/>
    <cellStyle name="Nota 127 17" xfId="36215"/>
    <cellStyle name="Nota 127 18" xfId="36216"/>
    <cellStyle name="Nota 127 19" xfId="36217"/>
    <cellStyle name="Nota 127 2" xfId="36218"/>
    <cellStyle name="Nota 127 20" xfId="36219"/>
    <cellStyle name="Nota 127 21" xfId="36220"/>
    <cellStyle name="Nota 127 22" xfId="36221"/>
    <cellStyle name="Nota 127 23" xfId="36222"/>
    <cellStyle name="Nota 127 24" xfId="36223"/>
    <cellStyle name="Nota 127 25" xfId="36224"/>
    <cellStyle name="Nota 127 26" xfId="36225"/>
    <cellStyle name="Nota 127 27" xfId="36226"/>
    <cellStyle name="Nota 127 28" xfId="36227"/>
    <cellStyle name="Nota 127 29" xfId="36228"/>
    <cellStyle name="Nota 127 3" xfId="36229"/>
    <cellStyle name="Nota 127 30" xfId="36230"/>
    <cellStyle name="Nota 127 31" xfId="36231"/>
    <cellStyle name="Nota 127 32" xfId="36232"/>
    <cellStyle name="Nota 127 33" xfId="36233"/>
    <cellStyle name="Nota 127 34" xfId="36234"/>
    <cellStyle name="Nota 127 35" xfId="36235"/>
    <cellStyle name="Nota 127 36" xfId="36236"/>
    <cellStyle name="Nota 127 37" xfId="36237"/>
    <cellStyle name="Nota 127 38" xfId="36238"/>
    <cellStyle name="Nota 127 39" xfId="36239"/>
    <cellStyle name="Nota 127 4" xfId="36240"/>
    <cellStyle name="Nota 127 40" xfId="36241"/>
    <cellStyle name="Nota 127 41" xfId="36242"/>
    <cellStyle name="Nota 127 42" xfId="36243"/>
    <cellStyle name="Nota 127 43" xfId="36244"/>
    <cellStyle name="Nota 127 44" xfId="36245"/>
    <cellStyle name="Nota 127 45" xfId="36246"/>
    <cellStyle name="Nota 127 46" xfId="36247"/>
    <cellStyle name="Nota 127 47" xfId="36248"/>
    <cellStyle name="Nota 127 48" xfId="36249"/>
    <cellStyle name="Nota 127 49" xfId="36250"/>
    <cellStyle name="Nota 127 5" xfId="36251"/>
    <cellStyle name="Nota 127 50" xfId="36252"/>
    <cellStyle name="Nota 127 51" xfId="36253"/>
    <cellStyle name="Nota 127 52" xfId="36254"/>
    <cellStyle name="Nota 127 53" xfId="36255"/>
    <cellStyle name="Nota 127 54" xfId="36256"/>
    <cellStyle name="Nota 127 55" xfId="36257"/>
    <cellStyle name="Nota 127 56" xfId="36258"/>
    <cellStyle name="Nota 127 57" xfId="36259"/>
    <cellStyle name="Nota 127 58" xfId="36260"/>
    <cellStyle name="Nota 127 59" xfId="36261"/>
    <cellStyle name="Nota 127 6" xfId="36262"/>
    <cellStyle name="Nota 127 60" xfId="36263"/>
    <cellStyle name="Nota 127 61" xfId="36264"/>
    <cellStyle name="Nota 127 62" xfId="36265"/>
    <cellStyle name="Nota 127 63" xfId="36266"/>
    <cellStyle name="Nota 127 64" xfId="36267"/>
    <cellStyle name="Nota 127 7" xfId="36268"/>
    <cellStyle name="Nota 127 8" xfId="36269"/>
    <cellStyle name="Nota 127 9" xfId="36270"/>
    <cellStyle name="Nota 128" xfId="36271"/>
    <cellStyle name="Nota 128 10" xfId="36272"/>
    <cellStyle name="Nota 128 11" xfId="36273"/>
    <cellStyle name="Nota 128 12" xfId="36274"/>
    <cellStyle name="Nota 128 13" xfId="36275"/>
    <cellStyle name="Nota 128 14" xfId="36276"/>
    <cellStyle name="Nota 128 15" xfId="36277"/>
    <cellStyle name="Nota 128 16" xfId="36278"/>
    <cellStyle name="Nota 128 17" xfId="36279"/>
    <cellStyle name="Nota 128 18" xfId="36280"/>
    <cellStyle name="Nota 128 19" xfId="36281"/>
    <cellStyle name="Nota 128 2" xfId="36282"/>
    <cellStyle name="Nota 128 20" xfId="36283"/>
    <cellStyle name="Nota 128 21" xfId="36284"/>
    <cellStyle name="Nota 128 22" xfId="36285"/>
    <cellStyle name="Nota 128 23" xfId="36286"/>
    <cellStyle name="Nota 128 24" xfId="36287"/>
    <cellStyle name="Nota 128 25" xfId="36288"/>
    <cellStyle name="Nota 128 26" xfId="36289"/>
    <cellStyle name="Nota 128 27" xfId="36290"/>
    <cellStyle name="Nota 128 28" xfId="36291"/>
    <cellStyle name="Nota 128 29" xfId="36292"/>
    <cellStyle name="Nota 128 3" xfId="36293"/>
    <cellStyle name="Nota 128 30" xfId="36294"/>
    <cellStyle name="Nota 128 31" xfId="36295"/>
    <cellStyle name="Nota 128 32" xfId="36296"/>
    <cellStyle name="Nota 128 33" xfId="36297"/>
    <cellStyle name="Nota 128 34" xfId="36298"/>
    <cellStyle name="Nota 128 35" xfId="36299"/>
    <cellStyle name="Nota 128 36" xfId="36300"/>
    <cellStyle name="Nota 128 37" xfId="36301"/>
    <cellStyle name="Nota 128 38" xfId="36302"/>
    <cellStyle name="Nota 128 39" xfId="36303"/>
    <cellStyle name="Nota 128 4" xfId="36304"/>
    <cellStyle name="Nota 128 40" xfId="36305"/>
    <cellStyle name="Nota 128 41" xfId="36306"/>
    <cellStyle name="Nota 128 42" xfId="36307"/>
    <cellStyle name="Nota 128 43" xfId="36308"/>
    <cellStyle name="Nota 128 44" xfId="36309"/>
    <cellStyle name="Nota 128 45" xfId="36310"/>
    <cellStyle name="Nota 128 46" xfId="36311"/>
    <cellStyle name="Nota 128 47" xfId="36312"/>
    <cellStyle name="Nota 128 48" xfId="36313"/>
    <cellStyle name="Nota 128 49" xfId="36314"/>
    <cellStyle name="Nota 128 5" xfId="36315"/>
    <cellStyle name="Nota 128 50" xfId="36316"/>
    <cellStyle name="Nota 128 51" xfId="36317"/>
    <cellStyle name="Nota 128 52" xfId="36318"/>
    <cellStyle name="Nota 128 53" xfId="36319"/>
    <cellStyle name="Nota 128 54" xfId="36320"/>
    <cellStyle name="Nota 128 55" xfId="36321"/>
    <cellStyle name="Nota 128 56" xfId="36322"/>
    <cellStyle name="Nota 128 57" xfId="36323"/>
    <cellStyle name="Nota 128 58" xfId="36324"/>
    <cellStyle name="Nota 128 59" xfId="36325"/>
    <cellStyle name="Nota 128 6" xfId="36326"/>
    <cellStyle name="Nota 128 60" xfId="36327"/>
    <cellStyle name="Nota 128 61" xfId="36328"/>
    <cellStyle name="Nota 128 62" xfId="36329"/>
    <cellStyle name="Nota 128 63" xfId="36330"/>
    <cellStyle name="Nota 128 64" xfId="36331"/>
    <cellStyle name="Nota 128 7" xfId="36332"/>
    <cellStyle name="Nota 128 8" xfId="36333"/>
    <cellStyle name="Nota 128 9" xfId="36334"/>
    <cellStyle name="Nota 129" xfId="36335"/>
    <cellStyle name="Nota 129 10" xfId="36336"/>
    <cellStyle name="Nota 129 11" xfId="36337"/>
    <cellStyle name="Nota 129 12" xfId="36338"/>
    <cellStyle name="Nota 129 13" xfId="36339"/>
    <cellStyle name="Nota 129 14" xfId="36340"/>
    <cellStyle name="Nota 129 15" xfId="36341"/>
    <cellStyle name="Nota 129 16" xfId="36342"/>
    <cellStyle name="Nota 129 17" xfId="36343"/>
    <cellStyle name="Nota 129 18" xfId="36344"/>
    <cellStyle name="Nota 129 19" xfId="36345"/>
    <cellStyle name="Nota 129 2" xfId="36346"/>
    <cellStyle name="Nota 129 20" xfId="36347"/>
    <cellStyle name="Nota 129 21" xfId="36348"/>
    <cellStyle name="Nota 129 22" xfId="36349"/>
    <cellStyle name="Nota 129 23" xfId="36350"/>
    <cellStyle name="Nota 129 24" xfId="36351"/>
    <cellStyle name="Nota 129 25" xfId="36352"/>
    <cellStyle name="Nota 129 26" xfId="36353"/>
    <cellStyle name="Nota 129 27" xfId="36354"/>
    <cellStyle name="Nota 129 28" xfId="36355"/>
    <cellStyle name="Nota 129 29" xfId="36356"/>
    <cellStyle name="Nota 129 3" xfId="36357"/>
    <cellStyle name="Nota 129 30" xfId="36358"/>
    <cellStyle name="Nota 129 31" xfId="36359"/>
    <cellStyle name="Nota 129 32" xfId="36360"/>
    <cellStyle name="Nota 129 33" xfId="36361"/>
    <cellStyle name="Nota 129 34" xfId="36362"/>
    <cellStyle name="Nota 129 35" xfId="36363"/>
    <cellStyle name="Nota 129 36" xfId="36364"/>
    <cellStyle name="Nota 129 37" xfId="36365"/>
    <cellStyle name="Nota 129 38" xfId="36366"/>
    <cellStyle name="Nota 129 39" xfId="36367"/>
    <cellStyle name="Nota 129 4" xfId="36368"/>
    <cellStyle name="Nota 129 40" xfId="36369"/>
    <cellStyle name="Nota 129 41" xfId="36370"/>
    <cellStyle name="Nota 129 42" xfId="36371"/>
    <cellStyle name="Nota 129 43" xfId="36372"/>
    <cellStyle name="Nota 129 44" xfId="36373"/>
    <cellStyle name="Nota 129 45" xfId="36374"/>
    <cellStyle name="Nota 129 46" xfId="36375"/>
    <cellStyle name="Nota 129 47" xfId="36376"/>
    <cellStyle name="Nota 129 48" xfId="36377"/>
    <cellStyle name="Nota 129 49" xfId="36378"/>
    <cellStyle name="Nota 129 5" xfId="36379"/>
    <cellStyle name="Nota 129 50" xfId="36380"/>
    <cellStyle name="Nota 129 51" xfId="36381"/>
    <cellStyle name="Nota 129 52" xfId="36382"/>
    <cellStyle name="Nota 129 53" xfId="36383"/>
    <cellStyle name="Nota 129 54" xfId="36384"/>
    <cellStyle name="Nota 129 55" xfId="36385"/>
    <cellStyle name="Nota 129 56" xfId="36386"/>
    <cellStyle name="Nota 129 57" xfId="36387"/>
    <cellStyle name="Nota 129 58" xfId="36388"/>
    <cellStyle name="Nota 129 59" xfId="36389"/>
    <cellStyle name="Nota 129 6" xfId="36390"/>
    <cellStyle name="Nota 129 60" xfId="36391"/>
    <cellStyle name="Nota 129 61" xfId="36392"/>
    <cellStyle name="Nota 129 62" xfId="36393"/>
    <cellStyle name="Nota 129 63" xfId="36394"/>
    <cellStyle name="Nota 129 64" xfId="36395"/>
    <cellStyle name="Nota 129 7" xfId="36396"/>
    <cellStyle name="Nota 129 8" xfId="36397"/>
    <cellStyle name="Nota 129 9" xfId="36398"/>
    <cellStyle name="Nota 13" xfId="36399"/>
    <cellStyle name="Nota 13 10" xfId="36400"/>
    <cellStyle name="Nota 13 11" xfId="36401"/>
    <cellStyle name="Nota 13 12" xfId="36402"/>
    <cellStyle name="Nota 13 13" xfId="36403"/>
    <cellStyle name="Nota 13 14" xfId="36404"/>
    <cellStyle name="Nota 13 15" xfId="36405"/>
    <cellStyle name="Nota 13 16" xfId="36406"/>
    <cellStyle name="Nota 13 17" xfId="36407"/>
    <cellStyle name="Nota 13 18" xfId="36408"/>
    <cellStyle name="Nota 13 19" xfId="36409"/>
    <cellStyle name="Nota 13 2" xfId="36410"/>
    <cellStyle name="Nota 13 2 10" xfId="36411"/>
    <cellStyle name="Nota 13 2 11" xfId="36412"/>
    <cellStyle name="Nota 13 2 12" xfId="36413"/>
    <cellStyle name="Nota 13 2 13" xfId="36414"/>
    <cellStyle name="Nota 13 2 14" xfId="36415"/>
    <cellStyle name="Nota 13 2 15" xfId="36416"/>
    <cellStyle name="Nota 13 2 16" xfId="36417"/>
    <cellStyle name="Nota 13 2 17" xfId="36418"/>
    <cellStyle name="Nota 13 2 18" xfId="36419"/>
    <cellStyle name="Nota 13 2 19" xfId="36420"/>
    <cellStyle name="Nota 13 2 2" xfId="36421"/>
    <cellStyle name="Nota 13 2 20" xfId="36422"/>
    <cellStyle name="Nota 13 2 21" xfId="36423"/>
    <cellStyle name="Nota 13 2 22" xfId="36424"/>
    <cellStyle name="Nota 13 2 23" xfId="36425"/>
    <cellStyle name="Nota 13 2 24" xfId="36426"/>
    <cellStyle name="Nota 13 2 25" xfId="36427"/>
    <cellStyle name="Nota 13 2 26" xfId="36428"/>
    <cellStyle name="Nota 13 2 27" xfId="36429"/>
    <cellStyle name="Nota 13 2 28" xfId="36430"/>
    <cellStyle name="Nota 13 2 29" xfId="36431"/>
    <cellStyle name="Nota 13 2 3" xfId="36432"/>
    <cellStyle name="Nota 13 2 30" xfId="36433"/>
    <cellStyle name="Nota 13 2 31" xfId="36434"/>
    <cellStyle name="Nota 13 2 32" xfId="36435"/>
    <cellStyle name="Nota 13 2 33" xfId="36436"/>
    <cellStyle name="Nota 13 2 34" xfId="36437"/>
    <cellStyle name="Nota 13 2 35" xfId="36438"/>
    <cellStyle name="Nota 13 2 36" xfId="36439"/>
    <cellStyle name="Nota 13 2 37" xfId="36440"/>
    <cellStyle name="Nota 13 2 38" xfId="36441"/>
    <cellStyle name="Nota 13 2 39" xfId="36442"/>
    <cellStyle name="Nota 13 2 4" xfId="36443"/>
    <cellStyle name="Nota 13 2 40" xfId="36444"/>
    <cellStyle name="Nota 13 2 41" xfId="36445"/>
    <cellStyle name="Nota 13 2 42" xfId="36446"/>
    <cellStyle name="Nota 13 2 43" xfId="36447"/>
    <cellStyle name="Nota 13 2 44" xfId="36448"/>
    <cellStyle name="Nota 13 2 45" xfId="36449"/>
    <cellStyle name="Nota 13 2 46" xfId="36450"/>
    <cellStyle name="Nota 13 2 47" xfId="36451"/>
    <cellStyle name="Nota 13 2 48" xfId="36452"/>
    <cellStyle name="Nota 13 2 49" xfId="36453"/>
    <cellStyle name="Nota 13 2 5" xfId="36454"/>
    <cellStyle name="Nota 13 2 50" xfId="36455"/>
    <cellStyle name="Nota 13 2 51" xfId="36456"/>
    <cellStyle name="Nota 13 2 52" xfId="36457"/>
    <cellStyle name="Nota 13 2 53" xfId="36458"/>
    <cellStyle name="Nota 13 2 54" xfId="36459"/>
    <cellStyle name="Nota 13 2 55" xfId="36460"/>
    <cellStyle name="Nota 13 2 56" xfId="36461"/>
    <cellStyle name="Nota 13 2 57" xfId="36462"/>
    <cellStyle name="Nota 13 2 58" xfId="36463"/>
    <cellStyle name="Nota 13 2 59" xfId="36464"/>
    <cellStyle name="Nota 13 2 6" xfId="36465"/>
    <cellStyle name="Nota 13 2 60" xfId="36466"/>
    <cellStyle name="Nota 13 2 61" xfId="36467"/>
    <cellStyle name="Nota 13 2 62" xfId="36468"/>
    <cellStyle name="Nota 13 2 63" xfId="36469"/>
    <cellStyle name="Nota 13 2 64" xfId="36470"/>
    <cellStyle name="Nota 13 2 7" xfId="36471"/>
    <cellStyle name="Nota 13 2 8" xfId="36472"/>
    <cellStyle name="Nota 13 2 9" xfId="36473"/>
    <cellStyle name="Nota 13 20" xfId="36474"/>
    <cellStyle name="Nota 13 21" xfId="36475"/>
    <cellStyle name="Nota 13 22" xfId="36476"/>
    <cellStyle name="Nota 13 23" xfId="36477"/>
    <cellStyle name="Nota 13 24" xfId="36478"/>
    <cellStyle name="Nota 13 25" xfId="36479"/>
    <cellStyle name="Nota 13 26" xfId="36480"/>
    <cellStyle name="Nota 13 27" xfId="36481"/>
    <cellStyle name="Nota 13 28" xfId="36482"/>
    <cellStyle name="Nota 13 29" xfId="36483"/>
    <cellStyle name="Nota 13 3" xfId="36484"/>
    <cellStyle name="Nota 13 3 10" xfId="36485"/>
    <cellStyle name="Nota 13 3 11" xfId="36486"/>
    <cellStyle name="Nota 13 3 12" xfId="36487"/>
    <cellStyle name="Nota 13 3 13" xfId="36488"/>
    <cellStyle name="Nota 13 3 14" xfId="36489"/>
    <cellStyle name="Nota 13 3 15" xfId="36490"/>
    <cellStyle name="Nota 13 3 16" xfId="36491"/>
    <cellStyle name="Nota 13 3 17" xfId="36492"/>
    <cellStyle name="Nota 13 3 18" xfId="36493"/>
    <cellStyle name="Nota 13 3 19" xfId="36494"/>
    <cellStyle name="Nota 13 3 2" xfId="36495"/>
    <cellStyle name="Nota 13 3 20" xfId="36496"/>
    <cellStyle name="Nota 13 3 21" xfId="36497"/>
    <cellStyle name="Nota 13 3 22" xfId="36498"/>
    <cellStyle name="Nota 13 3 23" xfId="36499"/>
    <cellStyle name="Nota 13 3 24" xfId="36500"/>
    <cellStyle name="Nota 13 3 25" xfId="36501"/>
    <cellStyle name="Nota 13 3 26" xfId="36502"/>
    <cellStyle name="Nota 13 3 27" xfId="36503"/>
    <cellStyle name="Nota 13 3 28" xfId="36504"/>
    <cellStyle name="Nota 13 3 29" xfId="36505"/>
    <cellStyle name="Nota 13 3 3" xfId="36506"/>
    <cellStyle name="Nota 13 3 30" xfId="36507"/>
    <cellStyle name="Nota 13 3 31" xfId="36508"/>
    <cellStyle name="Nota 13 3 32" xfId="36509"/>
    <cellStyle name="Nota 13 3 33" xfId="36510"/>
    <cellStyle name="Nota 13 3 34" xfId="36511"/>
    <cellStyle name="Nota 13 3 35" xfId="36512"/>
    <cellStyle name="Nota 13 3 36" xfId="36513"/>
    <cellStyle name="Nota 13 3 37" xfId="36514"/>
    <cellStyle name="Nota 13 3 38" xfId="36515"/>
    <cellStyle name="Nota 13 3 39" xfId="36516"/>
    <cellStyle name="Nota 13 3 4" xfId="36517"/>
    <cellStyle name="Nota 13 3 40" xfId="36518"/>
    <cellStyle name="Nota 13 3 41" xfId="36519"/>
    <cellStyle name="Nota 13 3 42" xfId="36520"/>
    <cellStyle name="Nota 13 3 43" xfId="36521"/>
    <cellStyle name="Nota 13 3 44" xfId="36522"/>
    <cellStyle name="Nota 13 3 45" xfId="36523"/>
    <cellStyle name="Nota 13 3 46" xfId="36524"/>
    <cellStyle name="Nota 13 3 47" xfId="36525"/>
    <cellStyle name="Nota 13 3 48" xfId="36526"/>
    <cellStyle name="Nota 13 3 49" xfId="36527"/>
    <cellStyle name="Nota 13 3 5" xfId="36528"/>
    <cellStyle name="Nota 13 3 50" xfId="36529"/>
    <cellStyle name="Nota 13 3 51" xfId="36530"/>
    <cellStyle name="Nota 13 3 52" xfId="36531"/>
    <cellStyle name="Nota 13 3 53" xfId="36532"/>
    <cellStyle name="Nota 13 3 54" xfId="36533"/>
    <cellStyle name="Nota 13 3 55" xfId="36534"/>
    <cellStyle name="Nota 13 3 56" xfId="36535"/>
    <cellStyle name="Nota 13 3 57" xfId="36536"/>
    <cellStyle name="Nota 13 3 58" xfId="36537"/>
    <cellStyle name="Nota 13 3 59" xfId="36538"/>
    <cellStyle name="Nota 13 3 6" xfId="36539"/>
    <cellStyle name="Nota 13 3 60" xfId="36540"/>
    <cellStyle name="Nota 13 3 61" xfId="36541"/>
    <cellStyle name="Nota 13 3 62" xfId="36542"/>
    <cellStyle name="Nota 13 3 63" xfId="36543"/>
    <cellStyle name="Nota 13 3 64" xfId="36544"/>
    <cellStyle name="Nota 13 3 7" xfId="36545"/>
    <cellStyle name="Nota 13 3 8" xfId="36546"/>
    <cellStyle name="Nota 13 3 9" xfId="36547"/>
    <cellStyle name="Nota 13 30" xfId="36548"/>
    <cellStyle name="Nota 13 31" xfId="36549"/>
    <cellStyle name="Nota 13 32" xfId="36550"/>
    <cellStyle name="Nota 13 33" xfId="36551"/>
    <cellStyle name="Nota 13 34" xfId="36552"/>
    <cellStyle name="Nota 13 35" xfId="36553"/>
    <cellStyle name="Nota 13 36" xfId="36554"/>
    <cellStyle name="Nota 13 37" xfId="36555"/>
    <cellStyle name="Nota 13 38" xfId="36556"/>
    <cellStyle name="Nota 13 39" xfId="36557"/>
    <cellStyle name="Nota 13 4" xfId="36558"/>
    <cellStyle name="Nota 13 40" xfId="36559"/>
    <cellStyle name="Nota 13 41" xfId="36560"/>
    <cellStyle name="Nota 13 42" xfId="36561"/>
    <cellStyle name="Nota 13 43" xfId="36562"/>
    <cellStyle name="Nota 13 44" xfId="36563"/>
    <cellStyle name="Nota 13 45" xfId="36564"/>
    <cellStyle name="Nota 13 46" xfId="36565"/>
    <cellStyle name="Nota 13 47" xfId="36566"/>
    <cellStyle name="Nota 13 48" xfId="36567"/>
    <cellStyle name="Nota 13 49" xfId="36568"/>
    <cellStyle name="Nota 13 5" xfId="36569"/>
    <cellStyle name="Nota 13 50" xfId="36570"/>
    <cellStyle name="Nota 13 51" xfId="36571"/>
    <cellStyle name="Nota 13 52" xfId="36572"/>
    <cellStyle name="Nota 13 53" xfId="36573"/>
    <cellStyle name="Nota 13 54" xfId="36574"/>
    <cellStyle name="Nota 13 55" xfId="36575"/>
    <cellStyle name="Nota 13 56" xfId="36576"/>
    <cellStyle name="Nota 13 57" xfId="36577"/>
    <cellStyle name="Nota 13 58" xfId="36578"/>
    <cellStyle name="Nota 13 59" xfId="36579"/>
    <cellStyle name="Nota 13 6" xfId="36580"/>
    <cellStyle name="Nota 13 60" xfId="36581"/>
    <cellStyle name="Nota 13 61" xfId="36582"/>
    <cellStyle name="Nota 13 62" xfId="36583"/>
    <cellStyle name="Nota 13 63" xfId="36584"/>
    <cellStyle name="Nota 13 64" xfId="36585"/>
    <cellStyle name="Nota 13 65" xfId="36586"/>
    <cellStyle name="Nota 13 66" xfId="36587"/>
    <cellStyle name="Nota 13 7" xfId="36588"/>
    <cellStyle name="Nota 13 8" xfId="36589"/>
    <cellStyle name="Nota 13 9" xfId="36590"/>
    <cellStyle name="Nota 130" xfId="36591"/>
    <cellStyle name="Nota 131" xfId="36592"/>
    <cellStyle name="Nota 132" xfId="36593"/>
    <cellStyle name="Nota 133" xfId="36594"/>
    <cellStyle name="Nota 134" xfId="36595"/>
    <cellStyle name="Nota 135" xfId="36596"/>
    <cellStyle name="Nota 136" xfId="36597"/>
    <cellStyle name="Nota 137" xfId="36598"/>
    <cellStyle name="Nota 138" xfId="36599"/>
    <cellStyle name="Nota 139" xfId="36600"/>
    <cellStyle name="Nota 14" xfId="36601"/>
    <cellStyle name="Nota 14 10" xfId="36602"/>
    <cellStyle name="Nota 14 11" xfId="36603"/>
    <cellStyle name="Nota 14 12" xfId="36604"/>
    <cellStyle name="Nota 14 13" xfId="36605"/>
    <cellStyle name="Nota 14 14" xfId="36606"/>
    <cellStyle name="Nota 14 15" xfId="36607"/>
    <cellStyle name="Nota 14 16" xfId="36608"/>
    <cellStyle name="Nota 14 17" xfId="36609"/>
    <cellStyle name="Nota 14 18" xfId="36610"/>
    <cellStyle name="Nota 14 19" xfId="36611"/>
    <cellStyle name="Nota 14 2" xfId="36612"/>
    <cellStyle name="Nota 14 2 10" xfId="36613"/>
    <cellStyle name="Nota 14 2 11" xfId="36614"/>
    <cellStyle name="Nota 14 2 12" xfId="36615"/>
    <cellStyle name="Nota 14 2 13" xfId="36616"/>
    <cellStyle name="Nota 14 2 14" xfId="36617"/>
    <cellStyle name="Nota 14 2 15" xfId="36618"/>
    <cellStyle name="Nota 14 2 16" xfId="36619"/>
    <cellStyle name="Nota 14 2 17" xfId="36620"/>
    <cellStyle name="Nota 14 2 18" xfId="36621"/>
    <cellStyle name="Nota 14 2 19" xfId="36622"/>
    <cellStyle name="Nota 14 2 2" xfId="36623"/>
    <cellStyle name="Nota 14 2 20" xfId="36624"/>
    <cellStyle name="Nota 14 2 21" xfId="36625"/>
    <cellStyle name="Nota 14 2 22" xfId="36626"/>
    <cellStyle name="Nota 14 2 23" xfId="36627"/>
    <cellStyle name="Nota 14 2 24" xfId="36628"/>
    <cellStyle name="Nota 14 2 25" xfId="36629"/>
    <cellStyle name="Nota 14 2 26" xfId="36630"/>
    <cellStyle name="Nota 14 2 27" xfId="36631"/>
    <cellStyle name="Nota 14 2 28" xfId="36632"/>
    <cellStyle name="Nota 14 2 29" xfId="36633"/>
    <cellStyle name="Nota 14 2 3" xfId="36634"/>
    <cellStyle name="Nota 14 2 30" xfId="36635"/>
    <cellStyle name="Nota 14 2 31" xfId="36636"/>
    <cellStyle name="Nota 14 2 32" xfId="36637"/>
    <cellStyle name="Nota 14 2 33" xfId="36638"/>
    <cellStyle name="Nota 14 2 34" xfId="36639"/>
    <cellStyle name="Nota 14 2 35" xfId="36640"/>
    <cellStyle name="Nota 14 2 36" xfId="36641"/>
    <cellStyle name="Nota 14 2 37" xfId="36642"/>
    <cellStyle name="Nota 14 2 38" xfId="36643"/>
    <cellStyle name="Nota 14 2 39" xfId="36644"/>
    <cellStyle name="Nota 14 2 4" xfId="36645"/>
    <cellStyle name="Nota 14 2 40" xfId="36646"/>
    <cellStyle name="Nota 14 2 41" xfId="36647"/>
    <cellStyle name="Nota 14 2 42" xfId="36648"/>
    <cellStyle name="Nota 14 2 43" xfId="36649"/>
    <cellStyle name="Nota 14 2 44" xfId="36650"/>
    <cellStyle name="Nota 14 2 45" xfId="36651"/>
    <cellStyle name="Nota 14 2 46" xfId="36652"/>
    <cellStyle name="Nota 14 2 47" xfId="36653"/>
    <cellStyle name="Nota 14 2 48" xfId="36654"/>
    <cellStyle name="Nota 14 2 49" xfId="36655"/>
    <cellStyle name="Nota 14 2 5" xfId="36656"/>
    <cellStyle name="Nota 14 2 50" xfId="36657"/>
    <cellStyle name="Nota 14 2 51" xfId="36658"/>
    <cellStyle name="Nota 14 2 52" xfId="36659"/>
    <cellStyle name="Nota 14 2 53" xfId="36660"/>
    <cellStyle name="Nota 14 2 54" xfId="36661"/>
    <cellStyle name="Nota 14 2 55" xfId="36662"/>
    <cellStyle name="Nota 14 2 56" xfId="36663"/>
    <cellStyle name="Nota 14 2 57" xfId="36664"/>
    <cellStyle name="Nota 14 2 58" xfId="36665"/>
    <cellStyle name="Nota 14 2 59" xfId="36666"/>
    <cellStyle name="Nota 14 2 6" xfId="36667"/>
    <cellStyle name="Nota 14 2 60" xfId="36668"/>
    <cellStyle name="Nota 14 2 61" xfId="36669"/>
    <cellStyle name="Nota 14 2 62" xfId="36670"/>
    <cellStyle name="Nota 14 2 63" xfId="36671"/>
    <cellStyle name="Nota 14 2 64" xfId="36672"/>
    <cellStyle name="Nota 14 2 7" xfId="36673"/>
    <cellStyle name="Nota 14 2 8" xfId="36674"/>
    <cellStyle name="Nota 14 2 9" xfId="36675"/>
    <cellStyle name="Nota 14 20" xfId="36676"/>
    <cellStyle name="Nota 14 21" xfId="36677"/>
    <cellStyle name="Nota 14 22" xfId="36678"/>
    <cellStyle name="Nota 14 23" xfId="36679"/>
    <cellStyle name="Nota 14 24" xfId="36680"/>
    <cellStyle name="Nota 14 25" xfId="36681"/>
    <cellStyle name="Nota 14 26" xfId="36682"/>
    <cellStyle name="Nota 14 27" xfId="36683"/>
    <cellStyle name="Nota 14 28" xfId="36684"/>
    <cellStyle name="Nota 14 29" xfId="36685"/>
    <cellStyle name="Nota 14 3" xfId="36686"/>
    <cellStyle name="Nota 14 3 10" xfId="36687"/>
    <cellStyle name="Nota 14 3 11" xfId="36688"/>
    <cellStyle name="Nota 14 3 12" xfId="36689"/>
    <cellStyle name="Nota 14 3 13" xfId="36690"/>
    <cellStyle name="Nota 14 3 14" xfId="36691"/>
    <cellStyle name="Nota 14 3 15" xfId="36692"/>
    <cellStyle name="Nota 14 3 16" xfId="36693"/>
    <cellStyle name="Nota 14 3 17" xfId="36694"/>
    <cellStyle name="Nota 14 3 18" xfId="36695"/>
    <cellStyle name="Nota 14 3 19" xfId="36696"/>
    <cellStyle name="Nota 14 3 2" xfId="36697"/>
    <cellStyle name="Nota 14 3 20" xfId="36698"/>
    <cellStyle name="Nota 14 3 21" xfId="36699"/>
    <cellStyle name="Nota 14 3 22" xfId="36700"/>
    <cellStyle name="Nota 14 3 23" xfId="36701"/>
    <cellStyle name="Nota 14 3 24" xfId="36702"/>
    <cellStyle name="Nota 14 3 25" xfId="36703"/>
    <cellStyle name="Nota 14 3 26" xfId="36704"/>
    <cellStyle name="Nota 14 3 27" xfId="36705"/>
    <cellStyle name="Nota 14 3 28" xfId="36706"/>
    <cellStyle name="Nota 14 3 29" xfId="36707"/>
    <cellStyle name="Nota 14 3 3" xfId="36708"/>
    <cellStyle name="Nota 14 3 30" xfId="36709"/>
    <cellStyle name="Nota 14 3 31" xfId="36710"/>
    <cellStyle name="Nota 14 3 32" xfId="36711"/>
    <cellStyle name="Nota 14 3 33" xfId="36712"/>
    <cellStyle name="Nota 14 3 34" xfId="36713"/>
    <cellStyle name="Nota 14 3 35" xfId="36714"/>
    <cellStyle name="Nota 14 3 36" xfId="36715"/>
    <cellStyle name="Nota 14 3 37" xfId="36716"/>
    <cellStyle name="Nota 14 3 38" xfId="36717"/>
    <cellStyle name="Nota 14 3 39" xfId="36718"/>
    <cellStyle name="Nota 14 3 4" xfId="36719"/>
    <cellStyle name="Nota 14 3 40" xfId="36720"/>
    <cellStyle name="Nota 14 3 41" xfId="36721"/>
    <cellStyle name="Nota 14 3 42" xfId="36722"/>
    <cellStyle name="Nota 14 3 43" xfId="36723"/>
    <cellStyle name="Nota 14 3 44" xfId="36724"/>
    <cellStyle name="Nota 14 3 45" xfId="36725"/>
    <cellStyle name="Nota 14 3 46" xfId="36726"/>
    <cellStyle name="Nota 14 3 47" xfId="36727"/>
    <cellStyle name="Nota 14 3 48" xfId="36728"/>
    <cellStyle name="Nota 14 3 49" xfId="36729"/>
    <cellStyle name="Nota 14 3 5" xfId="36730"/>
    <cellStyle name="Nota 14 3 50" xfId="36731"/>
    <cellStyle name="Nota 14 3 51" xfId="36732"/>
    <cellStyle name="Nota 14 3 52" xfId="36733"/>
    <cellStyle name="Nota 14 3 53" xfId="36734"/>
    <cellStyle name="Nota 14 3 54" xfId="36735"/>
    <cellStyle name="Nota 14 3 55" xfId="36736"/>
    <cellStyle name="Nota 14 3 56" xfId="36737"/>
    <cellStyle name="Nota 14 3 57" xfId="36738"/>
    <cellStyle name="Nota 14 3 58" xfId="36739"/>
    <cellStyle name="Nota 14 3 59" xfId="36740"/>
    <cellStyle name="Nota 14 3 6" xfId="36741"/>
    <cellStyle name="Nota 14 3 60" xfId="36742"/>
    <cellStyle name="Nota 14 3 61" xfId="36743"/>
    <cellStyle name="Nota 14 3 62" xfId="36744"/>
    <cellStyle name="Nota 14 3 63" xfId="36745"/>
    <cellStyle name="Nota 14 3 64" xfId="36746"/>
    <cellStyle name="Nota 14 3 7" xfId="36747"/>
    <cellStyle name="Nota 14 3 8" xfId="36748"/>
    <cellStyle name="Nota 14 3 9" xfId="36749"/>
    <cellStyle name="Nota 14 30" xfId="36750"/>
    <cellStyle name="Nota 14 31" xfId="36751"/>
    <cellStyle name="Nota 14 32" xfId="36752"/>
    <cellStyle name="Nota 14 33" xfId="36753"/>
    <cellStyle name="Nota 14 34" xfId="36754"/>
    <cellStyle name="Nota 14 35" xfId="36755"/>
    <cellStyle name="Nota 14 36" xfId="36756"/>
    <cellStyle name="Nota 14 37" xfId="36757"/>
    <cellStyle name="Nota 14 38" xfId="36758"/>
    <cellStyle name="Nota 14 39" xfId="36759"/>
    <cellStyle name="Nota 14 4" xfId="36760"/>
    <cellStyle name="Nota 14 40" xfId="36761"/>
    <cellStyle name="Nota 14 41" xfId="36762"/>
    <cellStyle name="Nota 14 42" xfId="36763"/>
    <cellStyle name="Nota 14 43" xfId="36764"/>
    <cellStyle name="Nota 14 44" xfId="36765"/>
    <cellStyle name="Nota 14 45" xfId="36766"/>
    <cellStyle name="Nota 14 46" xfId="36767"/>
    <cellStyle name="Nota 14 47" xfId="36768"/>
    <cellStyle name="Nota 14 48" xfId="36769"/>
    <cellStyle name="Nota 14 49" xfId="36770"/>
    <cellStyle name="Nota 14 5" xfId="36771"/>
    <cellStyle name="Nota 14 50" xfId="36772"/>
    <cellStyle name="Nota 14 51" xfId="36773"/>
    <cellStyle name="Nota 14 52" xfId="36774"/>
    <cellStyle name="Nota 14 53" xfId="36775"/>
    <cellStyle name="Nota 14 54" xfId="36776"/>
    <cellStyle name="Nota 14 55" xfId="36777"/>
    <cellStyle name="Nota 14 56" xfId="36778"/>
    <cellStyle name="Nota 14 57" xfId="36779"/>
    <cellStyle name="Nota 14 58" xfId="36780"/>
    <cellStyle name="Nota 14 59" xfId="36781"/>
    <cellStyle name="Nota 14 6" xfId="36782"/>
    <cellStyle name="Nota 14 60" xfId="36783"/>
    <cellStyle name="Nota 14 61" xfId="36784"/>
    <cellStyle name="Nota 14 62" xfId="36785"/>
    <cellStyle name="Nota 14 63" xfId="36786"/>
    <cellStyle name="Nota 14 64" xfId="36787"/>
    <cellStyle name="Nota 14 65" xfId="36788"/>
    <cellStyle name="Nota 14 66" xfId="36789"/>
    <cellStyle name="Nota 14 7" xfId="36790"/>
    <cellStyle name="Nota 14 8" xfId="36791"/>
    <cellStyle name="Nota 14 9" xfId="36792"/>
    <cellStyle name="Nota 140" xfId="36793"/>
    <cellStyle name="Nota 141" xfId="36794"/>
    <cellStyle name="Nota 142" xfId="36795"/>
    <cellStyle name="Nota 143" xfId="36796"/>
    <cellStyle name="Nota 144" xfId="36797"/>
    <cellStyle name="Nota 145" xfId="36798"/>
    <cellStyle name="Nota 146" xfId="36799"/>
    <cellStyle name="Nota 147" xfId="36800"/>
    <cellStyle name="Nota 148" xfId="36801"/>
    <cellStyle name="Nota 149" xfId="36802"/>
    <cellStyle name="Nota 15" xfId="36803"/>
    <cellStyle name="Nota 15 10" xfId="36804"/>
    <cellStyle name="Nota 15 11" xfId="36805"/>
    <cellStyle name="Nota 15 12" xfId="36806"/>
    <cellStyle name="Nota 15 13" xfId="36807"/>
    <cellStyle name="Nota 15 14" xfId="36808"/>
    <cellStyle name="Nota 15 15" xfId="36809"/>
    <cellStyle name="Nota 15 16" xfId="36810"/>
    <cellStyle name="Nota 15 17" xfId="36811"/>
    <cellStyle name="Nota 15 18" xfId="36812"/>
    <cellStyle name="Nota 15 19" xfId="36813"/>
    <cellStyle name="Nota 15 2" xfId="36814"/>
    <cellStyle name="Nota 15 2 10" xfId="36815"/>
    <cellStyle name="Nota 15 2 11" xfId="36816"/>
    <cellStyle name="Nota 15 2 12" xfId="36817"/>
    <cellStyle name="Nota 15 2 13" xfId="36818"/>
    <cellStyle name="Nota 15 2 14" xfId="36819"/>
    <cellStyle name="Nota 15 2 15" xfId="36820"/>
    <cellStyle name="Nota 15 2 16" xfId="36821"/>
    <cellStyle name="Nota 15 2 17" xfId="36822"/>
    <cellStyle name="Nota 15 2 18" xfId="36823"/>
    <cellStyle name="Nota 15 2 19" xfId="36824"/>
    <cellStyle name="Nota 15 2 2" xfId="36825"/>
    <cellStyle name="Nota 15 2 20" xfId="36826"/>
    <cellStyle name="Nota 15 2 21" xfId="36827"/>
    <cellStyle name="Nota 15 2 22" xfId="36828"/>
    <cellStyle name="Nota 15 2 23" xfId="36829"/>
    <cellStyle name="Nota 15 2 24" xfId="36830"/>
    <cellStyle name="Nota 15 2 25" xfId="36831"/>
    <cellStyle name="Nota 15 2 26" xfId="36832"/>
    <cellStyle name="Nota 15 2 27" xfId="36833"/>
    <cellStyle name="Nota 15 2 28" xfId="36834"/>
    <cellStyle name="Nota 15 2 29" xfId="36835"/>
    <cellStyle name="Nota 15 2 3" xfId="36836"/>
    <cellStyle name="Nota 15 2 30" xfId="36837"/>
    <cellStyle name="Nota 15 2 31" xfId="36838"/>
    <cellStyle name="Nota 15 2 32" xfId="36839"/>
    <cellStyle name="Nota 15 2 33" xfId="36840"/>
    <cellStyle name="Nota 15 2 34" xfId="36841"/>
    <cellStyle name="Nota 15 2 35" xfId="36842"/>
    <cellStyle name="Nota 15 2 36" xfId="36843"/>
    <cellStyle name="Nota 15 2 37" xfId="36844"/>
    <cellStyle name="Nota 15 2 38" xfId="36845"/>
    <cellStyle name="Nota 15 2 39" xfId="36846"/>
    <cellStyle name="Nota 15 2 4" xfId="36847"/>
    <cellStyle name="Nota 15 2 40" xfId="36848"/>
    <cellStyle name="Nota 15 2 41" xfId="36849"/>
    <cellStyle name="Nota 15 2 42" xfId="36850"/>
    <cellStyle name="Nota 15 2 43" xfId="36851"/>
    <cellStyle name="Nota 15 2 44" xfId="36852"/>
    <cellStyle name="Nota 15 2 45" xfId="36853"/>
    <cellStyle name="Nota 15 2 46" xfId="36854"/>
    <cellStyle name="Nota 15 2 47" xfId="36855"/>
    <cellStyle name="Nota 15 2 48" xfId="36856"/>
    <cellStyle name="Nota 15 2 49" xfId="36857"/>
    <cellStyle name="Nota 15 2 5" xfId="36858"/>
    <cellStyle name="Nota 15 2 50" xfId="36859"/>
    <cellStyle name="Nota 15 2 51" xfId="36860"/>
    <cellStyle name="Nota 15 2 52" xfId="36861"/>
    <cellStyle name="Nota 15 2 53" xfId="36862"/>
    <cellStyle name="Nota 15 2 54" xfId="36863"/>
    <cellStyle name="Nota 15 2 55" xfId="36864"/>
    <cellStyle name="Nota 15 2 56" xfId="36865"/>
    <cellStyle name="Nota 15 2 57" xfId="36866"/>
    <cellStyle name="Nota 15 2 58" xfId="36867"/>
    <cellStyle name="Nota 15 2 59" xfId="36868"/>
    <cellStyle name="Nota 15 2 6" xfId="36869"/>
    <cellStyle name="Nota 15 2 60" xfId="36870"/>
    <cellStyle name="Nota 15 2 61" xfId="36871"/>
    <cellStyle name="Nota 15 2 62" xfId="36872"/>
    <cellStyle name="Nota 15 2 63" xfId="36873"/>
    <cellStyle name="Nota 15 2 64" xfId="36874"/>
    <cellStyle name="Nota 15 2 7" xfId="36875"/>
    <cellStyle name="Nota 15 2 8" xfId="36876"/>
    <cellStyle name="Nota 15 2 9" xfId="36877"/>
    <cellStyle name="Nota 15 20" xfId="36878"/>
    <cellStyle name="Nota 15 21" xfId="36879"/>
    <cellStyle name="Nota 15 22" xfId="36880"/>
    <cellStyle name="Nota 15 23" xfId="36881"/>
    <cellStyle name="Nota 15 24" xfId="36882"/>
    <cellStyle name="Nota 15 25" xfId="36883"/>
    <cellStyle name="Nota 15 26" xfId="36884"/>
    <cellStyle name="Nota 15 27" xfId="36885"/>
    <cellStyle name="Nota 15 28" xfId="36886"/>
    <cellStyle name="Nota 15 29" xfId="36887"/>
    <cellStyle name="Nota 15 3" xfId="36888"/>
    <cellStyle name="Nota 15 3 10" xfId="36889"/>
    <cellStyle name="Nota 15 3 11" xfId="36890"/>
    <cellStyle name="Nota 15 3 12" xfId="36891"/>
    <cellStyle name="Nota 15 3 13" xfId="36892"/>
    <cellStyle name="Nota 15 3 14" xfId="36893"/>
    <cellStyle name="Nota 15 3 15" xfId="36894"/>
    <cellStyle name="Nota 15 3 16" xfId="36895"/>
    <cellStyle name="Nota 15 3 17" xfId="36896"/>
    <cellStyle name="Nota 15 3 18" xfId="36897"/>
    <cellStyle name="Nota 15 3 19" xfId="36898"/>
    <cellStyle name="Nota 15 3 2" xfId="36899"/>
    <cellStyle name="Nota 15 3 20" xfId="36900"/>
    <cellStyle name="Nota 15 3 21" xfId="36901"/>
    <cellStyle name="Nota 15 3 22" xfId="36902"/>
    <cellStyle name="Nota 15 3 23" xfId="36903"/>
    <cellStyle name="Nota 15 3 24" xfId="36904"/>
    <cellStyle name="Nota 15 3 25" xfId="36905"/>
    <cellStyle name="Nota 15 3 26" xfId="36906"/>
    <cellStyle name="Nota 15 3 27" xfId="36907"/>
    <cellStyle name="Nota 15 3 28" xfId="36908"/>
    <cellStyle name="Nota 15 3 29" xfId="36909"/>
    <cellStyle name="Nota 15 3 3" xfId="36910"/>
    <cellStyle name="Nota 15 3 30" xfId="36911"/>
    <cellStyle name="Nota 15 3 31" xfId="36912"/>
    <cellStyle name="Nota 15 3 32" xfId="36913"/>
    <cellStyle name="Nota 15 3 33" xfId="36914"/>
    <cellStyle name="Nota 15 3 34" xfId="36915"/>
    <cellStyle name="Nota 15 3 35" xfId="36916"/>
    <cellStyle name="Nota 15 3 36" xfId="36917"/>
    <cellStyle name="Nota 15 3 37" xfId="36918"/>
    <cellStyle name="Nota 15 3 38" xfId="36919"/>
    <cellStyle name="Nota 15 3 39" xfId="36920"/>
    <cellStyle name="Nota 15 3 4" xfId="36921"/>
    <cellStyle name="Nota 15 3 40" xfId="36922"/>
    <cellStyle name="Nota 15 3 41" xfId="36923"/>
    <cellStyle name="Nota 15 3 42" xfId="36924"/>
    <cellStyle name="Nota 15 3 43" xfId="36925"/>
    <cellStyle name="Nota 15 3 44" xfId="36926"/>
    <cellStyle name="Nota 15 3 45" xfId="36927"/>
    <cellStyle name="Nota 15 3 46" xfId="36928"/>
    <cellStyle name="Nota 15 3 47" xfId="36929"/>
    <cellStyle name="Nota 15 3 48" xfId="36930"/>
    <cellStyle name="Nota 15 3 49" xfId="36931"/>
    <cellStyle name="Nota 15 3 5" xfId="36932"/>
    <cellStyle name="Nota 15 3 50" xfId="36933"/>
    <cellStyle name="Nota 15 3 51" xfId="36934"/>
    <cellStyle name="Nota 15 3 52" xfId="36935"/>
    <cellStyle name="Nota 15 3 53" xfId="36936"/>
    <cellStyle name="Nota 15 3 54" xfId="36937"/>
    <cellStyle name="Nota 15 3 55" xfId="36938"/>
    <cellStyle name="Nota 15 3 56" xfId="36939"/>
    <cellStyle name="Nota 15 3 57" xfId="36940"/>
    <cellStyle name="Nota 15 3 58" xfId="36941"/>
    <cellStyle name="Nota 15 3 59" xfId="36942"/>
    <cellStyle name="Nota 15 3 6" xfId="36943"/>
    <cellStyle name="Nota 15 3 60" xfId="36944"/>
    <cellStyle name="Nota 15 3 61" xfId="36945"/>
    <cellStyle name="Nota 15 3 62" xfId="36946"/>
    <cellStyle name="Nota 15 3 63" xfId="36947"/>
    <cellStyle name="Nota 15 3 64" xfId="36948"/>
    <cellStyle name="Nota 15 3 7" xfId="36949"/>
    <cellStyle name="Nota 15 3 8" xfId="36950"/>
    <cellStyle name="Nota 15 3 9" xfId="36951"/>
    <cellStyle name="Nota 15 30" xfId="36952"/>
    <cellStyle name="Nota 15 31" xfId="36953"/>
    <cellStyle name="Nota 15 32" xfId="36954"/>
    <cellStyle name="Nota 15 33" xfId="36955"/>
    <cellStyle name="Nota 15 34" xfId="36956"/>
    <cellStyle name="Nota 15 35" xfId="36957"/>
    <cellStyle name="Nota 15 36" xfId="36958"/>
    <cellStyle name="Nota 15 37" xfId="36959"/>
    <cellStyle name="Nota 15 38" xfId="36960"/>
    <cellStyle name="Nota 15 39" xfId="36961"/>
    <cellStyle name="Nota 15 4" xfId="36962"/>
    <cellStyle name="Nota 15 40" xfId="36963"/>
    <cellStyle name="Nota 15 41" xfId="36964"/>
    <cellStyle name="Nota 15 42" xfId="36965"/>
    <cellStyle name="Nota 15 43" xfId="36966"/>
    <cellStyle name="Nota 15 44" xfId="36967"/>
    <cellStyle name="Nota 15 45" xfId="36968"/>
    <cellStyle name="Nota 15 46" xfId="36969"/>
    <cellStyle name="Nota 15 47" xfId="36970"/>
    <cellStyle name="Nota 15 48" xfId="36971"/>
    <cellStyle name="Nota 15 49" xfId="36972"/>
    <cellStyle name="Nota 15 5" xfId="36973"/>
    <cellStyle name="Nota 15 50" xfId="36974"/>
    <cellStyle name="Nota 15 51" xfId="36975"/>
    <cellStyle name="Nota 15 52" xfId="36976"/>
    <cellStyle name="Nota 15 53" xfId="36977"/>
    <cellStyle name="Nota 15 54" xfId="36978"/>
    <cellStyle name="Nota 15 55" xfId="36979"/>
    <cellStyle name="Nota 15 56" xfId="36980"/>
    <cellStyle name="Nota 15 57" xfId="36981"/>
    <cellStyle name="Nota 15 58" xfId="36982"/>
    <cellStyle name="Nota 15 59" xfId="36983"/>
    <cellStyle name="Nota 15 6" xfId="36984"/>
    <cellStyle name="Nota 15 60" xfId="36985"/>
    <cellStyle name="Nota 15 61" xfId="36986"/>
    <cellStyle name="Nota 15 62" xfId="36987"/>
    <cellStyle name="Nota 15 63" xfId="36988"/>
    <cellStyle name="Nota 15 64" xfId="36989"/>
    <cellStyle name="Nota 15 65" xfId="36990"/>
    <cellStyle name="Nota 15 66" xfId="36991"/>
    <cellStyle name="Nota 15 7" xfId="36992"/>
    <cellStyle name="Nota 15 8" xfId="36993"/>
    <cellStyle name="Nota 15 9" xfId="36994"/>
    <cellStyle name="Nota 150" xfId="36995"/>
    <cellStyle name="Nota 151" xfId="36996"/>
    <cellStyle name="Nota 152" xfId="36997"/>
    <cellStyle name="Nota 153" xfId="36998"/>
    <cellStyle name="Nota 154" xfId="36999"/>
    <cellStyle name="Nota 155" xfId="37000"/>
    <cellStyle name="Nota 156" xfId="37001"/>
    <cellStyle name="Nota 157" xfId="37002"/>
    <cellStyle name="Nota 158" xfId="37003"/>
    <cellStyle name="Nota 159" xfId="37004"/>
    <cellStyle name="Nota 16" xfId="37005"/>
    <cellStyle name="Nota 16 10" xfId="37006"/>
    <cellStyle name="Nota 16 11" xfId="37007"/>
    <cellStyle name="Nota 16 12" xfId="37008"/>
    <cellStyle name="Nota 16 13" xfId="37009"/>
    <cellStyle name="Nota 16 14" xfId="37010"/>
    <cellStyle name="Nota 16 15" xfId="37011"/>
    <cellStyle name="Nota 16 16" xfId="37012"/>
    <cellStyle name="Nota 16 17" xfId="37013"/>
    <cellStyle name="Nota 16 18" xfId="37014"/>
    <cellStyle name="Nota 16 19" xfId="37015"/>
    <cellStyle name="Nota 16 2" xfId="37016"/>
    <cellStyle name="Nota 16 2 10" xfId="37017"/>
    <cellStyle name="Nota 16 2 11" xfId="37018"/>
    <cellStyle name="Nota 16 2 12" xfId="37019"/>
    <cellStyle name="Nota 16 2 13" xfId="37020"/>
    <cellStyle name="Nota 16 2 14" xfId="37021"/>
    <cellStyle name="Nota 16 2 15" xfId="37022"/>
    <cellStyle name="Nota 16 2 16" xfId="37023"/>
    <cellStyle name="Nota 16 2 17" xfId="37024"/>
    <cellStyle name="Nota 16 2 18" xfId="37025"/>
    <cellStyle name="Nota 16 2 19" xfId="37026"/>
    <cellStyle name="Nota 16 2 2" xfId="37027"/>
    <cellStyle name="Nota 16 2 20" xfId="37028"/>
    <cellStyle name="Nota 16 2 21" xfId="37029"/>
    <cellStyle name="Nota 16 2 22" xfId="37030"/>
    <cellStyle name="Nota 16 2 23" xfId="37031"/>
    <cellStyle name="Nota 16 2 24" xfId="37032"/>
    <cellStyle name="Nota 16 2 25" xfId="37033"/>
    <cellStyle name="Nota 16 2 26" xfId="37034"/>
    <cellStyle name="Nota 16 2 27" xfId="37035"/>
    <cellStyle name="Nota 16 2 28" xfId="37036"/>
    <cellStyle name="Nota 16 2 29" xfId="37037"/>
    <cellStyle name="Nota 16 2 3" xfId="37038"/>
    <cellStyle name="Nota 16 2 30" xfId="37039"/>
    <cellStyle name="Nota 16 2 31" xfId="37040"/>
    <cellStyle name="Nota 16 2 32" xfId="37041"/>
    <cellStyle name="Nota 16 2 33" xfId="37042"/>
    <cellStyle name="Nota 16 2 34" xfId="37043"/>
    <cellStyle name="Nota 16 2 35" xfId="37044"/>
    <cellStyle name="Nota 16 2 36" xfId="37045"/>
    <cellStyle name="Nota 16 2 37" xfId="37046"/>
    <cellStyle name="Nota 16 2 38" xfId="37047"/>
    <cellStyle name="Nota 16 2 39" xfId="37048"/>
    <cellStyle name="Nota 16 2 4" xfId="37049"/>
    <cellStyle name="Nota 16 2 40" xfId="37050"/>
    <cellStyle name="Nota 16 2 41" xfId="37051"/>
    <cellStyle name="Nota 16 2 42" xfId="37052"/>
    <cellStyle name="Nota 16 2 43" xfId="37053"/>
    <cellStyle name="Nota 16 2 44" xfId="37054"/>
    <cellStyle name="Nota 16 2 45" xfId="37055"/>
    <cellStyle name="Nota 16 2 46" xfId="37056"/>
    <cellStyle name="Nota 16 2 47" xfId="37057"/>
    <cellStyle name="Nota 16 2 48" xfId="37058"/>
    <cellStyle name="Nota 16 2 49" xfId="37059"/>
    <cellStyle name="Nota 16 2 5" xfId="37060"/>
    <cellStyle name="Nota 16 2 50" xfId="37061"/>
    <cellStyle name="Nota 16 2 51" xfId="37062"/>
    <cellStyle name="Nota 16 2 52" xfId="37063"/>
    <cellStyle name="Nota 16 2 53" xfId="37064"/>
    <cellStyle name="Nota 16 2 54" xfId="37065"/>
    <cellStyle name="Nota 16 2 55" xfId="37066"/>
    <cellStyle name="Nota 16 2 56" xfId="37067"/>
    <cellStyle name="Nota 16 2 57" xfId="37068"/>
    <cellStyle name="Nota 16 2 58" xfId="37069"/>
    <cellStyle name="Nota 16 2 59" xfId="37070"/>
    <cellStyle name="Nota 16 2 6" xfId="37071"/>
    <cellStyle name="Nota 16 2 60" xfId="37072"/>
    <cellStyle name="Nota 16 2 61" xfId="37073"/>
    <cellStyle name="Nota 16 2 62" xfId="37074"/>
    <cellStyle name="Nota 16 2 63" xfId="37075"/>
    <cellStyle name="Nota 16 2 64" xfId="37076"/>
    <cellStyle name="Nota 16 2 7" xfId="37077"/>
    <cellStyle name="Nota 16 2 8" xfId="37078"/>
    <cellStyle name="Nota 16 2 9" xfId="37079"/>
    <cellStyle name="Nota 16 20" xfId="37080"/>
    <cellStyle name="Nota 16 21" xfId="37081"/>
    <cellStyle name="Nota 16 22" xfId="37082"/>
    <cellStyle name="Nota 16 23" xfId="37083"/>
    <cellStyle name="Nota 16 24" xfId="37084"/>
    <cellStyle name="Nota 16 25" xfId="37085"/>
    <cellStyle name="Nota 16 26" xfId="37086"/>
    <cellStyle name="Nota 16 27" xfId="37087"/>
    <cellStyle name="Nota 16 28" xfId="37088"/>
    <cellStyle name="Nota 16 29" xfId="37089"/>
    <cellStyle name="Nota 16 3" xfId="37090"/>
    <cellStyle name="Nota 16 3 10" xfId="37091"/>
    <cellStyle name="Nota 16 3 11" xfId="37092"/>
    <cellStyle name="Nota 16 3 12" xfId="37093"/>
    <cellStyle name="Nota 16 3 13" xfId="37094"/>
    <cellStyle name="Nota 16 3 14" xfId="37095"/>
    <cellStyle name="Nota 16 3 15" xfId="37096"/>
    <cellStyle name="Nota 16 3 16" xfId="37097"/>
    <cellStyle name="Nota 16 3 17" xfId="37098"/>
    <cellStyle name="Nota 16 3 18" xfId="37099"/>
    <cellStyle name="Nota 16 3 19" xfId="37100"/>
    <cellStyle name="Nota 16 3 2" xfId="37101"/>
    <cellStyle name="Nota 16 3 20" xfId="37102"/>
    <cellStyle name="Nota 16 3 21" xfId="37103"/>
    <cellStyle name="Nota 16 3 22" xfId="37104"/>
    <cellStyle name="Nota 16 3 23" xfId="37105"/>
    <cellStyle name="Nota 16 3 24" xfId="37106"/>
    <cellStyle name="Nota 16 3 25" xfId="37107"/>
    <cellStyle name="Nota 16 3 26" xfId="37108"/>
    <cellStyle name="Nota 16 3 27" xfId="37109"/>
    <cellStyle name="Nota 16 3 28" xfId="37110"/>
    <cellStyle name="Nota 16 3 29" xfId="37111"/>
    <cellStyle name="Nota 16 3 3" xfId="37112"/>
    <cellStyle name="Nota 16 3 30" xfId="37113"/>
    <cellStyle name="Nota 16 3 31" xfId="37114"/>
    <cellStyle name="Nota 16 3 32" xfId="37115"/>
    <cellStyle name="Nota 16 3 33" xfId="37116"/>
    <cellStyle name="Nota 16 3 34" xfId="37117"/>
    <cellStyle name="Nota 16 3 35" xfId="37118"/>
    <cellStyle name="Nota 16 3 36" xfId="37119"/>
    <cellStyle name="Nota 16 3 37" xfId="37120"/>
    <cellStyle name="Nota 16 3 38" xfId="37121"/>
    <cellStyle name="Nota 16 3 39" xfId="37122"/>
    <cellStyle name="Nota 16 3 4" xfId="37123"/>
    <cellStyle name="Nota 16 3 40" xfId="37124"/>
    <cellStyle name="Nota 16 3 41" xfId="37125"/>
    <cellStyle name="Nota 16 3 42" xfId="37126"/>
    <cellStyle name="Nota 16 3 43" xfId="37127"/>
    <cellStyle name="Nota 16 3 44" xfId="37128"/>
    <cellStyle name="Nota 16 3 45" xfId="37129"/>
    <cellStyle name="Nota 16 3 46" xfId="37130"/>
    <cellStyle name="Nota 16 3 47" xfId="37131"/>
    <cellStyle name="Nota 16 3 48" xfId="37132"/>
    <cellStyle name="Nota 16 3 49" xfId="37133"/>
    <cellStyle name="Nota 16 3 5" xfId="37134"/>
    <cellStyle name="Nota 16 3 50" xfId="37135"/>
    <cellStyle name="Nota 16 3 51" xfId="37136"/>
    <cellStyle name="Nota 16 3 52" xfId="37137"/>
    <cellStyle name="Nota 16 3 53" xfId="37138"/>
    <cellStyle name="Nota 16 3 54" xfId="37139"/>
    <cellStyle name="Nota 16 3 55" xfId="37140"/>
    <cellStyle name="Nota 16 3 56" xfId="37141"/>
    <cellStyle name="Nota 16 3 57" xfId="37142"/>
    <cellStyle name="Nota 16 3 58" xfId="37143"/>
    <cellStyle name="Nota 16 3 59" xfId="37144"/>
    <cellStyle name="Nota 16 3 6" xfId="37145"/>
    <cellStyle name="Nota 16 3 60" xfId="37146"/>
    <cellStyle name="Nota 16 3 61" xfId="37147"/>
    <cellStyle name="Nota 16 3 62" xfId="37148"/>
    <cellStyle name="Nota 16 3 63" xfId="37149"/>
    <cellStyle name="Nota 16 3 64" xfId="37150"/>
    <cellStyle name="Nota 16 3 7" xfId="37151"/>
    <cellStyle name="Nota 16 3 8" xfId="37152"/>
    <cellStyle name="Nota 16 3 9" xfId="37153"/>
    <cellStyle name="Nota 16 30" xfId="37154"/>
    <cellStyle name="Nota 16 31" xfId="37155"/>
    <cellStyle name="Nota 16 32" xfId="37156"/>
    <cellStyle name="Nota 16 33" xfId="37157"/>
    <cellStyle name="Nota 16 34" xfId="37158"/>
    <cellStyle name="Nota 16 35" xfId="37159"/>
    <cellStyle name="Nota 16 36" xfId="37160"/>
    <cellStyle name="Nota 16 37" xfId="37161"/>
    <cellStyle name="Nota 16 38" xfId="37162"/>
    <cellStyle name="Nota 16 39" xfId="37163"/>
    <cellStyle name="Nota 16 4" xfId="37164"/>
    <cellStyle name="Nota 16 40" xfId="37165"/>
    <cellStyle name="Nota 16 41" xfId="37166"/>
    <cellStyle name="Nota 16 42" xfId="37167"/>
    <cellStyle name="Nota 16 43" xfId="37168"/>
    <cellStyle name="Nota 16 44" xfId="37169"/>
    <cellStyle name="Nota 16 45" xfId="37170"/>
    <cellStyle name="Nota 16 46" xfId="37171"/>
    <cellStyle name="Nota 16 47" xfId="37172"/>
    <cellStyle name="Nota 16 48" xfId="37173"/>
    <cellStyle name="Nota 16 49" xfId="37174"/>
    <cellStyle name="Nota 16 5" xfId="37175"/>
    <cellStyle name="Nota 16 50" xfId="37176"/>
    <cellStyle name="Nota 16 51" xfId="37177"/>
    <cellStyle name="Nota 16 52" xfId="37178"/>
    <cellStyle name="Nota 16 53" xfId="37179"/>
    <cellStyle name="Nota 16 54" xfId="37180"/>
    <cellStyle name="Nota 16 55" xfId="37181"/>
    <cellStyle name="Nota 16 56" xfId="37182"/>
    <cellStyle name="Nota 16 57" xfId="37183"/>
    <cellStyle name="Nota 16 58" xfId="37184"/>
    <cellStyle name="Nota 16 59" xfId="37185"/>
    <cellStyle name="Nota 16 6" xfId="37186"/>
    <cellStyle name="Nota 16 60" xfId="37187"/>
    <cellStyle name="Nota 16 61" xfId="37188"/>
    <cellStyle name="Nota 16 62" xfId="37189"/>
    <cellStyle name="Nota 16 63" xfId="37190"/>
    <cellStyle name="Nota 16 64" xfId="37191"/>
    <cellStyle name="Nota 16 65" xfId="37192"/>
    <cellStyle name="Nota 16 66" xfId="37193"/>
    <cellStyle name="Nota 16 7" xfId="37194"/>
    <cellStyle name="Nota 16 8" xfId="37195"/>
    <cellStyle name="Nota 16 9" xfId="37196"/>
    <cellStyle name="Nota 160" xfId="37197"/>
    <cellStyle name="Nota 161" xfId="37198"/>
    <cellStyle name="Nota 162" xfId="37199"/>
    <cellStyle name="Nota 163" xfId="37200"/>
    <cellStyle name="Nota 164" xfId="37201"/>
    <cellStyle name="Nota 165" xfId="37202"/>
    <cellStyle name="Nota 166" xfId="37203"/>
    <cellStyle name="Nota 167" xfId="37204"/>
    <cellStyle name="Nota 168" xfId="37205"/>
    <cellStyle name="Nota 169" xfId="37206"/>
    <cellStyle name="Nota 17" xfId="37207"/>
    <cellStyle name="Nota 17 10" xfId="37208"/>
    <cellStyle name="Nota 17 11" xfId="37209"/>
    <cellStyle name="Nota 17 12" xfId="37210"/>
    <cellStyle name="Nota 17 13" xfId="37211"/>
    <cellStyle name="Nota 17 14" xfId="37212"/>
    <cellStyle name="Nota 17 15" xfId="37213"/>
    <cellStyle name="Nota 17 16" xfId="37214"/>
    <cellStyle name="Nota 17 17" xfId="37215"/>
    <cellStyle name="Nota 17 18" xfId="37216"/>
    <cellStyle name="Nota 17 19" xfId="37217"/>
    <cellStyle name="Nota 17 2" xfId="37218"/>
    <cellStyle name="Nota 17 2 10" xfId="37219"/>
    <cellStyle name="Nota 17 2 11" xfId="37220"/>
    <cellStyle name="Nota 17 2 12" xfId="37221"/>
    <cellStyle name="Nota 17 2 13" xfId="37222"/>
    <cellStyle name="Nota 17 2 14" xfId="37223"/>
    <cellStyle name="Nota 17 2 15" xfId="37224"/>
    <cellStyle name="Nota 17 2 16" xfId="37225"/>
    <cellStyle name="Nota 17 2 17" xfId="37226"/>
    <cellStyle name="Nota 17 2 18" xfId="37227"/>
    <cellStyle name="Nota 17 2 19" xfId="37228"/>
    <cellStyle name="Nota 17 2 2" xfId="37229"/>
    <cellStyle name="Nota 17 2 20" xfId="37230"/>
    <cellStyle name="Nota 17 2 21" xfId="37231"/>
    <cellStyle name="Nota 17 2 22" xfId="37232"/>
    <cellStyle name="Nota 17 2 23" xfId="37233"/>
    <cellStyle name="Nota 17 2 24" xfId="37234"/>
    <cellStyle name="Nota 17 2 25" xfId="37235"/>
    <cellStyle name="Nota 17 2 26" xfId="37236"/>
    <cellStyle name="Nota 17 2 27" xfId="37237"/>
    <cellStyle name="Nota 17 2 28" xfId="37238"/>
    <cellStyle name="Nota 17 2 29" xfId="37239"/>
    <cellStyle name="Nota 17 2 3" xfId="37240"/>
    <cellStyle name="Nota 17 2 30" xfId="37241"/>
    <cellStyle name="Nota 17 2 31" xfId="37242"/>
    <cellStyle name="Nota 17 2 32" xfId="37243"/>
    <cellStyle name="Nota 17 2 33" xfId="37244"/>
    <cellStyle name="Nota 17 2 34" xfId="37245"/>
    <cellStyle name="Nota 17 2 35" xfId="37246"/>
    <cellStyle name="Nota 17 2 36" xfId="37247"/>
    <cellStyle name="Nota 17 2 37" xfId="37248"/>
    <cellStyle name="Nota 17 2 38" xfId="37249"/>
    <cellStyle name="Nota 17 2 39" xfId="37250"/>
    <cellStyle name="Nota 17 2 4" xfId="37251"/>
    <cellStyle name="Nota 17 2 40" xfId="37252"/>
    <cellStyle name="Nota 17 2 41" xfId="37253"/>
    <cellStyle name="Nota 17 2 42" xfId="37254"/>
    <cellStyle name="Nota 17 2 43" xfId="37255"/>
    <cellStyle name="Nota 17 2 44" xfId="37256"/>
    <cellStyle name="Nota 17 2 45" xfId="37257"/>
    <cellStyle name="Nota 17 2 46" xfId="37258"/>
    <cellStyle name="Nota 17 2 47" xfId="37259"/>
    <cellStyle name="Nota 17 2 48" xfId="37260"/>
    <cellStyle name="Nota 17 2 49" xfId="37261"/>
    <cellStyle name="Nota 17 2 5" xfId="37262"/>
    <cellStyle name="Nota 17 2 50" xfId="37263"/>
    <cellStyle name="Nota 17 2 51" xfId="37264"/>
    <cellStyle name="Nota 17 2 52" xfId="37265"/>
    <cellStyle name="Nota 17 2 53" xfId="37266"/>
    <cellStyle name="Nota 17 2 54" xfId="37267"/>
    <cellStyle name="Nota 17 2 55" xfId="37268"/>
    <cellStyle name="Nota 17 2 56" xfId="37269"/>
    <cellStyle name="Nota 17 2 57" xfId="37270"/>
    <cellStyle name="Nota 17 2 58" xfId="37271"/>
    <cellStyle name="Nota 17 2 59" xfId="37272"/>
    <cellStyle name="Nota 17 2 6" xfId="37273"/>
    <cellStyle name="Nota 17 2 60" xfId="37274"/>
    <cellStyle name="Nota 17 2 61" xfId="37275"/>
    <cellStyle name="Nota 17 2 62" xfId="37276"/>
    <cellStyle name="Nota 17 2 63" xfId="37277"/>
    <cellStyle name="Nota 17 2 64" xfId="37278"/>
    <cellStyle name="Nota 17 2 7" xfId="37279"/>
    <cellStyle name="Nota 17 2 8" xfId="37280"/>
    <cellStyle name="Nota 17 2 9" xfId="37281"/>
    <cellStyle name="Nota 17 20" xfId="37282"/>
    <cellStyle name="Nota 17 21" xfId="37283"/>
    <cellStyle name="Nota 17 22" xfId="37284"/>
    <cellStyle name="Nota 17 23" xfId="37285"/>
    <cellStyle name="Nota 17 24" xfId="37286"/>
    <cellStyle name="Nota 17 25" xfId="37287"/>
    <cellStyle name="Nota 17 26" xfId="37288"/>
    <cellStyle name="Nota 17 27" xfId="37289"/>
    <cellStyle name="Nota 17 28" xfId="37290"/>
    <cellStyle name="Nota 17 29" xfId="37291"/>
    <cellStyle name="Nota 17 3" xfId="37292"/>
    <cellStyle name="Nota 17 3 10" xfId="37293"/>
    <cellStyle name="Nota 17 3 11" xfId="37294"/>
    <cellStyle name="Nota 17 3 12" xfId="37295"/>
    <cellStyle name="Nota 17 3 13" xfId="37296"/>
    <cellStyle name="Nota 17 3 14" xfId="37297"/>
    <cellStyle name="Nota 17 3 15" xfId="37298"/>
    <cellStyle name="Nota 17 3 16" xfId="37299"/>
    <cellStyle name="Nota 17 3 17" xfId="37300"/>
    <cellStyle name="Nota 17 3 18" xfId="37301"/>
    <cellStyle name="Nota 17 3 19" xfId="37302"/>
    <cellStyle name="Nota 17 3 2" xfId="37303"/>
    <cellStyle name="Nota 17 3 20" xfId="37304"/>
    <cellStyle name="Nota 17 3 21" xfId="37305"/>
    <cellStyle name="Nota 17 3 22" xfId="37306"/>
    <cellStyle name="Nota 17 3 23" xfId="37307"/>
    <cellStyle name="Nota 17 3 24" xfId="37308"/>
    <cellStyle name="Nota 17 3 25" xfId="37309"/>
    <cellStyle name="Nota 17 3 26" xfId="37310"/>
    <cellStyle name="Nota 17 3 27" xfId="37311"/>
    <cellStyle name="Nota 17 3 28" xfId="37312"/>
    <cellStyle name="Nota 17 3 29" xfId="37313"/>
    <cellStyle name="Nota 17 3 3" xfId="37314"/>
    <cellStyle name="Nota 17 3 30" xfId="37315"/>
    <cellStyle name="Nota 17 3 31" xfId="37316"/>
    <cellStyle name="Nota 17 3 32" xfId="37317"/>
    <cellStyle name="Nota 17 3 33" xfId="37318"/>
    <cellStyle name="Nota 17 3 34" xfId="37319"/>
    <cellStyle name="Nota 17 3 35" xfId="37320"/>
    <cellStyle name="Nota 17 3 36" xfId="37321"/>
    <cellStyle name="Nota 17 3 37" xfId="37322"/>
    <cellStyle name="Nota 17 3 38" xfId="37323"/>
    <cellStyle name="Nota 17 3 39" xfId="37324"/>
    <cellStyle name="Nota 17 3 4" xfId="37325"/>
    <cellStyle name="Nota 17 3 40" xfId="37326"/>
    <cellStyle name="Nota 17 3 41" xfId="37327"/>
    <cellStyle name="Nota 17 3 42" xfId="37328"/>
    <cellStyle name="Nota 17 3 43" xfId="37329"/>
    <cellStyle name="Nota 17 3 44" xfId="37330"/>
    <cellStyle name="Nota 17 3 45" xfId="37331"/>
    <cellStyle name="Nota 17 3 46" xfId="37332"/>
    <cellStyle name="Nota 17 3 47" xfId="37333"/>
    <cellStyle name="Nota 17 3 48" xfId="37334"/>
    <cellStyle name="Nota 17 3 49" xfId="37335"/>
    <cellStyle name="Nota 17 3 5" xfId="37336"/>
    <cellStyle name="Nota 17 3 50" xfId="37337"/>
    <cellStyle name="Nota 17 3 51" xfId="37338"/>
    <cellStyle name="Nota 17 3 52" xfId="37339"/>
    <cellStyle name="Nota 17 3 53" xfId="37340"/>
    <cellStyle name="Nota 17 3 54" xfId="37341"/>
    <cellStyle name="Nota 17 3 55" xfId="37342"/>
    <cellStyle name="Nota 17 3 56" xfId="37343"/>
    <cellStyle name="Nota 17 3 57" xfId="37344"/>
    <cellStyle name="Nota 17 3 58" xfId="37345"/>
    <cellStyle name="Nota 17 3 59" xfId="37346"/>
    <cellStyle name="Nota 17 3 6" xfId="37347"/>
    <cellStyle name="Nota 17 3 60" xfId="37348"/>
    <cellStyle name="Nota 17 3 61" xfId="37349"/>
    <cellStyle name="Nota 17 3 62" xfId="37350"/>
    <cellStyle name="Nota 17 3 63" xfId="37351"/>
    <cellStyle name="Nota 17 3 64" xfId="37352"/>
    <cellStyle name="Nota 17 3 7" xfId="37353"/>
    <cellStyle name="Nota 17 3 8" xfId="37354"/>
    <cellStyle name="Nota 17 3 9" xfId="37355"/>
    <cellStyle name="Nota 17 30" xfId="37356"/>
    <cellStyle name="Nota 17 31" xfId="37357"/>
    <cellStyle name="Nota 17 32" xfId="37358"/>
    <cellStyle name="Nota 17 33" xfId="37359"/>
    <cellStyle name="Nota 17 34" xfId="37360"/>
    <cellStyle name="Nota 17 35" xfId="37361"/>
    <cellStyle name="Nota 17 36" xfId="37362"/>
    <cellStyle name="Nota 17 37" xfId="37363"/>
    <cellStyle name="Nota 17 38" xfId="37364"/>
    <cellStyle name="Nota 17 39" xfId="37365"/>
    <cellStyle name="Nota 17 4" xfId="37366"/>
    <cellStyle name="Nota 17 40" xfId="37367"/>
    <cellStyle name="Nota 17 41" xfId="37368"/>
    <cellStyle name="Nota 17 42" xfId="37369"/>
    <cellStyle name="Nota 17 43" xfId="37370"/>
    <cellStyle name="Nota 17 44" xfId="37371"/>
    <cellStyle name="Nota 17 45" xfId="37372"/>
    <cellStyle name="Nota 17 46" xfId="37373"/>
    <cellStyle name="Nota 17 47" xfId="37374"/>
    <cellStyle name="Nota 17 48" xfId="37375"/>
    <cellStyle name="Nota 17 49" xfId="37376"/>
    <cellStyle name="Nota 17 5" xfId="37377"/>
    <cellStyle name="Nota 17 50" xfId="37378"/>
    <cellStyle name="Nota 17 51" xfId="37379"/>
    <cellStyle name="Nota 17 52" xfId="37380"/>
    <cellStyle name="Nota 17 53" xfId="37381"/>
    <cellStyle name="Nota 17 54" xfId="37382"/>
    <cellStyle name="Nota 17 55" xfId="37383"/>
    <cellStyle name="Nota 17 56" xfId="37384"/>
    <cellStyle name="Nota 17 57" xfId="37385"/>
    <cellStyle name="Nota 17 58" xfId="37386"/>
    <cellStyle name="Nota 17 59" xfId="37387"/>
    <cellStyle name="Nota 17 6" xfId="37388"/>
    <cellStyle name="Nota 17 60" xfId="37389"/>
    <cellStyle name="Nota 17 61" xfId="37390"/>
    <cellStyle name="Nota 17 62" xfId="37391"/>
    <cellStyle name="Nota 17 63" xfId="37392"/>
    <cellStyle name="Nota 17 64" xfId="37393"/>
    <cellStyle name="Nota 17 65" xfId="37394"/>
    <cellStyle name="Nota 17 66" xfId="37395"/>
    <cellStyle name="Nota 17 7" xfId="37396"/>
    <cellStyle name="Nota 17 8" xfId="37397"/>
    <cellStyle name="Nota 17 9" xfId="37398"/>
    <cellStyle name="Nota 170" xfId="37399"/>
    <cellStyle name="Nota 171" xfId="37400"/>
    <cellStyle name="Nota 172" xfId="37401"/>
    <cellStyle name="Nota 173" xfId="37402"/>
    <cellStyle name="Nota 174" xfId="37403"/>
    <cellStyle name="Nota 175" xfId="37404"/>
    <cellStyle name="Nota 176" xfId="37405"/>
    <cellStyle name="Nota 177" xfId="37406"/>
    <cellStyle name="Nota 178" xfId="37407"/>
    <cellStyle name="Nota 179" xfId="37408"/>
    <cellStyle name="Nota 18" xfId="37409"/>
    <cellStyle name="Nota 18 10" xfId="37410"/>
    <cellStyle name="Nota 18 11" xfId="37411"/>
    <cellStyle name="Nota 18 12" xfId="37412"/>
    <cellStyle name="Nota 18 13" xfId="37413"/>
    <cellStyle name="Nota 18 14" xfId="37414"/>
    <cellStyle name="Nota 18 15" xfId="37415"/>
    <cellStyle name="Nota 18 16" xfId="37416"/>
    <cellStyle name="Nota 18 17" xfId="37417"/>
    <cellStyle name="Nota 18 18" xfId="37418"/>
    <cellStyle name="Nota 18 19" xfId="37419"/>
    <cellStyle name="Nota 18 2" xfId="37420"/>
    <cellStyle name="Nota 18 2 10" xfId="37421"/>
    <cellStyle name="Nota 18 2 11" xfId="37422"/>
    <cellStyle name="Nota 18 2 12" xfId="37423"/>
    <cellStyle name="Nota 18 2 13" xfId="37424"/>
    <cellStyle name="Nota 18 2 14" xfId="37425"/>
    <cellStyle name="Nota 18 2 15" xfId="37426"/>
    <cellStyle name="Nota 18 2 16" xfId="37427"/>
    <cellStyle name="Nota 18 2 17" xfId="37428"/>
    <cellStyle name="Nota 18 2 18" xfId="37429"/>
    <cellStyle name="Nota 18 2 19" xfId="37430"/>
    <cellStyle name="Nota 18 2 2" xfId="37431"/>
    <cellStyle name="Nota 18 2 20" xfId="37432"/>
    <cellStyle name="Nota 18 2 21" xfId="37433"/>
    <cellStyle name="Nota 18 2 22" xfId="37434"/>
    <cellStyle name="Nota 18 2 23" xfId="37435"/>
    <cellStyle name="Nota 18 2 24" xfId="37436"/>
    <cellStyle name="Nota 18 2 25" xfId="37437"/>
    <cellStyle name="Nota 18 2 26" xfId="37438"/>
    <cellStyle name="Nota 18 2 27" xfId="37439"/>
    <cellStyle name="Nota 18 2 28" xfId="37440"/>
    <cellStyle name="Nota 18 2 29" xfId="37441"/>
    <cellStyle name="Nota 18 2 3" xfId="37442"/>
    <cellStyle name="Nota 18 2 30" xfId="37443"/>
    <cellStyle name="Nota 18 2 31" xfId="37444"/>
    <cellStyle name="Nota 18 2 32" xfId="37445"/>
    <cellStyle name="Nota 18 2 33" xfId="37446"/>
    <cellStyle name="Nota 18 2 34" xfId="37447"/>
    <cellStyle name="Nota 18 2 35" xfId="37448"/>
    <cellStyle name="Nota 18 2 36" xfId="37449"/>
    <cellStyle name="Nota 18 2 37" xfId="37450"/>
    <cellStyle name="Nota 18 2 38" xfId="37451"/>
    <cellStyle name="Nota 18 2 39" xfId="37452"/>
    <cellStyle name="Nota 18 2 4" xfId="37453"/>
    <cellStyle name="Nota 18 2 40" xfId="37454"/>
    <cellStyle name="Nota 18 2 41" xfId="37455"/>
    <cellStyle name="Nota 18 2 42" xfId="37456"/>
    <cellStyle name="Nota 18 2 43" xfId="37457"/>
    <cellStyle name="Nota 18 2 44" xfId="37458"/>
    <cellStyle name="Nota 18 2 45" xfId="37459"/>
    <cellStyle name="Nota 18 2 46" xfId="37460"/>
    <cellStyle name="Nota 18 2 47" xfId="37461"/>
    <cellStyle name="Nota 18 2 48" xfId="37462"/>
    <cellStyle name="Nota 18 2 49" xfId="37463"/>
    <cellStyle name="Nota 18 2 5" xfId="37464"/>
    <cellStyle name="Nota 18 2 50" xfId="37465"/>
    <cellStyle name="Nota 18 2 51" xfId="37466"/>
    <cellStyle name="Nota 18 2 52" xfId="37467"/>
    <cellStyle name="Nota 18 2 53" xfId="37468"/>
    <cellStyle name="Nota 18 2 54" xfId="37469"/>
    <cellStyle name="Nota 18 2 55" xfId="37470"/>
    <cellStyle name="Nota 18 2 56" xfId="37471"/>
    <cellStyle name="Nota 18 2 57" xfId="37472"/>
    <cellStyle name="Nota 18 2 58" xfId="37473"/>
    <cellStyle name="Nota 18 2 59" xfId="37474"/>
    <cellStyle name="Nota 18 2 6" xfId="37475"/>
    <cellStyle name="Nota 18 2 60" xfId="37476"/>
    <cellStyle name="Nota 18 2 61" xfId="37477"/>
    <cellStyle name="Nota 18 2 62" xfId="37478"/>
    <cellStyle name="Nota 18 2 63" xfId="37479"/>
    <cellStyle name="Nota 18 2 64" xfId="37480"/>
    <cellStyle name="Nota 18 2 7" xfId="37481"/>
    <cellStyle name="Nota 18 2 8" xfId="37482"/>
    <cellStyle name="Nota 18 2 9" xfId="37483"/>
    <cellStyle name="Nota 18 20" xfId="37484"/>
    <cellStyle name="Nota 18 21" xfId="37485"/>
    <cellStyle name="Nota 18 22" xfId="37486"/>
    <cellStyle name="Nota 18 23" xfId="37487"/>
    <cellStyle name="Nota 18 24" xfId="37488"/>
    <cellStyle name="Nota 18 25" xfId="37489"/>
    <cellStyle name="Nota 18 26" xfId="37490"/>
    <cellStyle name="Nota 18 27" xfId="37491"/>
    <cellStyle name="Nota 18 28" xfId="37492"/>
    <cellStyle name="Nota 18 29" xfId="37493"/>
    <cellStyle name="Nota 18 3" xfId="37494"/>
    <cellStyle name="Nota 18 3 10" xfId="37495"/>
    <cellStyle name="Nota 18 3 11" xfId="37496"/>
    <cellStyle name="Nota 18 3 12" xfId="37497"/>
    <cellStyle name="Nota 18 3 13" xfId="37498"/>
    <cellStyle name="Nota 18 3 14" xfId="37499"/>
    <cellStyle name="Nota 18 3 15" xfId="37500"/>
    <cellStyle name="Nota 18 3 16" xfId="37501"/>
    <cellStyle name="Nota 18 3 17" xfId="37502"/>
    <cellStyle name="Nota 18 3 18" xfId="37503"/>
    <cellStyle name="Nota 18 3 19" xfId="37504"/>
    <cellStyle name="Nota 18 3 2" xfId="37505"/>
    <cellStyle name="Nota 18 3 20" xfId="37506"/>
    <cellStyle name="Nota 18 3 21" xfId="37507"/>
    <cellStyle name="Nota 18 3 22" xfId="37508"/>
    <cellStyle name="Nota 18 3 23" xfId="37509"/>
    <cellStyle name="Nota 18 3 24" xfId="37510"/>
    <cellStyle name="Nota 18 3 25" xfId="37511"/>
    <cellStyle name="Nota 18 3 26" xfId="37512"/>
    <cellStyle name="Nota 18 3 27" xfId="37513"/>
    <cellStyle name="Nota 18 3 28" xfId="37514"/>
    <cellStyle name="Nota 18 3 29" xfId="37515"/>
    <cellStyle name="Nota 18 3 3" xfId="37516"/>
    <cellStyle name="Nota 18 3 30" xfId="37517"/>
    <cellStyle name="Nota 18 3 31" xfId="37518"/>
    <cellStyle name="Nota 18 3 32" xfId="37519"/>
    <cellStyle name="Nota 18 3 33" xfId="37520"/>
    <cellStyle name="Nota 18 3 34" xfId="37521"/>
    <cellStyle name="Nota 18 3 35" xfId="37522"/>
    <cellStyle name="Nota 18 3 36" xfId="37523"/>
    <cellStyle name="Nota 18 3 37" xfId="37524"/>
    <cellStyle name="Nota 18 3 38" xfId="37525"/>
    <cellStyle name="Nota 18 3 39" xfId="37526"/>
    <cellStyle name="Nota 18 3 4" xfId="37527"/>
    <cellStyle name="Nota 18 3 40" xfId="37528"/>
    <cellStyle name="Nota 18 3 41" xfId="37529"/>
    <cellStyle name="Nota 18 3 42" xfId="37530"/>
    <cellStyle name="Nota 18 3 43" xfId="37531"/>
    <cellStyle name="Nota 18 3 44" xfId="37532"/>
    <cellStyle name="Nota 18 3 45" xfId="37533"/>
    <cellStyle name="Nota 18 3 46" xfId="37534"/>
    <cellStyle name="Nota 18 3 47" xfId="37535"/>
    <cellStyle name="Nota 18 3 48" xfId="37536"/>
    <cellStyle name="Nota 18 3 49" xfId="37537"/>
    <cellStyle name="Nota 18 3 5" xfId="37538"/>
    <cellStyle name="Nota 18 3 50" xfId="37539"/>
    <cellStyle name="Nota 18 3 51" xfId="37540"/>
    <cellStyle name="Nota 18 3 52" xfId="37541"/>
    <cellStyle name="Nota 18 3 53" xfId="37542"/>
    <cellStyle name="Nota 18 3 54" xfId="37543"/>
    <cellStyle name="Nota 18 3 55" xfId="37544"/>
    <cellStyle name="Nota 18 3 56" xfId="37545"/>
    <cellStyle name="Nota 18 3 57" xfId="37546"/>
    <cellStyle name="Nota 18 3 58" xfId="37547"/>
    <cellStyle name="Nota 18 3 59" xfId="37548"/>
    <cellStyle name="Nota 18 3 6" xfId="37549"/>
    <cellStyle name="Nota 18 3 60" xfId="37550"/>
    <cellStyle name="Nota 18 3 61" xfId="37551"/>
    <cellStyle name="Nota 18 3 62" xfId="37552"/>
    <cellStyle name="Nota 18 3 63" xfId="37553"/>
    <cellStyle name="Nota 18 3 64" xfId="37554"/>
    <cellStyle name="Nota 18 3 7" xfId="37555"/>
    <cellStyle name="Nota 18 3 8" xfId="37556"/>
    <cellStyle name="Nota 18 3 9" xfId="37557"/>
    <cellStyle name="Nota 18 30" xfId="37558"/>
    <cellStyle name="Nota 18 31" xfId="37559"/>
    <cellStyle name="Nota 18 32" xfId="37560"/>
    <cellStyle name="Nota 18 33" xfId="37561"/>
    <cellStyle name="Nota 18 34" xfId="37562"/>
    <cellStyle name="Nota 18 35" xfId="37563"/>
    <cellStyle name="Nota 18 36" xfId="37564"/>
    <cellStyle name="Nota 18 37" xfId="37565"/>
    <cellStyle name="Nota 18 38" xfId="37566"/>
    <cellStyle name="Nota 18 39" xfId="37567"/>
    <cellStyle name="Nota 18 4" xfId="37568"/>
    <cellStyle name="Nota 18 40" xfId="37569"/>
    <cellStyle name="Nota 18 41" xfId="37570"/>
    <cellStyle name="Nota 18 42" xfId="37571"/>
    <cellStyle name="Nota 18 43" xfId="37572"/>
    <cellStyle name="Nota 18 44" xfId="37573"/>
    <cellStyle name="Nota 18 45" xfId="37574"/>
    <cellStyle name="Nota 18 46" xfId="37575"/>
    <cellStyle name="Nota 18 47" xfId="37576"/>
    <cellStyle name="Nota 18 48" xfId="37577"/>
    <cellStyle name="Nota 18 49" xfId="37578"/>
    <cellStyle name="Nota 18 5" xfId="37579"/>
    <cellStyle name="Nota 18 50" xfId="37580"/>
    <cellStyle name="Nota 18 51" xfId="37581"/>
    <cellStyle name="Nota 18 52" xfId="37582"/>
    <cellStyle name="Nota 18 53" xfId="37583"/>
    <cellStyle name="Nota 18 54" xfId="37584"/>
    <cellStyle name="Nota 18 55" xfId="37585"/>
    <cellStyle name="Nota 18 56" xfId="37586"/>
    <cellStyle name="Nota 18 57" xfId="37587"/>
    <cellStyle name="Nota 18 58" xfId="37588"/>
    <cellStyle name="Nota 18 59" xfId="37589"/>
    <cellStyle name="Nota 18 6" xfId="37590"/>
    <cellStyle name="Nota 18 60" xfId="37591"/>
    <cellStyle name="Nota 18 61" xfId="37592"/>
    <cellStyle name="Nota 18 62" xfId="37593"/>
    <cellStyle name="Nota 18 63" xfId="37594"/>
    <cellStyle name="Nota 18 64" xfId="37595"/>
    <cellStyle name="Nota 18 65" xfId="37596"/>
    <cellStyle name="Nota 18 66" xfId="37597"/>
    <cellStyle name="Nota 18 7" xfId="37598"/>
    <cellStyle name="Nota 18 8" xfId="37599"/>
    <cellStyle name="Nota 18 9" xfId="37600"/>
    <cellStyle name="Nota 180" xfId="37601"/>
    <cellStyle name="Nota 181" xfId="37602"/>
    <cellStyle name="Nota 182" xfId="37603"/>
    <cellStyle name="Nota 183" xfId="37604"/>
    <cellStyle name="Nota 184" xfId="37605"/>
    <cellStyle name="Nota 185" xfId="37606"/>
    <cellStyle name="Nota 186" xfId="37607"/>
    <cellStyle name="Nota 187" xfId="37608"/>
    <cellStyle name="Nota 188" xfId="37609"/>
    <cellStyle name="Nota 189" xfId="37610"/>
    <cellStyle name="Nota 19" xfId="37611"/>
    <cellStyle name="Nota 19 10" xfId="37612"/>
    <cellStyle name="Nota 19 11" xfId="37613"/>
    <cellStyle name="Nota 19 12" xfId="37614"/>
    <cellStyle name="Nota 19 13" xfId="37615"/>
    <cellStyle name="Nota 19 14" xfId="37616"/>
    <cellStyle name="Nota 19 15" xfId="37617"/>
    <cellStyle name="Nota 19 16" xfId="37618"/>
    <cellStyle name="Nota 19 17" xfId="37619"/>
    <cellStyle name="Nota 19 18" xfId="37620"/>
    <cellStyle name="Nota 19 19" xfId="37621"/>
    <cellStyle name="Nota 19 2" xfId="37622"/>
    <cellStyle name="Nota 19 2 10" xfId="37623"/>
    <cellStyle name="Nota 19 2 11" xfId="37624"/>
    <cellStyle name="Nota 19 2 12" xfId="37625"/>
    <cellStyle name="Nota 19 2 13" xfId="37626"/>
    <cellStyle name="Nota 19 2 14" xfId="37627"/>
    <cellStyle name="Nota 19 2 15" xfId="37628"/>
    <cellStyle name="Nota 19 2 16" xfId="37629"/>
    <cellStyle name="Nota 19 2 17" xfId="37630"/>
    <cellStyle name="Nota 19 2 18" xfId="37631"/>
    <cellStyle name="Nota 19 2 19" xfId="37632"/>
    <cellStyle name="Nota 19 2 2" xfId="37633"/>
    <cellStyle name="Nota 19 2 20" xfId="37634"/>
    <cellStyle name="Nota 19 2 21" xfId="37635"/>
    <cellStyle name="Nota 19 2 22" xfId="37636"/>
    <cellStyle name="Nota 19 2 23" xfId="37637"/>
    <cellStyle name="Nota 19 2 24" xfId="37638"/>
    <cellStyle name="Nota 19 2 25" xfId="37639"/>
    <cellStyle name="Nota 19 2 26" xfId="37640"/>
    <cellStyle name="Nota 19 2 27" xfId="37641"/>
    <cellStyle name="Nota 19 2 28" xfId="37642"/>
    <cellStyle name="Nota 19 2 29" xfId="37643"/>
    <cellStyle name="Nota 19 2 3" xfId="37644"/>
    <cellStyle name="Nota 19 2 30" xfId="37645"/>
    <cellStyle name="Nota 19 2 31" xfId="37646"/>
    <cellStyle name="Nota 19 2 32" xfId="37647"/>
    <cellStyle name="Nota 19 2 33" xfId="37648"/>
    <cellStyle name="Nota 19 2 34" xfId="37649"/>
    <cellStyle name="Nota 19 2 35" xfId="37650"/>
    <cellStyle name="Nota 19 2 36" xfId="37651"/>
    <cellStyle name="Nota 19 2 37" xfId="37652"/>
    <cellStyle name="Nota 19 2 38" xfId="37653"/>
    <cellStyle name="Nota 19 2 39" xfId="37654"/>
    <cellStyle name="Nota 19 2 4" xfId="37655"/>
    <cellStyle name="Nota 19 2 40" xfId="37656"/>
    <cellStyle name="Nota 19 2 41" xfId="37657"/>
    <cellStyle name="Nota 19 2 42" xfId="37658"/>
    <cellStyle name="Nota 19 2 43" xfId="37659"/>
    <cellStyle name="Nota 19 2 44" xfId="37660"/>
    <cellStyle name="Nota 19 2 45" xfId="37661"/>
    <cellStyle name="Nota 19 2 46" xfId="37662"/>
    <cellStyle name="Nota 19 2 47" xfId="37663"/>
    <cellStyle name="Nota 19 2 48" xfId="37664"/>
    <cellStyle name="Nota 19 2 49" xfId="37665"/>
    <cellStyle name="Nota 19 2 5" xfId="37666"/>
    <cellStyle name="Nota 19 2 50" xfId="37667"/>
    <cellStyle name="Nota 19 2 51" xfId="37668"/>
    <cellStyle name="Nota 19 2 52" xfId="37669"/>
    <cellStyle name="Nota 19 2 53" xfId="37670"/>
    <cellStyle name="Nota 19 2 54" xfId="37671"/>
    <cellStyle name="Nota 19 2 55" xfId="37672"/>
    <cellStyle name="Nota 19 2 56" xfId="37673"/>
    <cellStyle name="Nota 19 2 57" xfId="37674"/>
    <cellStyle name="Nota 19 2 58" xfId="37675"/>
    <cellStyle name="Nota 19 2 59" xfId="37676"/>
    <cellStyle name="Nota 19 2 6" xfId="37677"/>
    <cellStyle name="Nota 19 2 60" xfId="37678"/>
    <cellStyle name="Nota 19 2 61" xfId="37679"/>
    <cellStyle name="Nota 19 2 62" xfId="37680"/>
    <cellStyle name="Nota 19 2 63" xfId="37681"/>
    <cellStyle name="Nota 19 2 64" xfId="37682"/>
    <cellStyle name="Nota 19 2 7" xfId="37683"/>
    <cellStyle name="Nota 19 2 8" xfId="37684"/>
    <cellStyle name="Nota 19 2 9" xfId="37685"/>
    <cellStyle name="Nota 19 20" xfId="37686"/>
    <cellStyle name="Nota 19 21" xfId="37687"/>
    <cellStyle name="Nota 19 22" xfId="37688"/>
    <cellStyle name="Nota 19 23" xfId="37689"/>
    <cellStyle name="Nota 19 24" xfId="37690"/>
    <cellStyle name="Nota 19 25" xfId="37691"/>
    <cellStyle name="Nota 19 26" xfId="37692"/>
    <cellStyle name="Nota 19 27" xfId="37693"/>
    <cellStyle name="Nota 19 28" xfId="37694"/>
    <cellStyle name="Nota 19 29" xfId="37695"/>
    <cellStyle name="Nota 19 3" xfId="37696"/>
    <cellStyle name="Nota 19 3 10" xfId="37697"/>
    <cellStyle name="Nota 19 3 11" xfId="37698"/>
    <cellStyle name="Nota 19 3 12" xfId="37699"/>
    <cellStyle name="Nota 19 3 13" xfId="37700"/>
    <cellStyle name="Nota 19 3 14" xfId="37701"/>
    <cellStyle name="Nota 19 3 15" xfId="37702"/>
    <cellStyle name="Nota 19 3 16" xfId="37703"/>
    <cellStyle name="Nota 19 3 17" xfId="37704"/>
    <cellStyle name="Nota 19 3 18" xfId="37705"/>
    <cellStyle name="Nota 19 3 19" xfId="37706"/>
    <cellStyle name="Nota 19 3 2" xfId="37707"/>
    <cellStyle name="Nota 19 3 20" xfId="37708"/>
    <cellStyle name="Nota 19 3 21" xfId="37709"/>
    <cellStyle name="Nota 19 3 22" xfId="37710"/>
    <cellStyle name="Nota 19 3 23" xfId="37711"/>
    <cellStyle name="Nota 19 3 24" xfId="37712"/>
    <cellStyle name="Nota 19 3 25" xfId="37713"/>
    <cellStyle name="Nota 19 3 26" xfId="37714"/>
    <cellStyle name="Nota 19 3 27" xfId="37715"/>
    <cellStyle name="Nota 19 3 28" xfId="37716"/>
    <cellStyle name="Nota 19 3 29" xfId="37717"/>
    <cellStyle name="Nota 19 3 3" xfId="37718"/>
    <cellStyle name="Nota 19 3 30" xfId="37719"/>
    <cellStyle name="Nota 19 3 31" xfId="37720"/>
    <cellStyle name="Nota 19 3 32" xfId="37721"/>
    <cellStyle name="Nota 19 3 33" xfId="37722"/>
    <cellStyle name="Nota 19 3 34" xfId="37723"/>
    <cellStyle name="Nota 19 3 35" xfId="37724"/>
    <cellStyle name="Nota 19 3 36" xfId="37725"/>
    <cellStyle name="Nota 19 3 37" xfId="37726"/>
    <cellStyle name="Nota 19 3 38" xfId="37727"/>
    <cellStyle name="Nota 19 3 39" xfId="37728"/>
    <cellStyle name="Nota 19 3 4" xfId="37729"/>
    <cellStyle name="Nota 19 3 40" xfId="37730"/>
    <cellStyle name="Nota 19 3 41" xfId="37731"/>
    <cellStyle name="Nota 19 3 42" xfId="37732"/>
    <cellStyle name="Nota 19 3 43" xfId="37733"/>
    <cellStyle name="Nota 19 3 44" xfId="37734"/>
    <cellStyle name="Nota 19 3 45" xfId="37735"/>
    <cellStyle name="Nota 19 3 46" xfId="37736"/>
    <cellStyle name="Nota 19 3 47" xfId="37737"/>
    <cellStyle name="Nota 19 3 48" xfId="37738"/>
    <cellStyle name="Nota 19 3 49" xfId="37739"/>
    <cellStyle name="Nota 19 3 5" xfId="37740"/>
    <cellStyle name="Nota 19 3 50" xfId="37741"/>
    <cellStyle name="Nota 19 3 51" xfId="37742"/>
    <cellStyle name="Nota 19 3 52" xfId="37743"/>
    <cellStyle name="Nota 19 3 53" xfId="37744"/>
    <cellStyle name="Nota 19 3 54" xfId="37745"/>
    <cellStyle name="Nota 19 3 55" xfId="37746"/>
    <cellStyle name="Nota 19 3 56" xfId="37747"/>
    <cellStyle name="Nota 19 3 57" xfId="37748"/>
    <cellStyle name="Nota 19 3 58" xfId="37749"/>
    <cellStyle name="Nota 19 3 59" xfId="37750"/>
    <cellStyle name="Nota 19 3 6" xfId="37751"/>
    <cellStyle name="Nota 19 3 60" xfId="37752"/>
    <cellStyle name="Nota 19 3 61" xfId="37753"/>
    <cellStyle name="Nota 19 3 62" xfId="37754"/>
    <cellStyle name="Nota 19 3 63" xfId="37755"/>
    <cellStyle name="Nota 19 3 64" xfId="37756"/>
    <cellStyle name="Nota 19 3 7" xfId="37757"/>
    <cellStyle name="Nota 19 3 8" xfId="37758"/>
    <cellStyle name="Nota 19 3 9" xfId="37759"/>
    <cellStyle name="Nota 19 30" xfId="37760"/>
    <cellStyle name="Nota 19 31" xfId="37761"/>
    <cellStyle name="Nota 19 32" xfId="37762"/>
    <cellStyle name="Nota 19 33" xfId="37763"/>
    <cellStyle name="Nota 19 34" xfId="37764"/>
    <cellStyle name="Nota 19 35" xfId="37765"/>
    <cellStyle name="Nota 19 36" xfId="37766"/>
    <cellStyle name="Nota 19 37" xfId="37767"/>
    <cellStyle name="Nota 19 38" xfId="37768"/>
    <cellStyle name="Nota 19 39" xfId="37769"/>
    <cellStyle name="Nota 19 4" xfId="37770"/>
    <cellStyle name="Nota 19 40" xfId="37771"/>
    <cellStyle name="Nota 19 41" xfId="37772"/>
    <cellStyle name="Nota 19 42" xfId="37773"/>
    <cellStyle name="Nota 19 43" xfId="37774"/>
    <cellStyle name="Nota 19 44" xfId="37775"/>
    <cellStyle name="Nota 19 45" xfId="37776"/>
    <cellStyle name="Nota 19 46" xfId="37777"/>
    <cellStyle name="Nota 19 47" xfId="37778"/>
    <cellStyle name="Nota 19 48" xfId="37779"/>
    <cellStyle name="Nota 19 49" xfId="37780"/>
    <cellStyle name="Nota 19 5" xfId="37781"/>
    <cellStyle name="Nota 19 50" xfId="37782"/>
    <cellStyle name="Nota 19 51" xfId="37783"/>
    <cellStyle name="Nota 19 52" xfId="37784"/>
    <cellStyle name="Nota 19 53" xfId="37785"/>
    <cellStyle name="Nota 19 54" xfId="37786"/>
    <cellStyle name="Nota 19 55" xfId="37787"/>
    <cellStyle name="Nota 19 56" xfId="37788"/>
    <cellStyle name="Nota 19 57" xfId="37789"/>
    <cellStyle name="Nota 19 58" xfId="37790"/>
    <cellStyle name="Nota 19 59" xfId="37791"/>
    <cellStyle name="Nota 19 6" xfId="37792"/>
    <cellStyle name="Nota 19 60" xfId="37793"/>
    <cellStyle name="Nota 19 61" xfId="37794"/>
    <cellStyle name="Nota 19 62" xfId="37795"/>
    <cellStyle name="Nota 19 63" xfId="37796"/>
    <cellStyle name="Nota 19 64" xfId="37797"/>
    <cellStyle name="Nota 19 65" xfId="37798"/>
    <cellStyle name="Nota 19 66" xfId="37799"/>
    <cellStyle name="Nota 19 7" xfId="37800"/>
    <cellStyle name="Nota 19 8" xfId="37801"/>
    <cellStyle name="Nota 19 9" xfId="37802"/>
    <cellStyle name="Nota 190" xfId="37803"/>
    <cellStyle name="Nota 191" xfId="37804"/>
    <cellStyle name="Nota 192" xfId="37805"/>
    <cellStyle name="Nota 193" xfId="37806"/>
    <cellStyle name="Nota 194" xfId="37807"/>
    <cellStyle name="Nota 195" xfId="37808"/>
    <cellStyle name="Nota 2" xfId="37809"/>
    <cellStyle name="Nota 2 10" xfId="37810"/>
    <cellStyle name="Nota 2 11" xfId="37811"/>
    <cellStyle name="Nota 2 12" xfId="37812"/>
    <cellStyle name="Nota 2 13" xfId="37813"/>
    <cellStyle name="Nota 2 14" xfId="37814"/>
    <cellStyle name="Nota 2 15" xfId="37815"/>
    <cellStyle name="Nota 2 16" xfId="37816"/>
    <cellStyle name="Nota 2 17" xfId="37817"/>
    <cellStyle name="Nota 2 18" xfId="37818"/>
    <cellStyle name="Nota 2 19" xfId="37819"/>
    <cellStyle name="Nota 2 2" xfId="37820"/>
    <cellStyle name="Nota 2 2 10" xfId="37821"/>
    <cellStyle name="Nota 2 2 11" xfId="37822"/>
    <cellStyle name="Nota 2 2 12" xfId="37823"/>
    <cellStyle name="Nota 2 2 13" xfId="37824"/>
    <cellStyle name="Nota 2 2 14" xfId="37825"/>
    <cellStyle name="Nota 2 2 15" xfId="37826"/>
    <cellStyle name="Nota 2 2 16" xfId="37827"/>
    <cellStyle name="Nota 2 2 17" xfId="37828"/>
    <cellStyle name="Nota 2 2 18" xfId="37829"/>
    <cellStyle name="Nota 2 2 19" xfId="37830"/>
    <cellStyle name="Nota 2 2 2" xfId="37831"/>
    <cellStyle name="Nota 2 2 20" xfId="37832"/>
    <cellStyle name="Nota 2 2 21" xfId="37833"/>
    <cellStyle name="Nota 2 2 22" xfId="37834"/>
    <cellStyle name="Nota 2 2 23" xfId="37835"/>
    <cellStyle name="Nota 2 2 24" xfId="37836"/>
    <cellStyle name="Nota 2 2 25" xfId="37837"/>
    <cellStyle name="Nota 2 2 26" xfId="37838"/>
    <cellStyle name="Nota 2 2 27" xfId="37839"/>
    <cellStyle name="Nota 2 2 28" xfId="37840"/>
    <cellStyle name="Nota 2 2 29" xfId="37841"/>
    <cellStyle name="Nota 2 2 3" xfId="37842"/>
    <cellStyle name="Nota 2 2 30" xfId="37843"/>
    <cellStyle name="Nota 2 2 31" xfId="37844"/>
    <cellStyle name="Nota 2 2 32" xfId="37845"/>
    <cellStyle name="Nota 2 2 33" xfId="37846"/>
    <cellStyle name="Nota 2 2 34" xfId="37847"/>
    <cellStyle name="Nota 2 2 35" xfId="37848"/>
    <cellStyle name="Nota 2 2 36" xfId="37849"/>
    <cellStyle name="Nota 2 2 37" xfId="37850"/>
    <cellStyle name="Nota 2 2 38" xfId="37851"/>
    <cellStyle name="Nota 2 2 39" xfId="37852"/>
    <cellStyle name="Nota 2 2 4" xfId="37853"/>
    <cellStyle name="Nota 2 2 40" xfId="37854"/>
    <cellStyle name="Nota 2 2 41" xfId="37855"/>
    <cellStyle name="Nota 2 2 42" xfId="37856"/>
    <cellStyle name="Nota 2 2 43" xfId="37857"/>
    <cellStyle name="Nota 2 2 44" xfId="37858"/>
    <cellStyle name="Nota 2 2 45" xfId="37859"/>
    <cellStyle name="Nota 2 2 46" xfId="37860"/>
    <cellStyle name="Nota 2 2 47" xfId="37861"/>
    <cellStyle name="Nota 2 2 48" xfId="37862"/>
    <cellStyle name="Nota 2 2 49" xfId="37863"/>
    <cellStyle name="Nota 2 2 5" xfId="37864"/>
    <cellStyle name="Nota 2 2 50" xfId="37865"/>
    <cellStyle name="Nota 2 2 51" xfId="37866"/>
    <cellStyle name="Nota 2 2 52" xfId="37867"/>
    <cellStyle name="Nota 2 2 53" xfId="37868"/>
    <cellStyle name="Nota 2 2 54" xfId="37869"/>
    <cellStyle name="Nota 2 2 55" xfId="37870"/>
    <cellStyle name="Nota 2 2 56" xfId="37871"/>
    <cellStyle name="Nota 2 2 57" xfId="37872"/>
    <cellStyle name="Nota 2 2 58" xfId="37873"/>
    <cellStyle name="Nota 2 2 59" xfId="37874"/>
    <cellStyle name="Nota 2 2 6" xfId="37875"/>
    <cellStyle name="Nota 2 2 60" xfId="37876"/>
    <cellStyle name="Nota 2 2 61" xfId="37877"/>
    <cellStyle name="Nota 2 2 62" xfId="37878"/>
    <cellStyle name="Nota 2 2 63" xfId="37879"/>
    <cellStyle name="Nota 2 2 64" xfId="37880"/>
    <cellStyle name="Nota 2 2 7" xfId="37881"/>
    <cellStyle name="Nota 2 2 8" xfId="37882"/>
    <cellStyle name="Nota 2 2 9" xfId="37883"/>
    <cellStyle name="Nota 2 20" xfId="37884"/>
    <cellStyle name="Nota 2 21" xfId="37885"/>
    <cellStyle name="Nota 2 22" xfId="37886"/>
    <cellStyle name="Nota 2 23" xfId="37887"/>
    <cellStyle name="Nota 2 24" xfId="37888"/>
    <cellStyle name="Nota 2 25" xfId="37889"/>
    <cellStyle name="Nota 2 26" xfId="37890"/>
    <cellStyle name="Nota 2 27" xfId="37891"/>
    <cellStyle name="Nota 2 28" xfId="37892"/>
    <cellStyle name="Nota 2 29" xfId="37893"/>
    <cellStyle name="Nota 2 3" xfId="37894"/>
    <cellStyle name="Nota 2 3 10" xfId="37895"/>
    <cellStyle name="Nota 2 3 11" xfId="37896"/>
    <cellStyle name="Nota 2 3 12" xfId="37897"/>
    <cellStyle name="Nota 2 3 13" xfId="37898"/>
    <cellStyle name="Nota 2 3 14" xfId="37899"/>
    <cellStyle name="Nota 2 3 15" xfId="37900"/>
    <cellStyle name="Nota 2 3 16" xfId="37901"/>
    <cellStyle name="Nota 2 3 17" xfId="37902"/>
    <cellStyle name="Nota 2 3 18" xfId="37903"/>
    <cellStyle name="Nota 2 3 19" xfId="37904"/>
    <cellStyle name="Nota 2 3 2" xfId="37905"/>
    <cellStyle name="Nota 2 3 20" xfId="37906"/>
    <cellStyle name="Nota 2 3 21" xfId="37907"/>
    <cellStyle name="Nota 2 3 22" xfId="37908"/>
    <cellStyle name="Nota 2 3 23" xfId="37909"/>
    <cellStyle name="Nota 2 3 24" xfId="37910"/>
    <cellStyle name="Nota 2 3 25" xfId="37911"/>
    <cellStyle name="Nota 2 3 26" xfId="37912"/>
    <cellStyle name="Nota 2 3 27" xfId="37913"/>
    <cellStyle name="Nota 2 3 28" xfId="37914"/>
    <cellStyle name="Nota 2 3 29" xfId="37915"/>
    <cellStyle name="Nota 2 3 3" xfId="37916"/>
    <cellStyle name="Nota 2 3 30" xfId="37917"/>
    <cellStyle name="Nota 2 3 31" xfId="37918"/>
    <cellStyle name="Nota 2 3 32" xfId="37919"/>
    <cellStyle name="Nota 2 3 33" xfId="37920"/>
    <cellStyle name="Nota 2 3 34" xfId="37921"/>
    <cellStyle name="Nota 2 3 35" xfId="37922"/>
    <cellStyle name="Nota 2 3 36" xfId="37923"/>
    <cellStyle name="Nota 2 3 37" xfId="37924"/>
    <cellStyle name="Nota 2 3 38" xfId="37925"/>
    <cellStyle name="Nota 2 3 39" xfId="37926"/>
    <cellStyle name="Nota 2 3 4" xfId="37927"/>
    <cellStyle name="Nota 2 3 40" xfId="37928"/>
    <cellStyle name="Nota 2 3 41" xfId="37929"/>
    <cellStyle name="Nota 2 3 42" xfId="37930"/>
    <cellStyle name="Nota 2 3 43" xfId="37931"/>
    <cellStyle name="Nota 2 3 44" xfId="37932"/>
    <cellStyle name="Nota 2 3 45" xfId="37933"/>
    <cellStyle name="Nota 2 3 46" xfId="37934"/>
    <cellStyle name="Nota 2 3 47" xfId="37935"/>
    <cellStyle name="Nota 2 3 48" xfId="37936"/>
    <cellStyle name="Nota 2 3 49" xfId="37937"/>
    <cellStyle name="Nota 2 3 5" xfId="37938"/>
    <cellStyle name="Nota 2 3 50" xfId="37939"/>
    <cellStyle name="Nota 2 3 51" xfId="37940"/>
    <cellStyle name="Nota 2 3 52" xfId="37941"/>
    <cellStyle name="Nota 2 3 53" xfId="37942"/>
    <cellStyle name="Nota 2 3 54" xfId="37943"/>
    <cellStyle name="Nota 2 3 55" xfId="37944"/>
    <cellStyle name="Nota 2 3 56" xfId="37945"/>
    <cellStyle name="Nota 2 3 57" xfId="37946"/>
    <cellStyle name="Nota 2 3 58" xfId="37947"/>
    <cellStyle name="Nota 2 3 59" xfId="37948"/>
    <cellStyle name="Nota 2 3 6" xfId="37949"/>
    <cellStyle name="Nota 2 3 60" xfId="37950"/>
    <cellStyle name="Nota 2 3 61" xfId="37951"/>
    <cellStyle name="Nota 2 3 62" xfId="37952"/>
    <cellStyle name="Nota 2 3 63" xfId="37953"/>
    <cellStyle name="Nota 2 3 64" xfId="37954"/>
    <cellStyle name="Nota 2 3 7" xfId="37955"/>
    <cellStyle name="Nota 2 3 8" xfId="37956"/>
    <cellStyle name="Nota 2 3 9" xfId="37957"/>
    <cellStyle name="Nota 2 30" xfId="37958"/>
    <cellStyle name="Nota 2 31" xfId="37959"/>
    <cellStyle name="Nota 2 32" xfId="37960"/>
    <cellStyle name="Nota 2 33" xfId="37961"/>
    <cellStyle name="Nota 2 34" xfId="37962"/>
    <cellStyle name="Nota 2 35" xfId="37963"/>
    <cellStyle name="Nota 2 36" xfId="37964"/>
    <cellStyle name="Nota 2 37" xfId="37965"/>
    <cellStyle name="Nota 2 38" xfId="37966"/>
    <cellStyle name="Nota 2 39" xfId="37967"/>
    <cellStyle name="Nota 2 4" xfId="37968"/>
    <cellStyle name="Nota 2 40" xfId="37969"/>
    <cellStyle name="Nota 2 41" xfId="37970"/>
    <cellStyle name="Nota 2 42" xfId="37971"/>
    <cellStyle name="Nota 2 43" xfId="37972"/>
    <cellStyle name="Nota 2 44" xfId="37973"/>
    <cellStyle name="Nota 2 45" xfId="37974"/>
    <cellStyle name="Nota 2 46" xfId="37975"/>
    <cellStyle name="Nota 2 47" xfId="37976"/>
    <cellStyle name="Nota 2 48" xfId="37977"/>
    <cellStyle name="Nota 2 49" xfId="37978"/>
    <cellStyle name="Nota 2 5" xfId="37979"/>
    <cellStyle name="Nota 2 50" xfId="37980"/>
    <cellStyle name="Nota 2 51" xfId="37981"/>
    <cellStyle name="Nota 2 52" xfId="37982"/>
    <cellStyle name="Nota 2 53" xfId="37983"/>
    <cellStyle name="Nota 2 54" xfId="37984"/>
    <cellStyle name="Nota 2 55" xfId="37985"/>
    <cellStyle name="Nota 2 56" xfId="37986"/>
    <cellStyle name="Nota 2 57" xfId="37987"/>
    <cellStyle name="Nota 2 58" xfId="37988"/>
    <cellStyle name="Nota 2 59" xfId="37989"/>
    <cellStyle name="Nota 2 6" xfId="37990"/>
    <cellStyle name="Nota 2 60" xfId="37991"/>
    <cellStyle name="Nota 2 61" xfId="37992"/>
    <cellStyle name="Nota 2 62" xfId="37993"/>
    <cellStyle name="Nota 2 63" xfId="37994"/>
    <cellStyle name="Nota 2 64" xfId="37995"/>
    <cellStyle name="Nota 2 65" xfId="37996"/>
    <cellStyle name="Nota 2 66" xfId="37997"/>
    <cellStyle name="Nota 2 7" xfId="37998"/>
    <cellStyle name="Nota 2 8" xfId="37999"/>
    <cellStyle name="Nota 2 9" xfId="38000"/>
    <cellStyle name="Nota 20" xfId="38001"/>
    <cellStyle name="Nota 20 10" xfId="38002"/>
    <cellStyle name="Nota 20 11" xfId="38003"/>
    <cellStyle name="Nota 20 12" xfId="38004"/>
    <cellStyle name="Nota 20 13" xfId="38005"/>
    <cellStyle name="Nota 20 14" xfId="38006"/>
    <cellStyle name="Nota 20 15" xfId="38007"/>
    <cellStyle name="Nota 20 16" xfId="38008"/>
    <cellStyle name="Nota 20 17" xfId="38009"/>
    <cellStyle name="Nota 20 18" xfId="38010"/>
    <cellStyle name="Nota 20 19" xfId="38011"/>
    <cellStyle name="Nota 20 2" xfId="38012"/>
    <cellStyle name="Nota 20 2 10" xfId="38013"/>
    <cellStyle name="Nota 20 2 11" xfId="38014"/>
    <cellStyle name="Nota 20 2 12" xfId="38015"/>
    <cellStyle name="Nota 20 2 13" xfId="38016"/>
    <cellStyle name="Nota 20 2 14" xfId="38017"/>
    <cellStyle name="Nota 20 2 15" xfId="38018"/>
    <cellStyle name="Nota 20 2 16" xfId="38019"/>
    <cellStyle name="Nota 20 2 17" xfId="38020"/>
    <cellStyle name="Nota 20 2 18" xfId="38021"/>
    <cellStyle name="Nota 20 2 19" xfId="38022"/>
    <cellStyle name="Nota 20 2 2" xfId="38023"/>
    <cellStyle name="Nota 20 2 20" xfId="38024"/>
    <cellStyle name="Nota 20 2 21" xfId="38025"/>
    <cellStyle name="Nota 20 2 22" xfId="38026"/>
    <cellStyle name="Nota 20 2 23" xfId="38027"/>
    <cellStyle name="Nota 20 2 24" xfId="38028"/>
    <cellStyle name="Nota 20 2 25" xfId="38029"/>
    <cellStyle name="Nota 20 2 26" xfId="38030"/>
    <cellStyle name="Nota 20 2 27" xfId="38031"/>
    <cellStyle name="Nota 20 2 28" xfId="38032"/>
    <cellStyle name="Nota 20 2 29" xfId="38033"/>
    <cellStyle name="Nota 20 2 3" xfId="38034"/>
    <cellStyle name="Nota 20 2 30" xfId="38035"/>
    <cellStyle name="Nota 20 2 31" xfId="38036"/>
    <cellStyle name="Nota 20 2 32" xfId="38037"/>
    <cellStyle name="Nota 20 2 33" xfId="38038"/>
    <cellStyle name="Nota 20 2 34" xfId="38039"/>
    <cellStyle name="Nota 20 2 35" xfId="38040"/>
    <cellStyle name="Nota 20 2 36" xfId="38041"/>
    <cellStyle name="Nota 20 2 37" xfId="38042"/>
    <cellStyle name="Nota 20 2 38" xfId="38043"/>
    <cellStyle name="Nota 20 2 39" xfId="38044"/>
    <cellStyle name="Nota 20 2 4" xfId="38045"/>
    <cellStyle name="Nota 20 2 40" xfId="38046"/>
    <cellStyle name="Nota 20 2 41" xfId="38047"/>
    <cellStyle name="Nota 20 2 42" xfId="38048"/>
    <cellStyle name="Nota 20 2 43" xfId="38049"/>
    <cellStyle name="Nota 20 2 44" xfId="38050"/>
    <cellStyle name="Nota 20 2 45" xfId="38051"/>
    <cellStyle name="Nota 20 2 46" xfId="38052"/>
    <cellStyle name="Nota 20 2 47" xfId="38053"/>
    <cellStyle name="Nota 20 2 48" xfId="38054"/>
    <cellStyle name="Nota 20 2 49" xfId="38055"/>
    <cellStyle name="Nota 20 2 5" xfId="38056"/>
    <cellStyle name="Nota 20 2 50" xfId="38057"/>
    <cellStyle name="Nota 20 2 51" xfId="38058"/>
    <cellStyle name="Nota 20 2 52" xfId="38059"/>
    <cellStyle name="Nota 20 2 53" xfId="38060"/>
    <cellStyle name="Nota 20 2 54" xfId="38061"/>
    <cellStyle name="Nota 20 2 55" xfId="38062"/>
    <cellStyle name="Nota 20 2 56" xfId="38063"/>
    <cellStyle name="Nota 20 2 57" xfId="38064"/>
    <cellStyle name="Nota 20 2 58" xfId="38065"/>
    <cellStyle name="Nota 20 2 59" xfId="38066"/>
    <cellStyle name="Nota 20 2 6" xfId="38067"/>
    <cellStyle name="Nota 20 2 60" xfId="38068"/>
    <cellStyle name="Nota 20 2 61" xfId="38069"/>
    <cellStyle name="Nota 20 2 62" xfId="38070"/>
    <cellStyle name="Nota 20 2 63" xfId="38071"/>
    <cellStyle name="Nota 20 2 64" xfId="38072"/>
    <cellStyle name="Nota 20 2 7" xfId="38073"/>
    <cellStyle name="Nota 20 2 8" xfId="38074"/>
    <cellStyle name="Nota 20 2 9" xfId="38075"/>
    <cellStyle name="Nota 20 20" xfId="38076"/>
    <cellStyle name="Nota 20 21" xfId="38077"/>
    <cellStyle name="Nota 20 22" xfId="38078"/>
    <cellStyle name="Nota 20 23" xfId="38079"/>
    <cellStyle name="Nota 20 24" xfId="38080"/>
    <cellStyle name="Nota 20 25" xfId="38081"/>
    <cellStyle name="Nota 20 26" xfId="38082"/>
    <cellStyle name="Nota 20 27" xfId="38083"/>
    <cellStyle name="Nota 20 28" xfId="38084"/>
    <cellStyle name="Nota 20 29" xfId="38085"/>
    <cellStyle name="Nota 20 3" xfId="38086"/>
    <cellStyle name="Nota 20 3 10" xfId="38087"/>
    <cellStyle name="Nota 20 3 11" xfId="38088"/>
    <cellStyle name="Nota 20 3 12" xfId="38089"/>
    <cellStyle name="Nota 20 3 13" xfId="38090"/>
    <cellStyle name="Nota 20 3 14" xfId="38091"/>
    <cellStyle name="Nota 20 3 15" xfId="38092"/>
    <cellStyle name="Nota 20 3 16" xfId="38093"/>
    <cellStyle name="Nota 20 3 17" xfId="38094"/>
    <cellStyle name="Nota 20 3 18" xfId="38095"/>
    <cellStyle name="Nota 20 3 19" xfId="38096"/>
    <cellStyle name="Nota 20 3 2" xfId="38097"/>
    <cellStyle name="Nota 20 3 20" xfId="38098"/>
    <cellStyle name="Nota 20 3 21" xfId="38099"/>
    <cellStyle name="Nota 20 3 22" xfId="38100"/>
    <cellStyle name="Nota 20 3 23" xfId="38101"/>
    <cellStyle name="Nota 20 3 24" xfId="38102"/>
    <cellStyle name="Nota 20 3 25" xfId="38103"/>
    <cellStyle name="Nota 20 3 26" xfId="38104"/>
    <cellStyle name="Nota 20 3 27" xfId="38105"/>
    <cellStyle name="Nota 20 3 28" xfId="38106"/>
    <cellStyle name="Nota 20 3 29" xfId="38107"/>
    <cellStyle name="Nota 20 3 3" xfId="38108"/>
    <cellStyle name="Nota 20 3 30" xfId="38109"/>
    <cellStyle name="Nota 20 3 31" xfId="38110"/>
    <cellStyle name="Nota 20 3 32" xfId="38111"/>
    <cellStyle name="Nota 20 3 33" xfId="38112"/>
    <cellStyle name="Nota 20 3 34" xfId="38113"/>
    <cellStyle name="Nota 20 3 35" xfId="38114"/>
    <cellStyle name="Nota 20 3 36" xfId="38115"/>
    <cellStyle name="Nota 20 3 37" xfId="38116"/>
    <cellStyle name="Nota 20 3 38" xfId="38117"/>
    <cellStyle name="Nota 20 3 39" xfId="38118"/>
    <cellStyle name="Nota 20 3 4" xfId="38119"/>
    <cellStyle name="Nota 20 3 40" xfId="38120"/>
    <cellStyle name="Nota 20 3 41" xfId="38121"/>
    <cellStyle name="Nota 20 3 42" xfId="38122"/>
    <cellStyle name="Nota 20 3 43" xfId="38123"/>
    <cellStyle name="Nota 20 3 44" xfId="38124"/>
    <cellStyle name="Nota 20 3 45" xfId="38125"/>
    <cellStyle name="Nota 20 3 46" xfId="38126"/>
    <cellStyle name="Nota 20 3 47" xfId="38127"/>
    <cellStyle name="Nota 20 3 48" xfId="38128"/>
    <cellStyle name="Nota 20 3 49" xfId="38129"/>
    <cellStyle name="Nota 20 3 5" xfId="38130"/>
    <cellStyle name="Nota 20 3 50" xfId="38131"/>
    <cellStyle name="Nota 20 3 51" xfId="38132"/>
    <cellStyle name="Nota 20 3 52" xfId="38133"/>
    <cellStyle name="Nota 20 3 53" xfId="38134"/>
    <cellStyle name="Nota 20 3 54" xfId="38135"/>
    <cellStyle name="Nota 20 3 55" xfId="38136"/>
    <cellStyle name="Nota 20 3 56" xfId="38137"/>
    <cellStyle name="Nota 20 3 57" xfId="38138"/>
    <cellStyle name="Nota 20 3 58" xfId="38139"/>
    <cellStyle name="Nota 20 3 59" xfId="38140"/>
    <cellStyle name="Nota 20 3 6" xfId="38141"/>
    <cellStyle name="Nota 20 3 60" xfId="38142"/>
    <cellStyle name="Nota 20 3 61" xfId="38143"/>
    <cellStyle name="Nota 20 3 62" xfId="38144"/>
    <cellStyle name="Nota 20 3 63" xfId="38145"/>
    <cellStyle name="Nota 20 3 64" xfId="38146"/>
    <cellStyle name="Nota 20 3 7" xfId="38147"/>
    <cellStyle name="Nota 20 3 8" xfId="38148"/>
    <cellStyle name="Nota 20 3 9" xfId="38149"/>
    <cellStyle name="Nota 20 30" xfId="38150"/>
    <cellStyle name="Nota 20 31" xfId="38151"/>
    <cellStyle name="Nota 20 32" xfId="38152"/>
    <cellStyle name="Nota 20 33" xfId="38153"/>
    <cellStyle name="Nota 20 34" xfId="38154"/>
    <cellStyle name="Nota 20 35" xfId="38155"/>
    <cellStyle name="Nota 20 36" xfId="38156"/>
    <cellStyle name="Nota 20 37" xfId="38157"/>
    <cellStyle name="Nota 20 38" xfId="38158"/>
    <cellStyle name="Nota 20 39" xfId="38159"/>
    <cellStyle name="Nota 20 4" xfId="38160"/>
    <cellStyle name="Nota 20 40" xfId="38161"/>
    <cellStyle name="Nota 20 41" xfId="38162"/>
    <cellStyle name="Nota 20 42" xfId="38163"/>
    <cellStyle name="Nota 20 43" xfId="38164"/>
    <cellStyle name="Nota 20 44" xfId="38165"/>
    <cellStyle name="Nota 20 45" xfId="38166"/>
    <cellStyle name="Nota 20 46" xfId="38167"/>
    <cellStyle name="Nota 20 47" xfId="38168"/>
    <cellStyle name="Nota 20 48" xfId="38169"/>
    <cellStyle name="Nota 20 49" xfId="38170"/>
    <cellStyle name="Nota 20 5" xfId="38171"/>
    <cellStyle name="Nota 20 50" xfId="38172"/>
    <cellStyle name="Nota 20 51" xfId="38173"/>
    <cellStyle name="Nota 20 52" xfId="38174"/>
    <cellStyle name="Nota 20 53" xfId="38175"/>
    <cellStyle name="Nota 20 54" xfId="38176"/>
    <cellStyle name="Nota 20 55" xfId="38177"/>
    <cellStyle name="Nota 20 56" xfId="38178"/>
    <cellStyle name="Nota 20 57" xfId="38179"/>
    <cellStyle name="Nota 20 58" xfId="38180"/>
    <cellStyle name="Nota 20 59" xfId="38181"/>
    <cellStyle name="Nota 20 6" xfId="38182"/>
    <cellStyle name="Nota 20 60" xfId="38183"/>
    <cellStyle name="Nota 20 61" xfId="38184"/>
    <cellStyle name="Nota 20 62" xfId="38185"/>
    <cellStyle name="Nota 20 63" xfId="38186"/>
    <cellStyle name="Nota 20 64" xfId="38187"/>
    <cellStyle name="Nota 20 65" xfId="38188"/>
    <cellStyle name="Nota 20 66" xfId="38189"/>
    <cellStyle name="Nota 20 7" xfId="38190"/>
    <cellStyle name="Nota 20 8" xfId="38191"/>
    <cellStyle name="Nota 20 9" xfId="38192"/>
    <cellStyle name="Nota 21" xfId="38193"/>
    <cellStyle name="Nota 21 10" xfId="38194"/>
    <cellStyle name="Nota 21 11" xfId="38195"/>
    <cellStyle name="Nota 21 12" xfId="38196"/>
    <cellStyle name="Nota 21 13" xfId="38197"/>
    <cellStyle name="Nota 21 14" xfId="38198"/>
    <cellStyle name="Nota 21 15" xfId="38199"/>
    <cellStyle name="Nota 21 16" xfId="38200"/>
    <cellStyle name="Nota 21 17" xfId="38201"/>
    <cellStyle name="Nota 21 18" xfId="38202"/>
    <cellStyle name="Nota 21 19" xfId="38203"/>
    <cellStyle name="Nota 21 2" xfId="38204"/>
    <cellStyle name="Nota 21 2 10" xfId="38205"/>
    <cellStyle name="Nota 21 2 11" xfId="38206"/>
    <cellStyle name="Nota 21 2 12" xfId="38207"/>
    <cellStyle name="Nota 21 2 13" xfId="38208"/>
    <cellStyle name="Nota 21 2 14" xfId="38209"/>
    <cellStyle name="Nota 21 2 15" xfId="38210"/>
    <cellStyle name="Nota 21 2 16" xfId="38211"/>
    <cellStyle name="Nota 21 2 17" xfId="38212"/>
    <cellStyle name="Nota 21 2 18" xfId="38213"/>
    <cellStyle name="Nota 21 2 19" xfId="38214"/>
    <cellStyle name="Nota 21 2 2" xfId="38215"/>
    <cellStyle name="Nota 21 2 20" xfId="38216"/>
    <cellStyle name="Nota 21 2 21" xfId="38217"/>
    <cellStyle name="Nota 21 2 22" xfId="38218"/>
    <cellStyle name="Nota 21 2 23" xfId="38219"/>
    <cellStyle name="Nota 21 2 24" xfId="38220"/>
    <cellStyle name="Nota 21 2 25" xfId="38221"/>
    <cellStyle name="Nota 21 2 26" xfId="38222"/>
    <cellStyle name="Nota 21 2 27" xfId="38223"/>
    <cellStyle name="Nota 21 2 28" xfId="38224"/>
    <cellStyle name="Nota 21 2 29" xfId="38225"/>
    <cellStyle name="Nota 21 2 3" xfId="38226"/>
    <cellStyle name="Nota 21 2 30" xfId="38227"/>
    <cellStyle name="Nota 21 2 31" xfId="38228"/>
    <cellStyle name="Nota 21 2 32" xfId="38229"/>
    <cellStyle name="Nota 21 2 33" xfId="38230"/>
    <cellStyle name="Nota 21 2 34" xfId="38231"/>
    <cellStyle name="Nota 21 2 35" xfId="38232"/>
    <cellStyle name="Nota 21 2 36" xfId="38233"/>
    <cellStyle name="Nota 21 2 37" xfId="38234"/>
    <cellStyle name="Nota 21 2 38" xfId="38235"/>
    <cellStyle name="Nota 21 2 39" xfId="38236"/>
    <cellStyle name="Nota 21 2 4" xfId="38237"/>
    <cellStyle name="Nota 21 2 40" xfId="38238"/>
    <cellStyle name="Nota 21 2 41" xfId="38239"/>
    <cellStyle name="Nota 21 2 42" xfId="38240"/>
    <cellStyle name="Nota 21 2 43" xfId="38241"/>
    <cellStyle name="Nota 21 2 44" xfId="38242"/>
    <cellStyle name="Nota 21 2 45" xfId="38243"/>
    <cellStyle name="Nota 21 2 46" xfId="38244"/>
    <cellStyle name="Nota 21 2 47" xfId="38245"/>
    <cellStyle name="Nota 21 2 48" xfId="38246"/>
    <cellStyle name="Nota 21 2 49" xfId="38247"/>
    <cellStyle name="Nota 21 2 5" xfId="38248"/>
    <cellStyle name="Nota 21 2 50" xfId="38249"/>
    <cellStyle name="Nota 21 2 51" xfId="38250"/>
    <cellStyle name="Nota 21 2 52" xfId="38251"/>
    <cellStyle name="Nota 21 2 53" xfId="38252"/>
    <cellStyle name="Nota 21 2 54" xfId="38253"/>
    <cellStyle name="Nota 21 2 55" xfId="38254"/>
    <cellStyle name="Nota 21 2 56" xfId="38255"/>
    <cellStyle name="Nota 21 2 57" xfId="38256"/>
    <cellStyle name="Nota 21 2 58" xfId="38257"/>
    <cellStyle name="Nota 21 2 59" xfId="38258"/>
    <cellStyle name="Nota 21 2 6" xfId="38259"/>
    <cellStyle name="Nota 21 2 60" xfId="38260"/>
    <cellStyle name="Nota 21 2 61" xfId="38261"/>
    <cellStyle name="Nota 21 2 62" xfId="38262"/>
    <cellStyle name="Nota 21 2 63" xfId="38263"/>
    <cellStyle name="Nota 21 2 64" xfId="38264"/>
    <cellStyle name="Nota 21 2 7" xfId="38265"/>
    <cellStyle name="Nota 21 2 8" xfId="38266"/>
    <cellStyle name="Nota 21 2 9" xfId="38267"/>
    <cellStyle name="Nota 21 20" xfId="38268"/>
    <cellStyle name="Nota 21 21" xfId="38269"/>
    <cellStyle name="Nota 21 22" xfId="38270"/>
    <cellStyle name="Nota 21 23" xfId="38271"/>
    <cellStyle name="Nota 21 24" xfId="38272"/>
    <cellStyle name="Nota 21 25" xfId="38273"/>
    <cellStyle name="Nota 21 26" xfId="38274"/>
    <cellStyle name="Nota 21 27" xfId="38275"/>
    <cellStyle name="Nota 21 28" xfId="38276"/>
    <cellStyle name="Nota 21 29" xfId="38277"/>
    <cellStyle name="Nota 21 3" xfId="38278"/>
    <cellStyle name="Nota 21 3 10" xfId="38279"/>
    <cellStyle name="Nota 21 3 11" xfId="38280"/>
    <cellStyle name="Nota 21 3 12" xfId="38281"/>
    <cellStyle name="Nota 21 3 13" xfId="38282"/>
    <cellStyle name="Nota 21 3 14" xfId="38283"/>
    <cellStyle name="Nota 21 3 15" xfId="38284"/>
    <cellStyle name="Nota 21 3 16" xfId="38285"/>
    <cellStyle name="Nota 21 3 17" xfId="38286"/>
    <cellStyle name="Nota 21 3 18" xfId="38287"/>
    <cellStyle name="Nota 21 3 19" xfId="38288"/>
    <cellStyle name="Nota 21 3 2" xfId="38289"/>
    <cellStyle name="Nota 21 3 20" xfId="38290"/>
    <cellStyle name="Nota 21 3 21" xfId="38291"/>
    <cellStyle name="Nota 21 3 22" xfId="38292"/>
    <cellStyle name="Nota 21 3 23" xfId="38293"/>
    <cellStyle name="Nota 21 3 24" xfId="38294"/>
    <cellStyle name="Nota 21 3 25" xfId="38295"/>
    <cellStyle name="Nota 21 3 26" xfId="38296"/>
    <cellStyle name="Nota 21 3 27" xfId="38297"/>
    <cellStyle name="Nota 21 3 28" xfId="38298"/>
    <cellStyle name="Nota 21 3 29" xfId="38299"/>
    <cellStyle name="Nota 21 3 3" xfId="38300"/>
    <cellStyle name="Nota 21 3 30" xfId="38301"/>
    <cellStyle name="Nota 21 3 31" xfId="38302"/>
    <cellStyle name="Nota 21 3 32" xfId="38303"/>
    <cellStyle name="Nota 21 3 33" xfId="38304"/>
    <cellStyle name="Nota 21 3 34" xfId="38305"/>
    <cellStyle name="Nota 21 3 35" xfId="38306"/>
    <cellStyle name="Nota 21 3 36" xfId="38307"/>
    <cellStyle name="Nota 21 3 37" xfId="38308"/>
    <cellStyle name="Nota 21 3 38" xfId="38309"/>
    <cellStyle name="Nota 21 3 39" xfId="38310"/>
    <cellStyle name="Nota 21 3 4" xfId="38311"/>
    <cellStyle name="Nota 21 3 40" xfId="38312"/>
    <cellStyle name="Nota 21 3 41" xfId="38313"/>
    <cellStyle name="Nota 21 3 42" xfId="38314"/>
    <cellStyle name="Nota 21 3 43" xfId="38315"/>
    <cellStyle name="Nota 21 3 44" xfId="38316"/>
    <cellStyle name="Nota 21 3 45" xfId="38317"/>
    <cellStyle name="Nota 21 3 46" xfId="38318"/>
    <cellStyle name="Nota 21 3 47" xfId="38319"/>
    <cellStyle name="Nota 21 3 48" xfId="38320"/>
    <cellStyle name="Nota 21 3 49" xfId="38321"/>
    <cellStyle name="Nota 21 3 5" xfId="38322"/>
    <cellStyle name="Nota 21 3 50" xfId="38323"/>
    <cellStyle name="Nota 21 3 51" xfId="38324"/>
    <cellStyle name="Nota 21 3 52" xfId="38325"/>
    <cellStyle name="Nota 21 3 53" xfId="38326"/>
    <cellStyle name="Nota 21 3 54" xfId="38327"/>
    <cellStyle name="Nota 21 3 55" xfId="38328"/>
    <cellStyle name="Nota 21 3 56" xfId="38329"/>
    <cellStyle name="Nota 21 3 57" xfId="38330"/>
    <cellStyle name="Nota 21 3 58" xfId="38331"/>
    <cellStyle name="Nota 21 3 59" xfId="38332"/>
    <cellStyle name="Nota 21 3 6" xfId="38333"/>
    <cellStyle name="Nota 21 3 60" xfId="38334"/>
    <cellStyle name="Nota 21 3 61" xfId="38335"/>
    <cellStyle name="Nota 21 3 62" xfId="38336"/>
    <cellStyle name="Nota 21 3 63" xfId="38337"/>
    <cellStyle name="Nota 21 3 64" xfId="38338"/>
    <cellStyle name="Nota 21 3 7" xfId="38339"/>
    <cellStyle name="Nota 21 3 8" xfId="38340"/>
    <cellStyle name="Nota 21 3 9" xfId="38341"/>
    <cellStyle name="Nota 21 30" xfId="38342"/>
    <cellStyle name="Nota 21 31" xfId="38343"/>
    <cellStyle name="Nota 21 32" xfId="38344"/>
    <cellStyle name="Nota 21 33" xfId="38345"/>
    <cellStyle name="Nota 21 34" xfId="38346"/>
    <cellStyle name="Nota 21 35" xfId="38347"/>
    <cellStyle name="Nota 21 36" xfId="38348"/>
    <cellStyle name="Nota 21 37" xfId="38349"/>
    <cellStyle name="Nota 21 38" xfId="38350"/>
    <cellStyle name="Nota 21 39" xfId="38351"/>
    <cellStyle name="Nota 21 4" xfId="38352"/>
    <cellStyle name="Nota 21 40" xfId="38353"/>
    <cellStyle name="Nota 21 41" xfId="38354"/>
    <cellStyle name="Nota 21 42" xfId="38355"/>
    <cellStyle name="Nota 21 43" xfId="38356"/>
    <cellStyle name="Nota 21 44" xfId="38357"/>
    <cellStyle name="Nota 21 45" xfId="38358"/>
    <cellStyle name="Nota 21 46" xfId="38359"/>
    <cellStyle name="Nota 21 47" xfId="38360"/>
    <cellStyle name="Nota 21 48" xfId="38361"/>
    <cellStyle name="Nota 21 49" xfId="38362"/>
    <cellStyle name="Nota 21 5" xfId="38363"/>
    <cellStyle name="Nota 21 50" xfId="38364"/>
    <cellStyle name="Nota 21 51" xfId="38365"/>
    <cellStyle name="Nota 21 52" xfId="38366"/>
    <cellStyle name="Nota 21 53" xfId="38367"/>
    <cellStyle name="Nota 21 54" xfId="38368"/>
    <cellStyle name="Nota 21 55" xfId="38369"/>
    <cellStyle name="Nota 21 56" xfId="38370"/>
    <cellStyle name="Nota 21 57" xfId="38371"/>
    <cellStyle name="Nota 21 58" xfId="38372"/>
    <cellStyle name="Nota 21 59" xfId="38373"/>
    <cellStyle name="Nota 21 6" xfId="38374"/>
    <cellStyle name="Nota 21 60" xfId="38375"/>
    <cellStyle name="Nota 21 61" xfId="38376"/>
    <cellStyle name="Nota 21 62" xfId="38377"/>
    <cellStyle name="Nota 21 63" xfId="38378"/>
    <cellStyle name="Nota 21 64" xfId="38379"/>
    <cellStyle name="Nota 21 65" xfId="38380"/>
    <cellStyle name="Nota 21 66" xfId="38381"/>
    <cellStyle name="Nota 21 7" xfId="38382"/>
    <cellStyle name="Nota 21 8" xfId="38383"/>
    <cellStyle name="Nota 21 9" xfId="38384"/>
    <cellStyle name="Nota 22" xfId="38385"/>
    <cellStyle name="Nota 22 10" xfId="38386"/>
    <cellStyle name="Nota 22 11" xfId="38387"/>
    <cellStyle name="Nota 22 12" xfId="38388"/>
    <cellStyle name="Nota 22 13" xfId="38389"/>
    <cellStyle name="Nota 22 14" xfId="38390"/>
    <cellStyle name="Nota 22 15" xfId="38391"/>
    <cellStyle name="Nota 22 16" xfId="38392"/>
    <cellStyle name="Nota 22 17" xfId="38393"/>
    <cellStyle name="Nota 22 18" xfId="38394"/>
    <cellStyle name="Nota 22 19" xfId="38395"/>
    <cellStyle name="Nota 22 2" xfId="38396"/>
    <cellStyle name="Nota 22 2 10" xfId="38397"/>
    <cellStyle name="Nota 22 2 11" xfId="38398"/>
    <cellStyle name="Nota 22 2 12" xfId="38399"/>
    <cellStyle name="Nota 22 2 13" xfId="38400"/>
    <cellStyle name="Nota 22 2 14" xfId="38401"/>
    <cellStyle name="Nota 22 2 15" xfId="38402"/>
    <cellStyle name="Nota 22 2 16" xfId="38403"/>
    <cellStyle name="Nota 22 2 17" xfId="38404"/>
    <cellStyle name="Nota 22 2 18" xfId="38405"/>
    <cellStyle name="Nota 22 2 19" xfId="38406"/>
    <cellStyle name="Nota 22 2 2" xfId="38407"/>
    <cellStyle name="Nota 22 2 20" xfId="38408"/>
    <cellStyle name="Nota 22 2 21" xfId="38409"/>
    <cellStyle name="Nota 22 2 22" xfId="38410"/>
    <cellStyle name="Nota 22 2 23" xfId="38411"/>
    <cellStyle name="Nota 22 2 24" xfId="38412"/>
    <cellStyle name="Nota 22 2 25" xfId="38413"/>
    <cellStyle name="Nota 22 2 26" xfId="38414"/>
    <cellStyle name="Nota 22 2 27" xfId="38415"/>
    <cellStyle name="Nota 22 2 28" xfId="38416"/>
    <cellStyle name="Nota 22 2 29" xfId="38417"/>
    <cellStyle name="Nota 22 2 3" xfId="38418"/>
    <cellStyle name="Nota 22 2 30" xfId="38419"/>
    <cellStyle name="Nota 22 2 31" xfId="38420"/>
    <cellStyle name="Nota 22 2 32" xfId="38421"/>
    <cellStyle name="Nota 22 2 33" xfId="38422"/>
    <cellStyle name="Nota 22 2 34" xfId="38423"/>
    <cellStyle name="Nota 22 2 35" xfId="38424"/>
    <cellStyle name="Nota 22 2 36" xfId="38425"/>
    <cellStyle name="Nota 22 2 37" xfId="38426"/>
    <cellStyle name="Nota 22 2 38" xfId="38427"/>
    <cellStyle name="Nota 22 2 39" xfId="38428"/>
    <cellStyle name="Nota 22 2 4" xfId="38429"/>
    <cellStyle name="Nota 22 2 40" xfId="38430"/>
    <cellStyle name="Nota 22 2 41" xfId="38431"/>
    <cellStyle name="Nota 22 2 42" xfId="38432"/>
    <cellStyle name="Nota 22 2 43" xfId="38433"/>
    <cellStyle name="Nota 22 2 44" xfId="38434"/>
    <cellStyle name="Nota 22 2 45" xfId="38435"/>
    <cellStyle name="Nota 22 2 46" xfId="38436"/>
    <cellStyle name="Nota 22 2 47" xfId="38437"/>
    <cellStyle name="Nota 22 2 48" xfId="38438"/>
    <cellStyle name="Nota 22 2 49" xfId="38439"/>
    <cellStyle name="Nota 22 2 5" xfId="38440"/>
    <cellStyle name="Nota 22 2 50" xfId="38441"/>
    <cellStyle name="Nota 22 2 51" xfId="38442"/>
    <cellStyle name="Nota 22 2 52" xfId="38443"/>
    <cellStyle name="Nota 22 2 53" xfId="38444"/>
    <cellStyle name="Nota 22 2 54" xfId="38445"/>
    <cellStyle name="Nota 22 2 55" xfId="38446"/>
    <cellStyle name="Nota 22 2 56" xfId="38447"/>
    <cellStyle name="Nota 22 2 57" xfId="38448"/>
    <cellStyle name="Nota 22 2 58" xfId="38449"/>
    <cellStyle name="Nota 22 2 59" xfId="38450"/>
    <cellStyle name="Nota 22 2 6" xfId="38451"/>
    <cellStyle name="Nota 22 2 60" xfId="38452"/>
    <cellStyle name="Nota 22 2 61" xfId="38453"/>
    <cellStyle name="Nota 22 2 62" xfId="38454"/>
    <cellStyle name="Nota 22 2 63" xfId="38455"/>
    <cellStyle name="Nota 22 2 64" xfId="38456"/>
    <cellStyle name="Nota 22 2 7" xfId="38457"/>
    <cellStyle name="Nota 22 2 8" xfId="38458"/>
    <cellStyle name="Nota 22 2 9" xfId="38459"/>
    <cellStyle name="Nota 22 20" xfId="38460"/>
    <cellStyle name="Nota 22 21" xfId="38461"/>
    <cellStyle name="Nota 22 22" xfId="38462"/>
    <cellStyle name="Nota 22 23" xfId="38463"/>
    <cellStyle name="Nota 22 24" xfId="38464"/>
    <cellStyle name="Nota 22 25" xfId="38465"/>
    <cellStyle name="Nota 22 26" xfId="38466"/>
    <cellStyle name="Nota 22 27" xfId="38467"/>
    <cellStyle name="Nota 22 28" xfId="38468"/>
    <cellStyle name="Nota 22 29" xfId="38469"/>
    <cellStyle name="Nota 22 3" xfId="38470"/>
    <cellStyle name="Nota 22 3 10" xfId="38471"/>
    <cellStyle name="Nota 22 3 11" xfId="38472"/>
    <cellStyle name="Nota 22 3 12" xfId="38473"/>
    <cellStyle name="Nota 22 3 13" xfId="38474"/>
    <cellStyle name="Nota 22 3 14" xfId="38475"/>
    <cellStyle name="Nota 22 3 15" xfId="38476"/>
    <cellStyle name="Nota 22 3 16" xfId="38477"/>
    <cellStyle name="Nota 22 3 17" xfId="38478"/>
    <cellStyle name="Nota 22 3 18" xfId="38479"/>
    <cellStyle name="Nota 22 3 19" xfId="38480"/>
    <cellStyle name="Nota 22 3 2" xfId="38481"/>
    <cellStyle name="Nota 22 3 20" xfId="38482"/>
    <cellStyle name="Nota 22 3 21" xfId="38483"/>
    <cellStyle name="Nota 22 3 22" xfId="38484"/>
    <cellStyle name="Nota 22 3 23" xfId="38485"/>
    <cellStyle name="Nota 22 3 24" xfId="38486"/>
    <cellStyle name="Nota 22 3 25" xfId="38487"/>
    <cellStyle name="Nota 22 3 26" xfId="38488"/>
    <cellStyle name="Nota 22 3 27" xfId="38489"/>
    <cellStyle name="Nota 22 3 28" xfId="38490"/>
    <cellStyle name="Nota 22 3 29" xfId="38491"/>
    <cellStyle name="Nota 22 3 3" xfId="38492"/>
    <cellStyle name="Nota 22 3 30" xfId="38493"/>
    <cellStyle name="Nota 22 3 31" xfId="38494"/>
    <cellStyle name="Nota 22 3 32" xfId="38495"/>
    <cellStyle name="Nota 22 3 33" xfId="38496"/>
    <cellStyle name="Nota 22 3 34" xfId="38497"/>
    <cellStyle name="Nota 22 3 35" xfId="38498"/>
    <cellStyle name="Nota 22 3 36" xfId="38499"/>
    <cellStyle name="Nota 22 3 37" xfId="38500"/>
    <cellStyle name="Nota 22 3 38" xfId="38501"/>
    <cellStyle name="Nota 22 3 39" xfId="38502"/>
    <cellStyle name="Nota 22 3 4" xfId="38503"/>
    <cellStyle name="Nota 22 3 40" xfId="38504"/>
    <cellStyle name="Nota 22 3 41" xfId="38505"/>
    <cellStyle name="Nota 22 3 42" xfId="38506"/>
    <cellStyle name="Nota 22 3 43" xfId="38507"/>
    <cellStyle name="Nota 22 3 44" xfId="38508"/>
    <cellStyle name="Nota 22 3 45" xfId="38509"/>
    <cellStyle name="Nota 22 3 46" xfId="38510"/>
    <cellStyle name="Nota 22 3 47" xfId="38511"/>
    <cellStyle name="Nota 22 3 48" xfId="38512"/>
    <cellStyle name="Nota 22 3 49" xfId="38513"/>
    <cellStyle name="Nota 22 3 5" xfId="38514"/>
    <cellStyle name="Nota 22 3 50" xfId="38515"/>
    <cellStyle name="Nota 22 3 51" xfId="38516"/>
    <cellStyle name="Nota 22 3 52" xfId="38517"/>
    <cellStyle name="Nota 22 3 53" xfId="38518"/>
    <cellStyle name="Nota 22 3 54" xfId="38519"/>
    <cellStyle name="Nota 22 3 55" xfId="38520"/>
    <cellStyle name="Nota 22 3 56" xfId="38521"/>
    <cellStyle name="Nota 22 3 57" xfId="38522"/>
    <cellStyle name="Nota 22 3 58" xfId="38523"/>
    <cellStyle name="Nota 22 3 59" xfId="38524"/>
    <cellStyle name="Nota 22 3 6" xfId="38525"/>
    <cellStyle name="Nota 22 3 60" xfId="38526"/>
    <cellStyle name="Nota 22 3 61" xfId="38527"/>
    <cellStyle name="Nota 22 3 62" xfId="38528"/>
    <cellStyle name="Nota 22 3 63" xfId="38529"/>
    <cellStyle name="Nota 22 3 64" xfId="38530"/>
    <cellStyle name="Nota 22 3 7" xfId="38531"/>
    <cellStyle name="Nota 22 3 8" xfId="38532"/>
    <cellStyle name="Nota 22 3 9" xfId="38533"/>
    <cellStyle name="Nota 22 30" xfId="38534"/>
    <cellStyle name="Nota 22 31" xfId="38535"/>
    <cellStyle name="Nota 22 32" xfId="38536"/>
    <cellStyle name="Nota 22 33" xfId="38537"/>
    <cellStyle name="Nota 22 34" xfId="38538"/>
    <cellStyle name="Nota 22 35" xfId="38539"/>
    <cellStyle name="Nota 22 36" xfId="38540"/>
    <cellStyle name="Nota 22 37" xfId="38541"/>
    <cellStyle name="Nota 22 38" xfId="38542"/>
    <cellStyle name="Nota 22 39" xfId="38543"/>
    <cellStyle name="Nota 22 4" xfId="38544"/>
    <cellStyle name="Nota 22 40" xfId="38545"/>
    <cellStyle name="Nota 22 41" xfId="38546"/>
    <cellStyle name="Nota 22 42" xfId="38547"/>
    <cellStyle name="Nota 22 43" xfId="38548"/>
    <cellStyle name="Nota 22 44" xfId="38549"/>
    <cellStyle name="Nota 22 45" xfId="38550"/>
    <cellStyle name="Nota 22 46" xfId="38551"/>
    <cellStyle name="Nota 22 47" xfId="38552"/>
    <cellStyle name="Nota 22 48" xfId="38553"/>
    <cellStyle name="Nota 22 49" xfId="38554"/>
    <cellStyle name="Nota 22 5" xfId="38555"/>
    <cellStyle name="Nota 22 50" xfId="38556"/>
    <cellStyle name="Nota 22 51" xfId="38557"/>
    <cellStyle name="Nota 22 52" xfId="38558"/>
    <cellStyle name="Nota 22 53" xfId="38559"/>
    <cellStyle name="Nota 22 54" xfId="38560"/>
    <cellStyle name="Nota 22 55" xfId="38561"/>
    <cellStyle name="Nota 22 56" xfId="38562"/>
    <cellStyle name="Nota 22 57" xfId="38563"/>
    <cellStyle name="Nota 22 58" xfId="38564"/>
    <cellStyle name="Nota 22 59" xfId="38565"/>
    <cellStyle name="Nota 22 6" xfId="38566"/>
    <cellStyle name="Nota 22 60" xfId="38567"/>
    <cellStyle name="Nota 22 61" xfId="38568"/>
    <cellStyle name="Nota 22 62" xfId="38569"/>
    <cellStyle name="Nota 22 63" xfId="38570"/>
    <cellStyle name="Nota 22 64" xfId="38571"/>
    <cellStyle name="Nota 22 65" xfId="38572"/>
    <cellStyle name="Nota 22 66" xfId="38573"/>
    <cellStyle name="Nota 22 7" xfId="38574"/>
    <cellStyle name="Nota 22 8" xfId="38575"/>
    <cellStyle name="Nota 22 9" xfId="38576"/>
    <cellStyle name="Nota 23" xfId="38577"/>
    <cellStyle name="Nota 23 10" xfId="38578"/>
    <cellStyle name="Nota 23 11" xfId="38579"/>
    <cellStyle name="Nota 23 12" xfId="38580"/>
    <cellStyle name="Nota 23 13" xfId="38581"/>
    <cellStyle name="Nota 23 14" xfId="38582"/>
    <cellStyle name="Nota 23 15" xfId="38583"/>
    <cellStyle name="Nota 23 16" xfId="38584"/>
    <cellStyle name="Nota 23 17" xfId="38585"/>
    <cellStyle name="Nota 23 18" xfId="38586"/>
    <cellStyle name="Nota 23 19" xfId="38587"/>
    <cellStyle name="Nota 23 2" xfId="38588"/>
    <cellStyle name="Nota 23 20" xfId="38589"/>
    <cellStyle name="Nota 23 21" xfId="38590"/>
    <cellStyle name="Nota 23 22" xfId="38591"/>
    <cellStyle name="Nota 23 23" xfId="38592"/>
    <cellStyle name="Nota 23 24" xfId="38593"/>
    <cellStyle name="Nota 23 25" xfId="38594"/>
    <cellStyle name="Nota 23 26" xfId="38595"/>
    <cellStyle name="Nota 23 27" xfId="38596"/>
    <cellStyle name="Nota 23 28" xfId="38597"/>
    <cellStyle name="Nota 23 29" xfId="38598"/>
    <cellStyle name="Nota 23 3" xfId="38599"/>
    <cellStyle name="Nota 23 30" xfId="38600"/>
    <cellStyle name="Nota 23 31" xfId="38601"/>
    <cellStyle name="Nota 23 32" xfId="38602"/>
    <cellStyle name="Nota 23 33" xfId="38603"/>
    <cellStyle name="Nota 23 34" xfId="38604"/>
    <cellStyle name="Nota 23 35" xfId="38605"/>
    <cellStyle name="Nota 23 36" xfId="38606"/>
    <cellStyle name="Nota 23 37" xfId="38607"/>
    <cellStyle name="Nota 23 38" xfId="38608"/>
    <cellStyle name="Nota 23 39" xfId="38609"/>
    <cellStyle name="Nota 23 4" xfId="38610"/>
    <cellStyle name="Nota 23 40" xfId="38611"/>
    <cellStyle name="Nota 23 41" xfId="38612"/>
    <cellStyle name="Nota 23 42" xfId="38613"/>
    <cellStyle name="Nota 23 43" xfId="38614"/>
    <cellStyle name="Nota 23 44" xfId="38615"/>
    <cellStyle name="Nota 23 45" xfId="38616"/>
    <cellStyle name="Nota 23 46" xfId="38617"/>
    <cellStyle name="Nota 23 47" xfId="38618"/>
    <cellStyle name="Nota 23 48" xfId="38619"/>
    <cellStyle name="Nota 23 49" xfId="38620"/>
    <cellStyle name="Nota 23 5" xfId="38621"/>
    <cellStyle name="Nota 23 50" xfId="38622"/>
    <cellStyle name="Nota 23 51" xfId="38623"/>
    <cellStyle name="Nota 23 52" xfId="38624"/>
    <cellStyle name="Nota 23 53" xfId="38625"/>
    <cellStyle name="Nota 23 54" xfId="38626"/>
    <cellStyle name="Nota 23 55" xfId="38627"/>
    <cellStyle name="Nota 23 56" xfId="38628"/>
    <cellStyle name="Nota 23 57" xfId="38629"/>
    <cellStyle name="Nota 23 58" xfId="38630"/>
    <cellStyle name="Nota 23 59" xfId="38631"/>
    <cellStyle name="Nota 23 6" xfId="38632"/>
    <cellStyle name="Nota 23 60" xfId="38633"/>
    <cellStyle name="Nota 23 61" xfId="38634"/>
    <cellStyle name="Nota 23 62" xfId="38635"/>
    <cellStyle name="Nota 23 63" xfId="38636"/>
    <cellStyle name="Nota 23 64" xfId="38637"/>
    <cellStyle name="Nota 23 7" xfId="38638"/>
    <cellStyle name="Nota 23 8" xfId="38639"/>
    <cellStyle name="Nota 23 9" xfId="38640"/>
    <cellStyle name="Nota 24" xfId="38641"/>
    <cellStyle name="Nota 24 10" xfId="38642"/>
    <cellStyle name="Nota 24 11" xfId="38643"/>
    <cellStyle name="Nota 24 12" xfId="38644"/>
    <cellStyle name="Nota 24 13" xfId="38645"/>
    <cellStyle name="Nota 24 14" xfId="38646"/>
    <cellStyle name="Nota 24 15" xfId="38647"/>
    <cellStyle name="Nota 24 16" xfId="38648"/>
    <cellStyle name="Nota 24 17" xfId="38649"/>
    <cellStyle name="Nota 24 18" xfId="38650"/>
    <cellStyle name="Nota 24 19" xfId="38651"/>
    <cellStyle name="Nota 24 2" xfId="38652"/>
    <cellStyle name="Nota 24 20" xfId="38653"/>
    <cellStyle name="Nota 24 21" xfId="38654"/>
    <cellStyle name="Nota 24 22" xfId="38655"/>
    <cellStyle name="Nota 24 23" xfId="38656"/>
    <cellStyle name="Nota 24 24" xfId="38657"/>
    <cellStyle name="Nota 24 25" xfId="38658"/>
    <cellStyle name="Nota 24 26" xfId="38659"/>
    <cellStyle name="Nota 24 27" xfId="38660"/>
    <cellStyle name="Nota 24 28" xfId="38661"/>
    <cellStyle name="Nota 24 29" xfId="38662"/>
    <cellStyle name="Nota 24 3" xfId="38663"/>
    <cellStyle name="Nota 24 30" xfId="38664"/>
    <cellStyle name="Nota 24 31" xfId="38665"/>
    <cellStyle name="Nota 24 32" xfId="38666"/>
    <cellStyle name="Nota 24 33" xfId="38667"/>
    <cellStyle name="Nota 24 34" xfId="38668"/>
    <cellStyle name="Nota 24 35" xfId="38669"/>
    <cellStyle name="Nota 24 36" xfId="38670"/>
    <cellStyle name="Nota 24 37" xfId="38671"/>
    <cellStyle name="Nota 24 38" xfId="38672"/>
    <cellStyle name="Nota 24 39" xfId="38673"/>
    <cellStyle name="Nota 24 4" xfId="38674"/>
    <cellStyle name="Nota 24 40" xfId="38675"/>
    <cellStyle name="Nota 24 41" xfId="38676"/>
    <cellStyle name="Nota 24 42" xfId="38677"/>
    <cellStyle name="Nota 24 43" xfId="38678"/>
    <cellStyle name="Nota 24 44" xfId="38679"/>
    <cellStyle name="Nota 24 45" xfId="38680"/>
    <cellStyle name="Nota 24 46" xfId="38681"/>
    <cellStyle name="Nota 24 47" xfId="38682"/>
    <cellStyle name="Nota 24 48" xfId="38683"/>
    <cellStyle name="Nota 24 49" xfId="38684"/>
    <cellStyle name="Nota 24 5" xfId="38685"/>
    <cellStyle name="Nota 24 50" xfId="38686"/>
    <cellStyle name="Nota 24 51" xfId="38687"/>
    <cellStyle name="Nota 24 52" xfId="38688"/>
    <cellStyle name="Nota 24 53" xfId="38689"/>
    <cellStyle name="Nota 24 54" xfId="38690"/>
    <cellStyle name="Nota 24 55" xfId="38691"/>
    <cellStyle name="Nota 24 56" xfId="38692"/>
    <cellStyle name="Nota 24 57" xfId="38693"/>
    <cellStyle name="Nota 24 58" xfId="38694"/>
    <cellStyle name="Nota 24 59" xfId="38695"/>
    <cellStyle name="Nota 24 6" xfId="38696"/>
    <cellStyle name="Nota 24 60" xfId="38697"/>
    <cellStyle name="Nota 24 61" xfId="38698"/>
    <cellStyle name="Nota 24 62" xfId="38699"/>
    <cellStyle name="Nota 24 63" xfId="38700"/>
    <cellStyle name="Nota 24 64" xfId="38701"/>
    <cellStyle name="Nota 24 7" xfId="38702"/>
    <cellStyle name="Nota 24 8" xfId="38703"/>
    <cellStyle name="Nota 24 9" xfId="38704"/>
    <cellStyle name="Nota 25" xfId="38705"/>
    <cellStyle name="Nota 25 10" xfId="38706"/>
    <cellStyle name="Nota 25 11" xfId="38707"/>
    <cellStyle name="Nota 25 12" xfId="38708"/>
    <cellStyle name="Nota 25 13" xfId="38709"/>
    <cellStyle name="Nota 25 14" xfId="38710"/>
    <cellStyle name="Nota 25 15" xfId="38711"/>
    <cellStyle name="Nota 25 16" xfId="38712"/>
    <cellStyle name="Nota 25 17" xfId="38713"/>
    <cellStyle name="Nota 25 18" xfId="38714"/>
    <cellStyle name="Nota 25 19" xfId="38715"/>
    <cellStyle name="Nota 25 2" xfId="38716"/>
    <cellStyle name="Nota 25 20" xfId="38717"/>
    <cellStyle name="Nota 25 21" xfId="38718"/>
    <cellStyle name="Nota 25 22" xfId="38719"/>
    <cellStyle name="Nota 25 23" xfId="38720"/>
    <cellStyle name="Nota 25 24" xfId="38721"/>
    <cellStyle name="Nota 25 25" xfId="38722"/>
    <cellStyle name="Nota 25 26" xfId="38723"/>
    <cellStyle name="Nota 25 27" xfId="38724"/>
    <cellStyle name="Nota 25 28" xfId="38725"/>
    <cellStyle name="Nota 25 29" xfId="38726"/>
    <cellStyle name="Nota 25 3" xfId="38727"/>
    <cellStyle name="Nota 25 30" xfId="38728"/>
    <cellStyle name="Nota 25 31" xfId="38729"/>
    <cellStyle name="Nota 25 32" xfId="38730"/>
    <cellStyle name="Nota 25 33" xfId="38731"/>
    <cellStyle name="Nota 25 34" xfId="38732"/>
    <cellStyle name="Nota 25 35" xfId="38733"/>
    <cellStyle name="Nota 25 36" xfId="38734"/>
    <cellStyle name="Nota 25 37" xfId="38735"/>
    <cellStyle name="Nota 25 38" xfId="38736"/>
    <cellStyle name="Nota 25 39" xfId="38737"/>
    <cellStyle name="Nota 25 4" xfId="38738"/>
    <cellStyle name="Nota 25 40" xfId="38739"/>
    <cellStyle name="Nota 25 41" xfId="38740"/>
    <cellStyle name="Nota 25 42" xfId="38741"/>
    <cellStyle name="Nota 25 43" xfId="38742"/>
    <cellStyle name="Nota 25 44" xfId="38743"/>
    <cellStyle name="Nota 25 45" xfId="38744"/>
    <cellStyle name="Nota 25 46" xfId="38745"/>
    <cellStyle name="Nota 25 47" xfId="38746"/>
    <cellStyle name="Nota 25 48" xfId="38747"/>
    <cellStyle name="Nota 25 49" xfId="38748"/>
    <cellStyle name="Nota 25 5" xfId="38749"/>
    <cellStyle name="Nota 25 50" xfId="38750"/>
    <cellStyle name="Nota 25 51" xfId="38751"/>
    <cellStyle name="Nota 25 52" xfId="38752"/>
    <cellStyle name="Nota 25 53" xfId="38753"/>
    <cellStyle name="Nota 25 54" xfId="38754"/>
    <cellStyle name="Nota 25 55" xfId="38755"/>
    <cellStyle name="Nota 25 56" xfId="38756"/>
    <cellStyle name="Nota 25 57" xfId="38757"/>
    <cellStyle name="Nota 25 58" xfId="38758"/>
    <cellStyle name="Nota 25 59" xfId="38759"/>
    <cellStyle name="Nota 25 6" xfId="38760"/>
    <cellStyle name="Nota 25 60" xfId="38761"/>
    <cellStyle name="Nota 25 61" xfId="38762"/>
    <cellStyle name="Nota 25 62" xfId="38763"/>
    <cellStyle name="Nota 25 63" xfId="38764"/>
    <cellStyle name="Nota 25 64" xfId="38765"/>
    <cellStyle name="Nota 25 7" xfId="38766"/>
    <cellStyle name="Nota 25 8" xfId="38767"/>
    <cellStyle name="Nota 25 9" xfId="38768"/>
    <cellStyle name="Nota 26" xfId="38769"/>
    <cellStyle name="Nota 26 10" xfId="38770"/>
    <cellStyle name="Nota 26 11" xfId="38771"/>
    <cellStyle name="Nota 26 12" xfId="38772"/>
    <cellStyle name="Nota 26 13" xfId="38773"/>
    <cellStyle name="Nota 26 14" xfId="38774"/>
    <cellStyle name="Nota 26 15" xfId="38775"/>
    <cellStyle name="Nota 26 16" xfId="38776"/>
    <cellStyle name="Nota 26 17" xfId="38777"/>
    <cellStyle name="Nota 26 18" xfId="38778"/>
    <cellStyle name="Nota 26 19" xfId="38779"/>
    <cellStyle name="Nota 26 2" xfId="38780"/>
    <cellStyle name="Nota 26 20" xfId="38781"/>
    <cellStyle name="Nota 26 21" xfId="38782"/>
    <cellStyle name="Nota 26 22" xfId="38783"/>
    <cellStyle name="Nota 26 23" xfId="38784"/>
    <cellStyle name="Nota 26 24" xfId="38785"/>
    <cellStyle name="Nota 26 25" xfId="38786"/>
    <cellStyle name="Nota 26 26" xfId="38787"/>
    <cellStyle name="Nota 26 27" xfId="38788"/>
    <cellStyle name="Nota 26 28" xfId="38789"/>
    <cellStyle name="Nota 26 29" xfId="38790"/>
    <cellStyle name="Nota 26 3" xfId="38791"/>
    <cellStyle name="Nota 26 30" xfId="38792"/>
    <cellStyle name="Nota 26 31" xfId="38793"/>
    <cellStyle name="Nota 26 32" xfId="38794"/>
    <cellStyle name="Nota 26 33" xfId="38795"/>
    <cellStyle name="Nota 26 34" xfId="38796"/>
    <cellStyle name="Nota 26 35" xfId="38797"/>
    <cellStyle name="Nota 26 36" xfId="38798"/>
    <cellStyle name="Nota 26 37" xfId="38799"/>
    <cellStyle name="Nota 26 38" xfId="38800"/>
    <cellStyle name="Nota 26 39" xfId="38801"/>
    <cellStyle name="Nota 26 4" xfId="38802"/>
    <cellStyle name="Nota 26 40" xfId="38803"/>
    <cellStyle name="Nota 26 41" xfId="38804"/>
    <cellStyle name="Nota 26 42" xfId="38805"/>
    <cellStyle name="Nota 26 43" xfId="38806"/>
    <cellStyle name="Nota 26 44" xfId="38807"/>
    <cellStyle name="Nota 26 45" xfId="38808"/>
    <cellStyle name="Nota 26 46" xfId="38809"/>
    <cellStyle name="Nota 26 47" xfId="38810"/>
    <cellStyle name="Nota 26 48" xfId="38811"/>
    <cellStyle name="Nota 26 49" xfId="38812"/>
    <cellStyle name="Nota 26 5" xfId="38813"/>
    <cellStyle name="Nota 26 50" xfId="38814"/>
    <cellStyle name="Nota 26 51" xfId="38815"/>
    <cellStyle name="Nota 26 52" xfId="38816"/>
    <cellStyle name="Nota 26 53" xfId="38817"/>
    <cellStyle name="Nota 26 54" xfId="38818"/>
    <cellStyle name="Nota 26 55" xfId="38819"/>
    <cellStyle name="Nota 26 56" xfId="38820"/>
    <cellStyle name="Nota 26 57" xfId="38821"/>
    <cellStyle name="Nota 26 58" xfId="38822"/>
    <cellStyle name="Nota 26 59" xfId="38823"/>
    <cellStyle name="Nota 26 6" xfId="38824"/>
    <cellStyle name="Nota 26 60" xfId="38825"/>
    <cellStyle name="Nota 26 61" xfId="38826"/>
    <cellStyle name="Nota 26 62" xfId="38827"/>
    <cellStyle name="Nota 26 63" xfId="38828"/>
    <cellStyle name="Nota 26 64" xfId="38829"/>
    <cellStyle name="Nota 26 7" xfId="38830"/>
    <cellStyle name="Nota 26 8" xfId="38831"/>
    <cellStyle name="Nota 26 9" xfId="38832"/>
    <cellStyle name="Nota 27" xfId="38833"/>
    <cellStyle name="Nota 27 10" xfId="38834"/>
    <cellStyle name="Nota 27 11" xfId="38835"/>
    <cellStyle name="Nota 27 12" xfId="38836"/>
    <cellStyle name="Nota 27 13" xfId="38837"/>
    <cellStyle name="Nota 27 14" xfId="38838"/>
    <cellStyle name="Nota 27 15" xfId="38839"/>
    <cellStyle name="Nota 27 16" xfId="38840"/>
    <cellStyle name="Nota 27 17" xfId="38841"/>
    <cellStyle name="Nota 27 18" xfId="38842"/>
    <cellStyle name="Nota 27 19" xfId="38843"/>
    <cellStyle name="Nota 27 2" xfId="38844"/>
    <cellStyle name="Nota 27 20" xfId="38845"/>
    <cellStyle name="Nota 27 21" xfId="38846"/>
    <cellStyle name="Nota 27 22" xfId="38847"/>
    <cellStyle name="Nota 27 23" xfId="38848"/>
    <cellStyle name="Nota 27 24" xfId="38849"/>
    <cellStyle name="Nota 27 25" xfId="38850"/>
    <cellStyle name="Nota 27 26" xfId="38851"/>
    <cellStyle name="Nota 27 27" xfId="38852"/>
    <cellStyle name="Nota 27 28" xfId="38853"/>
    <cellStyle name="Nota 27 29" xfId="38854"/>
    <cellStyle name="Nota 27 3" xfId="38855"/>
    <cellStyle name="Nota 27 30" xfId="38856"/>
    <cellStyle name="Nota 27 31" xfId="38857"/>
    <cellStyle name="Nota 27 32" xfId="38858"/>
    <cellStyle name="Nota 27 33" xfId="38859"/>
    <cellStyle name="Nota 27 34" xfId="38860"/>
    <cellStyle name="Nota 27 35" xfId="38861"/>
    <cellStyle name="Nota 27 36" xfId="38862"/>
    <cellStyle name="Nota 27 37" xfId="38863"/>
    <cellStyle name="Nota 27 38" xfId="38864"/>
    <cellStyle name="Nota 27 39" xfId="38865"/>
    <cellStyle name="Nota 27 4" xfId="38866"/>
    <cellStyle name="Nota 27 40" xfId="38867"/>
    <cellStyle name="Nota 27 41" xfId="38868"/>
    <cellStyle name="Nota 27 42" xfId="38869"/>
    <cellStyle name="Nota 27 43" xfId="38870"/>
    <cellStyle name="Nota 27 44" xfId="38871"/>
    <cellStyle name="Nota 27 45" xfId="38872"/>
    <cellStyle name="Nota 27 46" xfId="38873"/>
    <cellStyle name="Nota 27 47" xfId="38874"/>
    <cellStyle name="Nota 27 48" xfId="38875"/>
    <cellStyle name="Nota 27 49" xfId="38876"/>
    <cellStyle name="Nota 27 5" xfId="38877"/>
    <cellStyle name="Nota 27 50" xfId="38878"/>
    <cellStyle name="Nota 27 51" xfId="38879"/>
    <cellStyle name="Nota 27 52" xfId="38880"/>
    <cellStyle name="Nota 27 53" xfId="38881"/>
    <cellStyle name="Nota 27 54" xfId="38882"/>
    <cellStyle name="Nota 27 55" xfId="38883"/>
    <cellStyle name="Nota 27 56" xfId="38884"/>
    <cellStyle name="Nota 27 57" xfId="38885"/>
    <cellStyle name="Nota 27 58" xfId="38886"/>
    <cellStyle name="Nota 27 59" xfId="38887"/>
    <cellStyle name="Nota 27 6" xfId="38888"/>
    <cellStyle name="Nota 27 60" xfId="38889"/>
    <cellStyle name="Nota 27 61" xfId="38890"/>
    <cellStyle name="Nota 27 62" xfId="38891"/>
    <cellStyle name="Nota 27 63" xfId="38892"/>
    <cellStyle name="Nota 27 64" xfId="38893"/>
    <cellStyle name="Nota 27 7" xfId="38894"/>
    <cellStyle name="Nota 27 8" xfId="38895"/>
    <cellStyle name="Nota 27 9" xfId="38896"/>
    <cellStyle name="Nota 28" xfId="38897"/>
    <cellStyle name="Nota 28 10" xfId="38898"/>
    <cellStyle name="Nota 28 11" xfId="38899"/>
    <cellStyle name="Nota 28 12" xfId="38900"/>
    <cellStyle name="Nota 28 13" xfId="38901"/>
    <cellStyle name="Nota 28 14" xfId="38902"/>
    <cellStyle name="Nota 28 15" xfId="38903"/>
    <cellStyle name="Nota 28 16" xfId="38904"/>
    <cellStyle name="Nota 28 17" xfId="38905"/>
    <cellStyle name="Nota 28 18" xfId="38906"/>
    <cellStyle name="Nota 28 19" xfId="38907"/>
    <cellStyle name="Nota 28 2" xfId="38908"/>
    <cellStyle name="Nota 28 20" xfId="38909"/>
    <cellStyle name="Nota 28 21" xfId="38910"/>
    <cellStyle name="Nota 28 22" xfId="38911"/>
    <cellStyle name="Nota 28 23" xfId="38912"/>
    <cellStyle name="Nota 28 24" xfId="38913"/>
    <cellStyle name="Nota 28 25" xfId="38914"/>
    <cellStyle name="Nota 28 26" xfId="38915"/>
    <cellStyle name="Nota 28 27" xfId="38916"/>
    <cellStyle name="Nota 28 28" xfId="38917"/>
    <cellStyle name="Nota 28 29" xfId="38918"/>
    <cellStyle name="Nota 28 3" xfId="38919"/>
    <cellStyle name="Nota 28 30" xfId="38920"/>
    <cellStyle name="Nota 28 31" xfId="38921"/>
    <cellStyle name="Nota 28 32" xfId="38922"/>
    <cellStyle name="Nota 28 33" xfId="38923"/>
    <cellStyle name="Nota 28 34" xfId="38924"/>
    <cellStyle name="Nota 28 35" xfId="38925"/>
    <cellStyle name="Nota 28 36" xfId="38926"/>
    <cellStyle name="Nota 28 37" xfId="38927"/>
    <cellStyle name="Nota 28 38" xfId="38928"/>
    <cellStyle name="Nota 28 39" xfId="38929"/>
    <cellStyle name="Nota 28 4" xfId="38930"/>
    <cellStyle name="Nota 28 40" xfId="38931"/>
    <cellStyle name="Nota 28 41" xfId="38932"/>
    <cellStyle name="Nota 28 42" xfId="38933"/>
    <cellStyle name="Nota 28 43" xfId="38934"/>
    <cellStyle name="Nota 28 44" xfId="38935"/>
    <cellStyle name="Nota 28 45" xfId="38936"/>
    <cellStyle name="Nota 28 46" xfId="38937"/>
    <cellStyle name="Nota 28 47" xfId="38938"/>
    <cellStyle name="Nota 28 48" xfId="38939"/>
    <cellStyle name="Nota 28 49" xfId="38940"/>
    <cellStyle name="Nota 28 5" xfId="38941"/>
    <cellStyle name="Nota 28 50" xfId="38942"/>
    <cellStyle name="Nota 28 51" xfId="38943"/>
    <cellStyle name="Nota 28 52" xfId="38944"/>
    <cellStyle name="Nota 28 53" xfId="38945"/>
    <cellStyle name="Nota 28 54" xfId="38946"/>
    <cellStyle name="Nota 28 55" xfId="38947"/>
    <cellStyle name="Nota 28 56" xfId="38948"/>
    <cellStyle name="Nota 28 57" xfId="38949"/>
    <cellStyle name="Nota 28 58" xfId="38950"/>
    <cellStyle name="Nota 28 59" xfId="38951"/>
    <cellStyle name="Nota 28 6" xfId="38952"/>
    <cellStyle name="Nota 28 60" xfId="38953"/>
    <cellStyle name="Nota 28 61" xfId="38954"/>
    <cellStyle name="Nota 28 62" xfId="38955"/>
    <cellStyle name="Nota 28 63" xfId="38956"/>
    <cellStyle name="Nota 28 64" xfId="38957"/>
    <cellStyle name="Nota 28 7" xfId="38958"/>
    <cellStyle name="Nota 28 8" xfId="38959"/>
    <cellStyle name="Nota 28 9" xfId="38960"/>
    <cellStyle name="Nota 29" xfId="38961"/>
    <cellStyle name="Nota 29 10" xfId="38962"/>
    <cellStyle name="Nota 29 11" xfId="38963"/>
    <cellStyle name="Nota 29 12" xfId="38964"/>
    <cellStyle name="Nota 29 13" xfId="38965"/>
    <cellStyle name="Nota 29 14" xfId="38966"/>
    <cellStyle name="Nota 29 15" xfId="38967"/>
    <cellStyle name="Nota 29 16" xfId="38968"/>
    <cellStyle name="Nota 29 17" xfId="38969"/>
    <cellStyle name="Nota 29 18" xfId="38970"/>
    <cellStyle name="Nota 29 19" xfId="38971"/>
    <cellStyle name="Nota 29 2" xfId="38972"/>
    <cellStyle name="Nota 29 20" xfId="38973"/>
    <cellStyle name="Nota 29 21" xfId="38974"/>
    <cellStyle name="Nota 29 22" xfId="38975"/>
    <cellStyle name="Nota 29 23" xfId="38976"/>
    <cellStyle name="Nota 29 24" xfId="38977"/>
    <cellStyle name="Nota 29 25" xfId="38978"/>
    <cellStyle name="Nota 29 26" xfId="38979"/>
    <cellStyle name="Nota 29 27" xfId="38980"/>
    <cellStyle name="Nota 29 28" xfId="38981"/>
    <cellStyle name="Nota 29 29" xfId="38982"/>
    <cellStyle name="Nota 29 3" xfId="38983"/>
    <cellStyle name="Nota 29 30" xfId="38984"/>
    <cellStyle name="Nota 29 31" xfId="38985"/>
    <cellStyle name="Nota 29 32" xfId="38986"/>
    <cellStyle name="Nota 29 33" xfId="38987"/>
    <cellStyle name="Nota 29 34" xfId="38988"/>
    <cellStyle name="Nota 29 35" xfId="38989"/>
    <cellStyle name="Nota 29 36" xfId="38990"/>
    <cellStyle name="Nota 29 37" xfId="38991"/>
    <cellStyle name="Nota 29 38" xfId="38992"/>
    <cellStyle name="Nota 29 39" xfId="38993"/>
    <cellStyle name="Nota 29 4" xfId="38994"/>
    <cellStyle name="Nota 29 40" xfId="38995"/>
    <cellStyle name="Nota 29 41" xfId="38996"/>
    <cellStyle name="Nota 29 42" xfId="38997"/>
    <cellStyle name="Nota 29 43" xfId="38998"/>
    <cellStyle name="Nota 29 44" xfId="38999"/>
    <cellStyle name="Nota 29 45" xfId="39000"/>
    <cellStyle name="Nota 29 46" xfId="39001"/>
    <cellStyle name="Nota 29 47" xfId="39002"/>
    <cellStyle name="Nota 29 48" xfId="39003"/>
    <cellStyle name="Nota 29 49" xfId="39004"/>
    <cellStyle name="Nota 29 5" xfId="39005"/>
    <cellStyle name="Nota 29 50" xfId="39006"/>
    <cellStyle name="Nota 29 51" xfId="39007"/>
    <cellStyle name="Nota 29 52" xfId="39008"/>
    <cellStyle name="Nota 29 53" xfId="39009"/>
    <cellStyle name="Nota 29 54" xfId="39010"/>
    <cellStyle name="Nota 29 55" xfId="39011"/>
    <cellStyle name="Nota 29 56" xfId="39012"/>
    <cellStyle name="Nota 29 57" xfId="39013"/>
    <cellStyle name="Nota 29 58" xfId="39014"/>
    <cellStyle name="Nota 29 59" xfId="39015"/>
    <cellStyle name="Nota 29 6" xfId="39016"/>
    <cellStyle name="Nota 29 60" xfId="39017"/>
    <cellStyle name="Nota 29 61" xfId="39018"/>
    <cellStyle name="Nota 29 62" xfId="39019"/>
    <cellStyle name="Nota 29 63" xfId="39020"/>
    <cellStyle name="Nota 29 64" xfId="39021"/>
    <cellStyle name="Nota 29 7" xfId="39022"/>
    <cellStyle name="Nota 29 8" xfId="39023"/>
    <cellStyle name="Nota 29 9" xfId="39024"/>
    <cellStyle name="Nota 3" xfId="39025"/>
    <cellStyle name="Nota 3 10" xfId="39026"/>
    <cellStyle name="Nota 3 11" xfId="39027"/>
    <cellStyle name="Nota 3 12" xfId="39028"/>
    <cellStyle name="Nota 3 13" xfId="39029"/>
    <cellStyle name="Nota 3 14" xfId="39030"/>
    <cellStyle name="Nota 3 15" xfId="39031"/>
    <cellStyle name="Nota 3 16" xfId="39032"/>
    <cellStyle name="Nota 3 17" xfId="39033"/>
    <cellStyle name="Nota 3 18" xfId="39034"/>
    <cellStyle name="Nota 3 19" xfId="39035"/>
    <cellStyle name="Nota 3 2" xfId="39036"/>
    <cellStyle name="Nota 3 2 10" xfId="39037"/>
    <cellStyle name="Nota 3 2 11" xfId="39038"/>
    <cellStyle name="Nota 3 2 12" xfId="39039"/>
    <cellStyle name="Nota 3 2 13" xfId="39040"/>
    <cellStyle name="Nota 3 2 14" xfId="39041"/>
    <cellStyle name="Nota 3 2 15" xfId="39042"/>
    <cellStyle name="Nota 3 2 16" xfId="39043"/>
    <cellStyle name="Nota 3 2 17" xfId="39044"/>
    <cellStyle name="Nota 3 2 18" xfId="39045"/>
    <cellStyle name="Nota 3 2 19" xfId="39046"/>
    <cellStyle name="Nota 3 2 2" xfId="39047"/>
    <cellStyle name="Nota 3 2 20" xfId="39048"/>
    <cellStyle name="Nota 3 2 21" xfId="39049"/>
    <cellStyle name="Nota 3 2 22" xfId="39050"/>
    <cellStyle name="Nota 3 2 23" xfId="39051"/>
    <cellStyle name="Nota 3 2 24" xfId="39052"/>
    <cellStyle name="Nota 3 2 25" xfId="39053"/>
    <cellStyle name="Nota 3 2 26" xfId="39054"/>
    <cellStyle name="Nota 3 2 27" xfId="39055"/>
    <cellStyle name="Nota 3 2 28" xfId="39056"/>
    <cellStyle name="Nota 3 2 29" xfId="39057"/>
    <cellStyle name="Nota 3 2 3" xfId="39058"/>
    <cellStyle name="Nota 3 2 30" xfId="39059"/>
    <cellStyle name="Nota 3 2 31" xfId="39060"/>
    <cellStyle name="Nota 3 2 32" xfId="39061"/>
    <cellStyle name="Nota 3 2 33" xfId="39062"/>
    <cellStyle name="Nota 3 2 34" xfId="39063"/>
    <cellStyle name="Nota 3 2 35" xfId="39064"/>
    <cellStyle name="Nota 3 2 36" xfId="39065"/>
    <cellStyle name="Nota 3 2 37" xfId="39066"/>
    <cellStyle name="Nota 3 2 38" xfId="39067"/>
    <cellStyle name="Nota 3 2 39" xfId="39068"/>
    <cellStyle name="Nota 3 2 4" xfId="39069"/>
    <cellStyle name="Nota 3 2 40" xfId="39070"/>
    <cellStyle name="Nota 3 2 41" xfId="39071"/>
    <cellStyle name="Nota 3 2 42" xfId="39072"/>
    <cellStyle name="Nota 3 2 43" xfId="39073"/>
    <cellStyle name="Nota 3 2 44" xfId="39074"/>
    <cellStyle name="Nota 3 2 45" xfId="39075"/>
    <cellStyle name="Nota 3 2 46" xfId="39076"/>
    <cellStyle name="Nota 3 2 47" xfId="39077"/>
    <cellStyle name="Nota 3 2 48" xfId="39078"/>
    <cellStyle name="Nota 3 2 49" xfId="39079"/>
    <cellStyle name="Nota 3 2 5" xfId="39080"/>
    <cellStyle name="Nota 3 2 50" xfId="39081"/>
    <cellStyle name="Nota 3 2 51" xfId="39082"/>
    <cellStyle name="Nota 3 2 52" xfId="39083"/>
    <cellStyle name="Nota 3 2 53" xfId="39084"/>
    <cellStyle name="Nota 3 2 54" xfId="39085"/>
    <cellStyle name="Nota 3 2 55" xfId="39086"/>
    <cellStyle name="Nota 3 2 56" xfId="39087"/>
    <cellStyle name="Nota 3 2 57" xfId="39088"/>
    <cellStyle name="Nota 3 2 58" xfId="39089"/>
    <cellStyle name="Nota 3 2 59" xfId="39090"/>
    <cellStyle name="Nota 3 2 6" xfId="39091"/>
    <cellStyle name="Nota 3 2 60" xfId="39092"/>
    <cellStyle name="Nota 3 2 61" xfId="39093"/>
    <cellStyle name="Nota 3 2 62" xfId="39094"/>
    <cellStyle name="Nota 3 2 63" xfId="39095"/>
    <cellStyle name="Nota 3 2 64" xfId="39096"/>
    <cellStyle name="Nota 3 2 7" xfId="39097"/>
    <cellStyle name="Nota 3 2 8" xfId="39098"/>
    <cellStyle name="Nota 3 2 9" xfId="39099"/>
    <cellStyle name="Nota 3 20" xfId="39100"/>
    <cellStyle name="Nota 3 21" xfId="39101"/>
    <cellStyle name="Nota 3 22" xfId="39102"/>
    <cellStyle name="Nota 3 23" xfId="39103"/>
    <cellStyle name="Nota 3 24" xfId="39104"/>
    <cellStyle name="Nota 3 25" xfId="39105"/>
    <cellStyle name="Nota 3 26" xfId="39106"/>
    <cellStyle name="Nota 3 27" xfId="39107"/>
    <cellStyle name="Nota 3 28" xfId="39108"/>
    <cellStyle name="Nota 3 29" xfId="39109"/>
    <cellStyle name="Nota 3 3" xfId="39110"/>
    <cellStyle name="Nota 3 3 10" xfId="39111"/>
    <cellStyle name="Nota 3 3 11" xfId="39112"/>
    <cellStyle name="Nota 3 3 12" xfId="39113"/>
    <cellStyle name="Nota 3 3 13" xfId="39114"/>
    <cellStyle name="Nota 3 3 14" xfId="39115"/>
    <cellStyle name="Nota 3 3 15" xfId="39116"/>
    <cellStyle name="Nota 3 3 16" xfId="39117"/>
    <cellStyle name="Nota 3 3 17" xfId="39118"/>
    <cellStyle name="Nota 3 3 18" xfId="39119"/>
    <cellStyle name="Nota 3 3 19" xfId="39120"/>
    <cellStyle name="Nota 3 3 2" xfId="39121"/>
    <cellStyle name="Nota 3 3 20" xfId="39122"/>
    <cellStyle name="Nota 3 3 21" xfId="39123"/>
    <cellStyle name="Nota 3 3 22" xfId="39124"/>
    <cellStyle name="Nota 3 3 23" xfId="39125"/>
    <cellStyle name="Nota 3 3 24" xfId="39126"/>
    <cellStyle name="Nota 3 3 25" xfId="39127"/>
    <cellStyle name="Nota 3 3 26" xfId="39128"/>
    <cellStyle name="Nota 3 3 27" xfId="39129"/>
    <cellStyle name="Nota 3 3 28" xfId="39130"/>
    <cellStyle name="Nota 3 3 29" xfId="39131"/>
    <cellStyle name="Nota 3 3 3" xfId="39132"/>
    <cellStyle name="Nota 3 3 30" xfId="39133"/>
    <cellStyle name="Nota 3 3 31" xfId="39134"/>
    <cellStyle name="Nota 3 3 32" xfId="39135"/>
    <cellStyle name="Nota 3 3 33" xfId="39136"/>
    <cellStyle name="Nota 3 3 34" xfId="39137"/>
    <cellStyle name="Nota 3 3 35" xfId="39138"/>
    <cellStyle name="Nota 3 3 36" xfId="39139"/>
    <cellStyle name="Nota 3 3 37" xfId="39140"/>
    <cellStyle name="Nota 3 3 38" xfId="39141"/>
    <cellStyle name="Nota 3 3 39" xfId="39142"/>
    <cellStyle name="Nota 3 3 4" xfId="39143"/>
    <cellStyle name="Nota 3 3 40" xfId="39144"/>
    <cellStyle name="Nota 3 3 41" xfId="39145"/>
    <cellStyle name="Nota 3 3 42" xfId="39146"/>
    <cellStyle name="Nota 3 3 43" xfId="39147"/>
    <cellStyle name="Nota 3 3 44" xfId="39148"/>
    <cellStyle name="Nota 3 3 45" xfId="39149"/>
    <cellStyle name="Nota 3 3 46" xfId="39150"/>
    <cellStyle name="Nota 3 3 47" xfId="39151"/>
    <cellStyle name="Nota 3 3 48" xfId="39152"/>
    <cellStyle name="Nota 3 3 49" xfId="39153"/>
    <cellStyle name="Nota 3 3 5" xfId="39154"/>
    <cellStyle name="Nota 3 3 50" xfId="39155"/>
    <cellStyle name="Nota 3 3 51" xfId="39156"/>
    <cellStyle name="Nota 3 3 52" xfId="39157"/>
    <cellStyle name="Nota 3 3 53" xfId="39158"/>
    <cellStyle name="Nota 3 3 54" xfId="39159"/>
    <cellStyle name="Nota 3 3 55" xfId="39160"/>
    <cellStyle name="Nota 3 3 56" xfId="39161"/>
    <cellStyle name="Nota 3 3 57" xfId="39162"/>
    <cellStyle name="Nota 3 3 58" xfId="39163"/>
    <cellStyle name="Nota 3 3 59" xfId="39164"/>
    <cellStyle name="Nota 3 3 6" xfId="39165"/>
    <cellStyle name="Nota 3 3 60" xfId="39166"/>
    <cellStyle name="Nota 3 3 61" xfId="39167"/>
    <cellStyle name="Nota 3 3 62" xfId="39168"/>
    <cellStyle name="Nota 3 3 63" xfId="39169"/>
    <cellStyle name="Nota 3 3 64" xfId="39170"/>
    <cellStyle name="Nota 3 3 7" xfId="39171"/>
    <cellStyle name="Nota 3 3 8" xfId="39172"/>
    <cellStyle name="Nota 3 3 9" xfId="39173"/>
    <cellStyle name="Nota 3 30" xfId="39174"/>
    <cellStyle name="Nota 3 31" xfId="39175"/>
    <cellStyle name="Nota 3 32" xfId="39176"/>
    <cellStyle name="Nota 3 33" xfId="39177"/>
    <cellStyle name="Nota 3 34" xfId="39178"/>
    <cellStyle name="Nota 3 35" xfId="39179"/>
    <cellStyle name="Nota 3 36" xfId="39180"/>
    <cellStyle name="Nota 3 37" xfId="39181"/>
    <cellStyle name="Nota 3 38" xfId="39182"/>
    <cellStyle name="Nota 3 39" xfId="39183"/>
    <cellStyle name="Nota 3 4" xfId="39184"/>
    <cellStyle name="Nota 3 40" xfId="39185"/>
    <cellStyle name="Nota 3 41" xfId="39186"/>
    <cellStyle name="Nota 3 42" xfId="39187"/>
    <cellStyle name="Nota 3 43" xfId="39188"/>
    <cellStyle name="Nota 3 44" xfId="39189"/>
    <cellStyle name="Nota 3 45" xfId="39190"/>
    <cellStyle name="Nota 3 46" xfId="39191"/>
    <cellStyle name="Nota 3 47" xfId="39192"/>
    <cellStyle name="Nota 3 48" xfId="39193"/>
    <cellStyle name="Nota 3 49" xfId="39194"/>
    <cellStyle name="Nota 3 5" xfId="39195"/>
    <cellStyle name="Nota 3 50" xfId="39196"/>
    <cellStyle name="Nota 3 51" xfId="39197"/>
    <cellStyle name="Nota 3 52" xfId="39198"/>
    <cellStyle name="Nota 3 53" xfId="39199"/>
    <cellStyle name="Nota 3 54" xfId="39200"/>
    <cellStyle name="Nota 3 55" xfId="39201"/>
    <cellStyle name="Nota 3 56" xfId="39202"/>
    <cellStyle name="Nota 3 57" xfId="39203"/>
    <cellStyle name="Nota 3 58" xfId="39204"/>
    <cellStyle name="Nota 3 59" xfId="39205"/>
    <cellStyle name="Nota 3 6" xfId="39206"/>
    <cellStyle name="Nota 3 60" xfId="39207"/>
    <cellStyle name="Nota 3 61" xfId="39208"/>
    <cellStyle name="Nota 3 62" xfId="39209"/>
    <cellStyle name="Nota 3 63" xfId="39210"/>
    <cellStyle name="Nota 3 64" xfId="39211"/>
    <cellStyle name="Nota 3 65" xfId="39212"/>
    <cellStyle name="Nota 3 66" xfId="39213"/>
    <cellStyle name="Nota 3 7" xfId="39214"/>
    <cellStyle name="Nota 3 8" xfId="39215"/>
    <cellStyle name="Nota 3 9" xfId="39216"/>
    <cellStyle name="Nota 30" xfId="39217"/>
    <cellStyle name="Nota 30 10" xfId="39218"/>
    <cellStyle name="Nota 30 11" xfId="39219"/>
    <cellStyle name="Nota 30 12" xfId="39220"/>
    <cellStyle name="Nota 30 13" xfId="39221"/>
    <cellStyle name="Nota 30 14" xfId="39222"/>
    <cellStyle name="Nota 30 15" xfId="39223"/>
    <cellStyle name="Nota 30 16" xfId="39224"/>
    <cellStyle name="Nota 30 17" xfId="39225"/>
    <cellStyle name="Nota 30 18" xfId="39226"/>
    <cellStyle name="Nota 30 19" xfId="39227"/>
    <cellStyle name="Nota 30 2" xfId="39228"/>
    <cellStyle name="Nota 30 20" xfId="39229"/>
    <cellStyle name="Nota 30 21" xfId="39230"/>
    <cellStyle name="Nota 30 22" xfId="39231"/>
    <cellStyle name="Nota 30 23" xfId="39232"/>
    <cellStyle name="Nota 30 24" xfId="39233"/>
    <cellStyle name="Nota 30 25" xfId="39234"/>
    <cellStyle name="Nota 30 26" xfId="39235"/>
    <cellStyle name="Nota 30 27" xfId="39236"/>
    <cellStyle name="Nota 30 28" xfId="39237"/>
    <cellStyle name="Nota 30 29" xfId="39238"/>
    <cellStyle name="Nota 30 3" xfId="39239"/>
    <cellStyle name="Nota 30 30" xfId="39240"/>
    <cellStyle name="Nota 30 31" xfId="39241"/>
    <cellStyle name="Nota 30 32" xfId="39242"/>
    <cellStyle name="Nota 30 33" xfId="39243"/>
    <cellStyle name="Nota 30 34" xfId="39244"/>
    <cellStyle name="Nota 30 35" xfId="39245"/>
    <cellStyle name="Nota 30 36" xfId="39246"/>
    <cellStyle name="Nota 30 37" xfId="39247"/>
    <cellStyle name="Nota 30 38" xfId="39248"/>
    <cellStyle name="Nota 30 39" xfId="39249"/>
    <cellStyle name="Nota 30 4" xfId="39250"/>
    <cellStyle name="Nota 30 40" xfId="39251"/>
    <cellStyle name="Nota 30 41" xfId="39252"/>
    <cellStyle name="Nota 30 42" xfId="39253"/>
    <cellStyle name="Nota 30 43" xfId="39254"/>
    <cellStyle name="Nota 30 44" xfId="39255"/>
    <cellStyle name="Nota 30 45" xfId="39256"/>
    <cellStyle name="Nota 30 46" xfId="39257"/>
    <cellStyle name="Nota 30 47" xfId="39258"/>
    <cellStyle name="Nota 30 48" xfId="39259"/>
    <cellStyle name="Nota 30 49" xfId="39260"/>
    <cellStyle name="Nota 30 5" xfId="39261"/>
    <cellStyle name="Nota 30 50" xfId="39262"/>
    <cellStyle name="Nota 30 51" xfId="39263"/>
    <cellStyle name="Nota 30 52" xfId="39264"/>
    <cellStyle name="Nota 30 53" xfId="39265"/>
    <cellStyle name="Nota 30 54" xfId="39266"/>
    <cellStyle name="Nota 30 55" xfId="39267"/>
    <cellStyle name="Nota 30 56" xfId="39268"/>
    <cellStyle name="Nota 30 57" xfId="39269"/>
    <cellStyle name="Nota 30 58" xfId="39270"/>
    <cellStyle name="Nota 30 59" xfId="39271"/>
    <cellStyle name="Nota 30 6" xfId="39272"/>
    <cellStyle name="Nota 30 60" xfId="39273"/>
    <cellStyle name="Nota 30 61" xfId="39274"/>
    <cellStyle name="Nota 30 62" xfId="39275"/>
    <cellStyle name="Nota 30 63" xfId="39276"/>
    <cellStyle name="Nota 30 64" xfId="39277"/>
    <cellStyle name="Nota 30 7" xfId="39278"/>
    <cellStyle name="Nota 30 8" xfId="39279"/>
    <cellStyle name="Nota 30 9" xfId="39280"/>
    <cellStyle name="Nota 31" xfId="39281"/>
    <cellStyle name="Nota 31 10" xfId="39282"/>
    <cellStyle name="Nota 31 11" xfId="39283"/>
    <cellStyle name="Nota 31 12" xfId="39284"/>
    <cellStyle name="Nota 31 13" xfId="39285"/>
    <cellStyle name="Nota 31 14" xfId="39286"/>
    <cellStyle name="Nota 31 15" xfId="39287"/>
    <cellStyle name="Nota 31 16" xfId="39288"/>
    <cellStyle name="Nota 31 17" xfId="39289"/>
    <cellStyle name="Nota 31 18" xfId="39290"/>
    <cellStyle name="Nota 31 19" xfId="39291"/>
    <cellStyle name="Nota 31 2" xfId="39292"/>
    <cellStyle name="Nota 31 20" xfId="39293"/>
    <cellStyle name="Nota 31 21" xfId="39294"/>
    <cellStyle name="Nota 31 22" xfId="39295"/>
    <cellStyle name="Nota 31 23" xfId="39296"/>
    <cellStyle name="Nota 31 24" xfId="39297"/>
    <cellStyle name="Nota 31 25" xfId="39298"/>
    <cellStyle name="Nota 31 26" xfId="39299"/>
    <cellStyle name="Nota 31 27" xfId="39300"/>
    <cellStyle name="Nota 31 28" xfId="39301"/>
    <cellStyle name="Nota 31 29" xfId="39302"/>
    <cellStyle name="Nota 31 3" xfId="39303"/>
    <cellStyle name="Nota 31 30" xfId="39304"/>
    <cellStyle name="Nota 31 31" xfId="39305"/>
    <cellStyle name="Nota 31 32" xfId="39306"/>
    <cellStyle name="Nota 31 33" xfId="39307"/>
    <cellStyle name="Nota 31 34" xfId="39308"/>
    <cellStyle name="Nota 31 35" xfId="39309"/>
    <cellStyle name="Nota 31 36" xfId="39310"/>
    <cellStyle name="Nota 31 37" xfId="39311"/>
    <cellStyle name="Nota 31 38" xfId="39312"/>
    <cellStyle name="Nota 31 39" xfId="39313"/>
    <cellStyle name="Nota 31 4" xfId="39314"/>
    <cellStyle name="Nota 31 40" xfId="39315"/>
    <cellStyle name="Nota 31 41" xfId="39316"/>
    <cellStyle name="Nota 31 42" xfId="39317"/>
    <cellStyle name="Nota 31 43" xfId="39318"/>
    <cellStyle name="Nota 31 44" xfId="39319"/>
    <cellStyle name="Nota 31 45" xfId="39320"/>
    <cellStyle name="Nota 31 46" xfId="39321"/>
    <cellStyle name="Nota 31 47" xfId="39322"/>
    <cellStyle name="Nota 31 48" xfId="39323"/>
    <cellStyle name="Nota 31 49" xfId="39324"/>
    <cellStyle name="Nota 31 5" xfId="39325"/>
    <cellStyle name="Nota 31 50" xfId="39326"/>
    <cellStyle name="Nota 31 51" xfId="39327"/>
    <cellStyle name="Nota 31 52" xfId="39328"/>
    <cellStyle name="Nota 31 53" xfId="39329"/>
    <cellStyle name="Nota 31 54" xfId="39330"/>
    <cellStyle name="Nota 31 55" xfId="39331"/>
    <cellStyle name="Nota 31 56" xfId="39332"/>
    <cellStyle name="Nota 31 57" xfId="39333"/>
    <cellStyle name="Nota 31 58" xfId="39334"/>
    <cellStyle name="Nota 31 59" xfId="39335"/>
    <cellStyle name="Nota 31 6" xfId="39336"/>
    <cellStyle name="Nota 31 60" xfId="39337"/>
    <cellStyle name="Nota 31 61" xfId="39338"/>
    <cellStyle name="Nota 31 62" xfId="39339"/>
    <cellStyle name="Nota 31 63" xfId="39340"/>
    <cellStyle name="Nota 31 64" xfId="39341"/>
    <cellStyle name="Nota 31 7" xfId="39342"/>
    <cellStyle name="Nota 31 8" xfId="39343"/>
    <cellStyle name="Nota 31 9" xfId="39344"/>
    <cellStyle name="Nota 32" xfId="39345"/>
    <cellStyle name="Nota 32 10" xfId="39346"/>
    <cellStyle name="Nota 32 11" xfId="39347"/>
    <cellStyle name="Nota 32 12" xfId="39348"/>
    <cellStyle name="Nota 32 13" xfId="39349"/>
    <cellStyle name="Nota 32 14" xfId="39350"/>
    <cellStyle name="Nota 32 15" xfId="39351"/>
    <cellStyle name="Nota 32 16" xfId="39352"/>
    <cellStyle name="Nota 32 17" xfId="39353"/>
    <cellStyle name="Nota 32 18" xfId="39354"/>
    <cellStyle name="Nota 32 19" xfId="39355"/>
    <cellStyle name="Nota 32 2" xfId="39356"/>
    <cellStyle name="Nota 32 20" xfId="39357"/>
    <cellStyle name="Nota 32 21" xfId="39358"/>
    <cellStyle name="Nota 32 22" xfId="39359"/>
    <cellStyle name="Nota 32 23" xfId="39360"/>
    <cellStyle name="Nota 32 24" xfId="39361"/>
    <cellStyle name="Nota 32 25" xfId="39362"/>
    <cellStyle name="Nota 32 26" xfId="39363"/>
    <cellStyle name="Nota 32 27" xfId="39364"/>
    <cellStyle name="Nota 32 28" xfId="39365"/>
    <cellStyle name="Nota 32 29" xfId="39366"/>
    <cellStyle name="Nota 32 3" xfId="39367"/>
    <cellStyle name="Nota 32 30" xfId="39368"/>
    <cellStyle name="Nota 32 31" xfId="39369"/>
    <cellStyle name="Nota 32 32" xfId="39370"/>
    <cellStyle name="Nota 32 33" xfId="39371"/>
    <cellStyle name="Nota 32 34" xfId="39372"/>
    <cellStyle name="Nota 32 35" xfId="39373"/>
    <cellStyle name="Nota 32 36" xfId="39374"/>
    <cellStyle name="Nota 32 37" xfId="39375"/>
    <cellStyle name="Nota 32 38" xfId="39376"/>
    <cellStyle name="Nota 32 39" xfId="39377"/>
    <cellStyle name="Nota 32 4" xfId="39378"/>
    <cellStyle name="Nota 32 40" xfId="39379"/>
    <cellStyle name="Nota 32 41" xfId="39380"/>
    <cellStyle name="Nota 32 42" xfId="39381"/>
    <cellStyle name="Nota 32 43" xfId="39382"/>
    <cellStyle name="Nota 32 44" xfId="39383"/>
    <cellStyle name="Nota 32 45" xfId="39384"/>
    <cellStyle name="Nota 32 46" xfId="39385"/>
    <cellStyle name="Nota 32 47" xfId="39386"/>
    <cellStyle name="Nota 32 48" xfId="39387"/>
    <cellStyle name="Nota 32 49" xfId="39388"/>
    <cellStyle name="Nota 32 5" xfId="39389"/>
    <cellStyle name="Nota 32 50" xfId="39390"/>
    <cellStyle name="Nota 32 51" xfId="39391"/>
    <cellStyle name="Nota 32 52" xfId="39392"/>
    <cellStyle name="Nota 32 53" xfId="39393"/>
    <cellStyle name="Nota 32 54" xfId="39394"/>
    <cellStyle name="Nota 32 55" xfId="39395"/>
    <cellStyle name="Nota 32 56" xfId="39396"/>
    <cellStyle name="Nota 32 57" xfId="39397"/>
    <cellStyle name="Nota 32 58" xfId="39398"/>
    <cellStyle name="Nota 32 59" xfId="39399"/>
    <cellStyle name="Nota 32 6" xfId="39400"/>
    <cellStyle name="Nota 32 60" xfId="39401"/>
    <cellStyle name="Nota 32 61" xfId="39402"/>
    <cellStyle name="Nota 32 62" xfId="39403"/>
    <cellStyle name="Nota 32 63" xfId="39404"/>
    <cellStyle name="Nota 32 64" xfId="39405"/>
    <cellStyle name="Nota 32 7" xfId="39406"/>
    <cellStyle name="Nota 32 8" xfId="39407"/>
    <cellStyle name="Nota 32 9" xfId="39408"/>
    <cellStyle name="Nota 33" xfId="39409"/>
    <cellStyle name="Nota 33 10" xfId="39410"/>
    <cellStyle name="Nota 33 11" xfId="39411"/>
    <cellStyle name="Nota 33 12" xfId="39412"/>
    <cellStyle name="Nota 33 13" xfId="39413"/>
    <cellStyle name="Nota 33 14" xfId="39414"/>
    <cellStyle name="Nota 33 15" xfId="39415"/>
    <cellStyle name="Nota 33 16" xfId="39416"/>
    <cellStyle name="Nota 33 17" xfId="39417"/>
    <cellStyle name="Nota 33 18" xfId="39418"/>
    <cellStyle name="Nota 33 19" xfId="39419"/>
    <cellStyle name="Nota 33 2" xfId="39420"/>
    <cellStyle name="Nota 33 20" xfId="39421"/>
    <cellStyle name="Nota 33 21" xfId="39422"/>
    <cellStyle name="Nota 33 22" xfId="39423"/>
    <cellStyle name="Nota 33 23" xfId="39424"/>
    <cellStyle name="Nota 33 24" xfId="39425"/>
    <cellStyle name="Nota 33 25" xfId="39426"/>
    <cellStyle name="Nota 33 26" xfId="39427"/>
    <cellStyle name="Nota 33 27" xfId="39428"/>
    <cellStyle name="Nota 33 28" xfId="39429"/>
    <cellStyle name="Nota 33 29" xfId="39430"/>
    <cellStyle name="Nota 33 3" xfId="39431"/>
    <cellStyle name="Nota 33 30" xfId="39432"/>
    <cellStyle name="Nota 33 31" xfId="39433"/>
    <cellStyle name="Nota 33 32" xfId="39434"/>
    <cellStyle name="Nota 33 33" xfId="39435"/>
    <cellStyle name="Nota 33 34" xfId="39436"/>
    <cellStyle name="Nota 33 35" xfId="39437"/>
    <cellStyle name="Nota 33 36" xfId="39438"/>
    <cellStyle name="Nota 33 37" xfId="39439"/>
    <cellStyle name="Nota 33 38" xfId="39440"/>
    <cellStyle name="Nota 33 39" xfId="39441"/>
    <cellStyle name="Nota 33 4" xfId="39442"/>
    <cellStyle name="Nota 33 40" xfId="39443"/>
    <cellStyle name="Nota 33 41" xfId="39444"/>
    <cellStyle name="Nota 33 42" xfId="39445"/>
    <cellStyle name="Nota 33 43" xfId="39446"/>
    <cellStyle name="Nota 33 44" xfId="39447"/>
    <cellStyle name="Nota 33 45" xfId="39448"/>
    <cellStyle name="Nota 33 46" xfId="39449"/>
    <cellStyle name="Nota 33 47" xfId="39450"/>
    <cellStyle name="Nota 33 48" xfId="39451"/>
    <cellStyle name="Nota 33 49" xfId="39452"/>
    <cellStyle name="Nota 33 5" xfId="39453"/>
    <cellStyle name="Nota 33 50" xfId="39454"/>
    <cellStyle name="Nota 33 51" xfId="39455"/>
    <cellStyle name="Nota 33 52" xfId="39456"/>
    <cellStyle name="Nota 33 53" xfId="39457"/>
    <cellStyle name="Nota 33 54" xfId="39458"/>
    <cellStyle name="Nota 33 55" xfId="39459"/>
    <cellStyle name="Nota 33 56" xfId="39460"/>
    <cellStyle name="Nota 33 57" xfId="39461"/>
    <cellStyle name="Nota 33 58" xfId="39462"/>
    <cellStyle name="Nota 33 59" xfId="39463"/>
    <cellStyle name="Nota 33 6" xfId="39464"/>
    <cellStyle name="Nota 33 60" xfId="39465"/>
    <cellStyle name="Nota 33 61" xfId="39466"/>
    <cellStyle name="Nota 33 62" xfId="39467"/>
    <cellStyle name="Nota 33 63" xfId="39468"/>
    <cellStyle name="Nota 33 64" xfId="39469"/>
    <cellStyle name="Nota 33 7" xfId="39470"/>
    <cellStyle name="Nota 33 8" xfId="39471"/>
    <cellStyle name="Nota 33 9" xfId="39472"/>
    <cellStyle name="Nota 34" xfId="39473"/>
    <cellStyle name="Nota 34 10" xfId="39474"/>
    <cellStyle name="Nota 34 11" xfId="39475"/>
    <cellStyle name="Nota 34 12" xfId="39476"/>
    <cellStyle name="Nota 34 13" xfId="39477"/>
    <cellStyle name="Nota 34 14" xfId="39478"/>
    <cellStyle name="Nota 34 15" xfId="39479"/>
    <cellStyle name="Nota 34 16" xfId="39480"/>
    <cellStyle name="Nota 34 17" xfId="39481"/>
    <cellStyle name="Nota 34 18" xfId="39482"/>
    <cellStyle name="Nota 34 19" xfId="39483"/>
    <cellStyle name="Nota 34 2" xfId="39484"/>
    <cellStyle name="Nota 34 20" xfId="39485"/>
    <cellStyle name="Nota 34 21" xfId="39486"/>
    <cellStyle name="Nota 34 22" xfId="39487"/>
    <cellStyle name="Nota 34 23" xfId="39488"/>
    <cellStyle name="Nota 34 24" xfId="39489"/>
    <cellStyle name="Nota 34 25" xfId="39490"/>
    <cellStyle name="Nota 34 26" xfId="39491"/>
    <cellStyle name="Nota 34 27" xfId="39492"/>
    <cellStyle name="Nota 34 28" xfId="39493"/>
    <cellStyle name="Nota 34 29" xfId="39494"/>
    <cellStyle name="Nota 34 3" xfId="39495"/>
    <cellStyle name="Nota 34 30" xfId="39496"/>
    <cellStyle name="Nota 34 31" xfId="39497"/>
    <cellStyle name="Nota 34 32" xfId="39498"/>
    <cellStyle name="Nota 34 33" xfId="39499"/>
    <cellStyle name="Nota 34 34" xfId="39500"/>
    <cellStyle name="Nota 34 35" xfId="39501"/>
    <cellStyle name="Nota 34 36" xfId="39502"/>
    <cellStyle name="Nota 34 37" xfId="39503"/>
    <cellStyle name="Nota 34 38" xfId="39504"/>
    <cellStyle name="Nota 34 39" xfId="39505"/>
    <cellStyle name="Nota 34 4" xfId="39506"/>
    <cellStyle name="Nota 34 40" xfId="39507"/>
    <cellStyle name="Nota 34 41" xfId="39508"/>
    <cellStyle name="Nota 34 42" xfId="39509"/>
    <cellStyle name="Nota 34 43" xfId="39510"/>
    <cellStyle name="Nota 34 44" xfId="39511"/>
    <cellStyle name="Nota 34 45" xfId="39512"/>
    <cellStyle name="Nota 34 46" xfId="39513"/>
    <cellStyle name="Nota 34 47" xfId="39514"/>
    <cellStyle name="Nota 34 48" xfId="39515"/>
    <cellStyle name="Nota 34 49" xfId="39516"/>
    <cellStyle name="Nota 34 5" xfId="39517"/>
    <cellStyle name="Nota 34 50" xfId="39518"/>
    <cellStyle name="Nota 34 51" xfId="39519"/>
    <cellStyle name="Nota 34 52" xfId="39520"/>
    <cellStyle name="Nota 34 53" xfId="39521"/>
    <cellStyle name="Nota 34 54" xfId="39522"/>
    <cellStyle name="Nota 34 55" xfId="39523"/>
    <cellStyle name="Nota 34 56" xfId="39524"/>
    <cellStyle name="Nota 34 57" xfId="39525"/>
    <cellStyle name="Nota 34 58" xfId="39526"/>
    <cellStyle name="Nota 34 59" xfId="39527"/>
    <cellStyle name="Nota 34 6" xfId="39528"/>
    <cellStyle name="Nota 34 60" xfId="39529"/>
    <cellStyle name="Nota 34 61" xfId="39530"/>
    <cellStyle name="Nota 34 62" xfId="39531"/>
    <cellStyle name="Nota 34 63" xfId="39532"/>
    <cellStyle name="Nota 34 64" xfId="39533"/>
    <cellStyle name="Nota 34 7" xfId="39534"/>
    <cellStyle name="Nota 34 8" xfId="39535"/>
    <cellStyle name="Nota 34 9" xfId="39536"/>
    <cellStyle name="Nota 35" xfId="39537"/>
    <cellStyle name="Nota 35 10" xfId="39538"/>
    <cellStyle name="Nota 35 11" xfId="39539"/>
    <cellStyle name="Nota 35 12" xfId="39540"/>
    <cellStyle name="Nota 35 13" xfId="39541"/>
    <cellStyle name="Nota 35 14" xfId="39542"/>
    <cellStyle name="Nota 35 15" xfId="39543"/>
    <cellStyle name="Nota 35 16" xfId="39544"/>
    <cellStyle name="Nota 35 17" xfId="39545"/>
    <cellStyle name="Nota 35 18" xfId="39546"/>
    <cellStyle name="Nota 35 19" xfId="39547"/>
    <cellStyle name="Nota 35 2" xfId="39548"/>
    <cellStyle name="Nota 35 20" xfId="39549"/>
    <cellStyle name="Nota 35 21" xfId="39550"/>
    <cellStyle name="Nota 35 22" xfId="39551"/>
    <cellStyle name="Nota 35 23" xfId="39552"/>
    <cellStyle name="Nota 35 24" xfId="39553"/>
    <cellStyle name="Nota 35 25" xfId="39554"/>
    <cellStyle name="Nota 35 26" xfId="39555"/>
    <cellStyle name="Nota 35 27" xfId="39556"/>
    <cellStyle name="Nota 35 28" xfId="39557"/>
    <cellStyle name="Nota 35 29" xfId="39558"/>
    <cellStyle name="Nota 35 3" xfId="39559"/>
    <cellStyle name="Nota 35 30" xfId="39560"/>
    <cellStyle name="Nota 35 31" xfId="39561"/>
    <cellStyle name="Nota 35 32" xfId="39562"/>
    <cellStyle name="Nota 35 33" xfId="39563"/>
    <cellStyle name="Nota 35 34" xfId="39564"/>
    <cellStyle name="Nota 35 35" xfId="39565"/>
    <cellStyle name="Nota 35 36" xfId="39566"/>
    <cellStyle name="Nota 35 37" xfId="39567"/>
    <cellStyle name="Nota 35 38" xfId="39568"/>
    <cellStyle name="Nota 35 39" xfId="39569"/>
    <cellStyle name="Nota 35 4" xfId="39570"/>
    <cellStyle name="Nota 35 40" xfId="39571"/>
    <cellStyle name="Nota 35 41" xfId="39572"/>
    <cellStyle name="Nota 35 42" xfId="39573"/>
    <cellStyle name="Nota 35 43" xfId="39574"/>
    <cellStyle name="Nota 35 44" xfId="39575"/>
    <cellStyle name="Nota 35 45" xfId="39576"/>
    <cellStyle name="Nota 35 46" xfId="39577"/>
    <cellStyle name="Nota 35 47" xfId="39578"/>
    <cellStyle name="Nota 35 48" xfId="39579"/>
    <cellStyle name="Nota 35 49" xfId="39580"/>
    <cellStyle name="Nota 35 5" xfId="39581"/>
    <cellStyle name="Nota 35 50" xfId="39582"/>
    <cellStyle name="Nota 35 51" xfId="39583"/>
    <cellStyle name="Nota 35 52" xfId="39584"/>
    <cellStyle name="Nota 35 53" xfId="39585"/>
    <cellStyle name="Nota 35 54" xfId="39586"/>
    <cellStyle name="Nota 35 55" xfId="39587"/>
    <cellStyle name="Nota 35 56" xfId="39588"/>
    <cellStyle name="Nota 35 57" xfId="39589"/>
    <cellStyle name="Nota 35 58" xfId="39590"/>
    <cellStyle name="Nota 35 59" xfId="39591"/>
    <cellStyle name="Nota 35 6" xfId="39592"/>
    <cellStyle name="Nota 35 60" xfId="39593"/>
    <cellStyle name="Nota 35 61" xfId="39594"/>
    <cellStyle name="Nota 35 62" xfId="39595"/>
    <cellStyle name="Nota 35 63" xfId="39596"/>
    <cellStyle name="Nota 35 64" xfId="39597"/>
    <cellStyle name="Nota 35 7" xfId="39598"/>
    <cellStyle name="Nota 35 8" xfId="39599"/>
    <cellStyle name="Nota 35 9" xfId="39600"/>
    <cellStyle name="Nota 36" xfId="39601"/>
    <cellStyle name="Nota 36 10" xfId="39602"/>
    <cellStyle name="Nota 36 11" xfId="39603"/>
    <cellStyle name="Nota 36 12" xfId="39604"/>
    <cellStyle name="Nota 36 13" xfId="39605"/>
    <cellStyle name="Nota 36 14" xfId="39606"/>
    <cellStyle name="Nota 36 15" xfId="39607"/>
    <cellStyle name="Nota 36 16" xfId="39608"/>
    <cellStyle name="Nota 36 17" xfId="39609"/>
    <cellStyle name="Nota 36 18" xfId="39610"/>
    <cellStyle name="Nota 36 19" xfId="39611"/>
    <cellStyle name="Nota 36 2" xfId="39612"/>
    <cellStyle name="Nota 36 20" xfId="39613"/>
    <cellStyle name="Nota 36 21" xfId="39614"/>
    <cellStyle name="Nota 36 22" xfId="39615"/>
    <cellStyle name="Nota 36 23" xfId="39616"/>
    <cellStyle name="Nota 36 24" xfId="39617"/>
    <cellStyle name="Nota 36 25" xfId="39618"/>
    <cellStyle name="Nota 36 26" xfId="39619"/>
    <cellStyle name="Nota 36 27" xfId="39620"/>
    <cellStyle name="Nota 36 28" xfId="39621"/>
    <cellStyle name="Nota 36 29" xfId="39622"/>
    <cellStyle name="Nota 36 3" xfId="39623"/>
    <cellStyle name="Nota 36 30" xfId="39624"/>
    <cellStyle name="Nota 36 31" xfId="39625"/>
    <cellStyle name="Nota 36 32" xfId="39626"/>
    <cellStyle name="Nota 36 33" xfId="39627"/>
    <cellStyle name="Nota 36 34" xfId="39628"/>
    <cellStyle name="Nota 36 35" xfId="39629"/>
    <cellStyle name="Nota 36 36" xfId="39630"/>
    <cellStyle name="Nota 36 37" xfId="39631"/>
    <cellStyle name="Nota 36 38" xfId="39632"/>
    <cellStyle name="Nota 36 39" xfId="39633"/>
    <cellStyle name="Nota 36 4" xfId="39634"/>
    <cellStyle name="Nota 36 40" xfId="39635"/>
    <cellStyle name="Nota 36 41" xfId="39636"/>
    <cellStyle name="Nota 36 42" xfId="39637"/>
    <cellStyle name="Nota 36 43" xfId="39638"/>
    <cellStyle name="Nota 36 44" xfId="39639"/>
    <cellStyle name="Nota 36 45" xfId="39640"/>
    <cellStyle name="Nota 36 46" xfId="39641"/>
    <cellStyle name="Nota 36 47" xfId="39642"/>
    <cellStyle name="Nota 36 48" xfId="39643"/>
    <cellStyle name="Nota 36 49" xfId="39644"/>
    <cellStyle name="Nota 36 5" xfId="39645"/>
    <cellStyle name="Nota 36 50" xfId="39646"/>
    <cellStyle name="Nota 36 51" xfId="39647"/>
    <cellStyle name="Nota 36 52" xfId="39648"/>
    <cellStyle name="Nota 36 53" xfId="39649"/>
    <cellStyle name="Nota 36 54" xfId="39650"/>
    <cellStyle name="Nota 36 55" xfId="39651"/>
    <cellStyle name="Nota 36 56" xfId="39652"/>
    <cellStyle name="Nota 36 57" xfId="39653"/>
    <cellStyle name="Nota 36 58" xfId="39654"/>
    <cellStyle name="Nota 36 59" xfId="39655"/>
    <cellStyle name="Nota 36 6" xfId="39656"/>
    <cellStyle name="Nota 36 60" xfId="39657"/>
    <cellStyle name="Nota 36 61" xfId="39658"/>
    <cellStyle name="Nota 36 62" xfId="39659"/>
    <cellStyle name="Nota 36 63" xfId="39660"/>
    <cellStyle name="Nota 36 64" xfId="39661"/>
    <cellStyle name="Nota 36 7" xfId="39662"/>
    <cellStyle name="Nota 36 8" xfId="39663"/>
    <cellStyle name="Nota 36 9" xfId="39664"/>
    <cellStyle name="Nota 37" xfId="39665"/>
    <cellStyle name="Nota 37 10" xfId="39666"/>
    <cellStyle name="Nota 37 11" xfId="39667"/>
    <cellStyle name="Nota 37 12" xfId="39668"/>
    <cellStyle name="Nota 37 13" xfId="39669"/>
    <cellStyle name="Nota 37 14" xfId="39670"/>
    <cellStyle name="Nota 37 15" xfId="39671"/>
    <cellStyle name="Nota 37 16" xfId="39672"/>
    <cellStyle name="Nota 37 17" xfId="39673"/>
    <cellStyle name="Nota 37 18" xfId="39674"/>
    <cellStyle name="Nota 37 19" xfId="39675"/>
    <cellStyle name="Nota 37 2" xfId="39676"/>
    <cellStyle name="Nota 37 20" xfId="39677"/>
    <cellStyle name="Nota 37 21" xfId="39678"/>
    <cellStyle name="Nota 37 22" xfId="39679"/>
    <cellStyle name="Nota 37 23" xfId="39680"/>
    <cellStyle name="Nota 37 24" xfId="39681"/>
    <cellStyle name="Nota 37 25" xfId="39682"/>
    <cellStyle name="Nota 37 26" xfId="39683"/>
    <cellStyle name="Nota 37 27" xfId="39684"/>
    <cellStyle name="Nota 37 28" xfId="39685"/>
    <cellStyle name="Nota 37 29" xfId="39686"/>
    <cellStyle name="Nota 37 3" xfId="39687"/>
    <cellStyle name="Nota 37 30" xfId="39688"/>
    <cellStyle name="Nota 37 31" xfId="39689"/>
    <cellStyle name="Nota 37 32" xfId="39690"/>
    <cellStyle name="Nota 37 33" xfId="39691"/>
    <cellStyle name="Nota 37 34" xfId="39692"/>
    <cellStyle name="Nota 37 35" xfId="39693"/>
    <cellStyle name="Nota 37 36" xfId="39694"/>
    <cellStyle name="Nota 37 37" xfId="39695"/>
    <cellStyle name="Nota 37 38" xfId="39696"/>
    <cellStyle name="Nota 37 39" xfId="39697"/>
    <cellStyle name="Nota 37 4" xfId="39698"/>
    <cellStyle name="Nota 37 40" xfId="39699"/>
    <cellStyle name="Nota 37 41" xfId="39700"/>
    <cellStyle name="Nota 37 42" xfId="39701"/>
    <cellStyle name="Nota 37 43" xfId="39702"/>
    <cellStyle name="Nota 37 44" xfId="39703"/>
    <cellStyle name="Nota 37 45" xfId="39704"/>
    <cellStyle name="Nota 37 46" xfId="39705"/>
    <cellStyle name="Nota 37 47" xfId="39706"/>
    <cellStyle name="Nota 37 48" xfId="39707"/>
    <cellStyle name="Nota 37 49" xfId="39708"/>
    <cellStyle name="Nota 37 5" xfId="39709"/>
    <cellStyle name="Nota 37 50" xfId="39710"/>
    <cellStyle name="Nota 37 51" xfId="39711"/>
    <cellStyle name="Nota 37 52" xfId="39712"/>
    <cellStyle name="Nota 37 53" xfId="39713"/>
    <cellStyle name="Nota 37 54" xfId="39714"/>
    <cellStyle name="Nota 37 55" xfId="39715"/>
    <cellStyle name="Nota 37 56" xfId="39716"/>
    <cellStyle name="Nota 37 57" xfId="39717"/>
    <cellStyle name="Nota 37 58" xfId="39718"/>
    <cellStyle name="Nota 37 59" xfId="39719"/>
    <cellStyle name="Nota 37 6" xfId="39720"/>
    <cellStyle name="Nota 37 60" xfId="39721"/>
    <cellStyle name="Nota 37 61" xfId="39722"/>
    <cellStyle name="Nota 37 62" xfId="39723"/>
    <cellStyle name="Nota 37 63" xfId="39724"/>
    <cellStyle name="Nota 37 64" xfId="39725"/>
    <cellStyle name="Nota 37 7" xfId="39726"/>
    <cellStyle name="Nota 37 8" xfId="39727"/>
    <cellStyle name="Nota 37 9" xfId="39728"/>
    <cellStyle name="Nota 38" xfId="39729"/>
    <cellStyle name="Nota 38 10" xfId="39730"/>
    <cellStyle name="Nota 38 11" xfId="39731"/>
    <cellStyle name="Nota 38 12" xfId="39732"/>
    <cellStyle name="Nota 38 13" xfId="39733"/>
    <cellStyle name="Nota 38 14" xfId="39734"/>
    <cellStyle name="Nota 38 15" xfId="39735"/>
    <cellStyle name="Nota 38 16" xfId="39736"/>
    <cellStyle name="Nota 38 17" xfId="39737"/>
    <cellStyle name="Nota 38 18" xfId="39738"/>
    <cellStyle name="Nota 38 19" xfId="39739"/>
    <cellStyle name="Nota 38 2" xfId="39740"/>
    <cellStyle name="Nota 38 20" xfId="39741"/>
    <cellStyle name="Nota 38 21" xfId="39742"/>
    <cellStyle name="Nota 38 22" xfId="39743"/>
    <cellStyle name="Nota 38 23" xfId="39744"/>
    <cellStyle name="Nota 38 24" xfId="39745"/>
    <cellStyle name="Nota 38 25" xfId="39746"/>
    <cellStyle name="Nota 38 26" xfId="39747"/>
    <cellStyle name="Nota 38 27" xfId="39748"/>
    <cellStyle name="Nota 38 28" xfId="39749"/>
    <cellStyle name="Nota 38 29" xfId="39750"/>
    <cellStyle name="Nota 38 3" xfId="39751"/>
    <cellStyle name="Nota 38 30" xfId="39752"/>
    <cellStyle name="Nota 38 31" xfId="39753"/>
    <cellStyle name="Nota 38 32" xfId="39754"/>
    <cellStyle name="Nota 38 33" xfId="39755"/>
    <cellStyle name="Nota 38 34" xfId="39756"/>
    <cellStyle name="Nota 38 35" xfId="39757"/>
    <cellStyle name="Nota 38 36" xfId="39758"/>
    <cellStyle name="Nota 38 37" xfId="39759"/>
    <cellStyle name="Nota 38 38" xfId="39760"/>
    <cellStyle name="Nota 38 39" xfId="39761"/>
    <cellStyle name="Nota 38 4" xfId="39762"/>
    <cellStyle name="Nota 38 40" xfId="39763"/>
    <cellStyle name="Nota 38 41" xfId="39764"/>
    <cellStyle name="Nota 38 42" xfId="39765"/>
    <cellStyle name="Nota 38 43" xfId="39766"/>
    <cellStyle name="Nota 38 44" xfId="39767"/>
    <cellStyle name="Nota 38 45" xfId="39768"/>
    <cellStyle name="Nota 38 46" xfId="39769"/>
    <cellStyle name="Nota 38 47" xfId="39770"/>
    <cellStyle name="Nota 38 48" xfId="39771"/>
    <cellStyle name="Nota 38 49" xfId="39772"/>
    <cellStyle name="Nota 38 5" xfId="39773"/>
    <cellStyle name="Nota 38 50" xfId="39774"/>
    <cellStyle name="Nota 38 51" xfId="39775"/>
    <cellStyle name="Nota 38 52" xfId="39776"/>
    <cellStyle name="Nota 38 53" xfId="39777"/>
    <cellStyle name="Nota 38 54" xfId="39778"/>
    <cellStyle name="Nota 38 55" xfId="39779"/>
    <cellStyle name="Nota 38 56" xfId="39780"/>
    <cellStyle name="Nota 38 57" xfId="39781"/>
    <cellStyle name="Nota 38 58" xfId="39782"/>
    <cellStyle name="Nota 38 59" xfId="39783"/>
    <cellStyle name="Nota 38 6" xfId="39784"/>
    <cellStyle name="Nota 38 60" xfId="39785"/>
    <cellStyle name="Nota 38 61" xfId="39786"/>
    <cellStyle name="Nota 38 62" xfId="39787"/>
    <cellStyle name="Nota 38 63" xfId="39788"/>
    <cellStyle name="Nota 38 64" xfId="39789"/>
    <cellStyle name="Nota 38 7" xfId="39790"/>
    <cellStyle name="Nota 38 8" xfId="39791"/>
    <cellStyle name="Nota 38 9" xfId="39792"/>
    <cellStyle name="Nota 39" xfId="39793"/>
    <cellStyle name="Nota 39 10" xfId="39794"/>
    <cellStyle name="Nota 39 11" xfId="39795"/>
    <cellStyle name="Nota 39 12" xfId="39796"/>
    <cellStyle name="Nota 39 13" xfId="39797"/>
    <cellStyle name="Nota 39 14" xfId="39798"/>
    <cellStyle name="Nota 39 15" xfId="39799"/>
    <cellStyle name="Nota 39 16" xfId="39800"/>
    <cellStyle name="Nota 39 17" xfId="39801"/>
    <cellStyle name="Nota 39 18" xfId="39802"/>
    <cellStyle name="Nota 39 19" xfId="39803"/>
    <cellStyle name="Nota 39 2" xfId="39804"/>
    <cellStyle name="Nota 39 20" xfId="39805"/>
    <cellStyle name="Nota 39 21" xfId="39806"/>
    <cellStyle name="Nota 39 22" xfId="39807"/>
    <cellStyle name="Nota 39 23" xfId="39808"/>
    <cellStyle name="Nota 39 24" xfId="39809"/>
    <cellStyle name="Nota 39 25" xfId="39810"/>
    <cellStyle name="Nota 39 26" xfId="39811"/>
    <cellStyle name="Nota 39 27" xfId="39812"/>
    <cellStyle name="Nota 39 28" xfId="39813"/>
    <cellStyle name="Nota 39 29" xfId="39814"/>
    <cellStyle name="Nota 39 3" xfId="39815"/>
    <cellStyle name="Nota 39 30" xfId="39816"/>
    <cellStyle name="Nota 39 31" xfId="39817"/>
    <cellStyle name="Nota 39 32" xfId="39818"/>
    <cellStyle name="Nota 39 33" xfId="39819"/>
    <cellStyle name="Nota 39 34" xfId="39820"/>
    <cellStyle name="Nota 39 35" xfId="39821"/>
    <cellStyle name="Nota 39 36" xfId="39822"/>
    <cellStyle name="Nota 39 37" xfId="39823"/>
    <cellStyle name="Nota 39 38" xfId="39824"/>
    <cellStyle name="Nota 39 39" xfId="39825"/>
    <cellStyle name="Nota 39 4" xfId="39826"/>
    <cellStyle name="Nota 39 40" xfId="39827"/>
    <cellStyle name="Nota 39 41" xfId="39828"/>
    <cellStyle name="Nota 39 42" xfId="39829"/>
    <cellStyle name="Nota 39 43" xfId="39830"/>
    <cellStyle name="Nota 39 44" xfId="39831"/>
    <cellStyle name="Nota 39 45" xfId="39832"/>
    <cellStyle name="Nota 39 46" xfId="39833"/>
    <cellStyle name="Nota 39 47" xfId="39834"/>
    <cellStyle name="Nota 39 48" xfId="39835"/>
    <cellStyle name="Nota 39 49" xfId="39836"/>
    <cellStyle name="Nota 39 5" xfId="39837"/>
    <cellStyle name="Nota 39 50" xfId="39838"/>
    <cellStyle name="Nota 39 51" xfId="39839"/>
    <cellStyle name="Nota 39 52" xfId="39840"/>
    <cellStyle name="Nota 39 53" xfId="39841"/>
    <cellStyle name="Nota 39 54" xfId="39842"/>
    <cellStyle name="Nota 39 55" xfId="39843"/>
    <cellStyle name="Nota 39 56" xfId="39844"/>
    <cellStyle name="Nota 39 57" xfId="39845"/>
    <cellStyle name="Nota 39 58" xfId="39846"/>
    <cellStyle name="Nota 39 59" xfId="39847"/>
    <cellStyle name="Nota 39 6" xfId="39848"/>
    <cellStyle name="Nota 39 60" xfId="39849"/>
    <cellStyle name="Nota 39 61" xfId="39850"/>
    <cellStyle name="Nota 39 62" xfId="39851"/>
    <cellStyle name="Nota 39 63" xfId="39852"/>
    <cellStyle name="Nota 39 64" xfId="39853"/>
    <cellStyle name="Nota 39 7" xfId="39854"/>
    <cellStyle name="Nota 39 8" xfId="39855"/>
    <cellStyle name="Nota 39 9" xfId="39856"/>
    <cellStyle name="Nota 4" xfId="39857"/>
    <cellStyle name="Nota 4 10" xfId="39858"/>
    <cellStyle name="Nota 4 11" xfId="39859"/>
    <cellStyle name="Nota 4 12" xfId="39860"/>
    <cellStyle name="Nota 4 13" xfId="39861"/>
    <cellStyle name="Nota 4 14" xfId="39862"/>
    <cellStyle name="Nota 4 15" xfId="39863"/>
    <cellStyle name="Nota 4 16" xfId="39864"/>
    <cellStyle name="Nota 4 17" xfId="39865"/>
    <cellStyle name="Nota 4 18" xfId="39866"/>
    <cellStyle name="Nota 4 19" xfId="39867"/>
    <cellStyle name="Nota 4 2" xfId="39868"/>
    <cellStyle name="Nota 4 2 10" xfId="39869"/>
    <cellStyle name="Nota 4 2 11" xfId="39870"/>
    <cellStyle name="Nota 4 2 12" xfId="39871"/>
    <cellStyle name="Nota 4 2 13" xfId="39872"/>
    <cellStyle name="Nota 4 2 14" xfId="39873"/>
    <cellStyle name="Nota 4 2 15" xfId="39874"/>
    <cellStyle name="Nota 4 2 16" xfId="39875"/>
    <cellStyle name="Nota 4 2 17" xfId="39876"/>
    <cellStyle name="Nota 4 2 18" xfId="39877"/>
    <cellStyle name="Nota 4 2 19" xfId="39878"/>
    <cellStyle name="Nota 4 2 2" xfId="39879"/>
    <cellStyle name="Nota 4 2 20" xfId="39880"/>
    <cellStyle name="Nota 4 2 21" xfId="39881"/>
    <cellStyle name="Nota 4 2 22" xfId="39882"/>
    <cellStyle name="Nota 4 2 23" xfId="39883"/>
    <cellStyle name="Nota 4 2 24" xfId="39884"/>
    <cellStyle name="Nota 4 2 25" xfId="39885"/>
    <cellStyle name="Nota 4 2 26" xfId="39886"/>
    <cellStyle name="Nota 4 2 27" xfId="39887"/>
    <cellStyle name="Nota 4 2 28" xfId="39888"/>
    <cellStyle name="Nota 4 2 29" xfId="39889"/>
    <cellStyle name="Nota 4 2 3" xfId="39890"/>
    <cellStyle name="Nota 4 2 30" xfId="39891"/>
    <cellStyle name="Nota 4 2 31" xfId="39892"/>
    <cellStyle name="Nota 4 2 32" xfId="39893"/>
    <cellStyle name="Nota 4 2 33" xfId="39894"/>
    <cellStyle name="Nota 4 2 34" xfId="39895"/>
    <cellStyle name="Nota 4 2 35" xfId="39896"/>
    <cellStyle name="Nota 4 2 36" xfId="39897"/>
    <cellStyle name="Nota 4 2 37" xfId="39898"/>
    <cellStyle name="Nota 4 2 38" xfId="39899"/>
    <cellStyle name="Nota 4 2 39" xfId="39900"/>
    <cellStyle name="Nota 4 2 4" xfId="39901"/>
    <cellStyle name="Nota 4 2 40" xfId="39902"/>
    <cellStyle name="Nota 4 2 41" xfId="39903"/>
    <cellStyle name="Nota 4 2 42" xfId="39904"/>
    <cellStyle name="Nota 4 2 43" xfId="39905"/>
    <cellStyle name="Nota 4 2 44" xfId="39906"/>
    <cellStyle name="Nota 4 2 45" xfId="39907"/>
    <cellStyle name="Nota 4 2 46" xfId="39908"/>
    <cellStyle name="Nota 4 2 47" xfId="39909"/>
    <cellStyle name="Nota 4 2 48" xfId="39910"/>
    <cellStyle name="Nota 4 2 49" xfId="39911"/>
    <cellStyle name="Nota 4 2 5" xfId="39912"/>
    <cellStyle name="Nota 4 2 50" xfId="39913"/>
    <cellStyle name="Nota 4 2 51" xfId="39914"/>
    <cellStyle name="Nota 4 2 52" xfId="39915"/>
    <cellStyle name="Nota 4 2 53" xfId="39916"/>
    <cellStyle name="Nota 4 2 54" xfId="39917"/>
    <cellStyle name="Nota 4 2 55" xfId="39918"/>
    <cellStyle name="Nota 4 2 56" xfId="39919"/>
    <cellStyle name="Nota 4 2 57" xfId="39920"/>
    <cellStyle name="Nota 4 2 58" xfId="39921"/>
    <cellStyle name="Nota 4 2 59" xfId="39922"/>
    <cellStyle name="Nota 4 2 6" xfId="39923"/>
    <cellStyle name="Nota 4 2 60" xfId="39924"/>
    <cellStyle name="Nota 4 2 61" xfId="39925"/>
    <cellStyle name="Nota 4 2 62" xfId="39926"/>
    <cellStyle name="Nota 4 2 63" xfId="39927"/>
    <cellStyle name="Nota 4 2 64" xfId="39928"/>
    <cellStyle name="Nota 4 2 7" xfId="39929"/>
    <cellStyle name="Nota 4 2 8" xfId="39930"/>
    <cellStyle name="Nota 4 2 9" xfId="39931"/>
    <cellStyle name="Nota 4 20" xfId="39932"/>
    <cellStyle name="Nota 4 21" xfId="39933"/>
    <cellStyle name="Nota 4 22" xfId="39934"/>
    <cellStyle name="Nota 4 23" xfId="39935"/>
    <cellStyle name="Nota 4 24" xfId="39936"/>
    <cellStyle name="Nota 4 25" xfId="39937"/>
    <cellStyle name="Nota 4 26" xfId="39938"/>
    <cellStyle name="Nota 4 27" xfId="39939"/>
    <cellStyle name="Nota 4 28" xfId="39940"/>
    <cellStyle name="Nota 4 29" xfId="39941"/>
    <cellStyle name="Nota 4 3" xfId="39942"/>
    <cellStyle name="Nota 4 3 10" xfId="39943"/>
    <cellStyle name="Nota 4 3 11" xfId="39944"/>
    <cellStyle name="Nota 4 3 12" xfId="39945"/>
    <cellStyle name="Nota 4 3 13" xfId="39946"/>
    <cellStyle name="Nota 4 3 14" xfId="39947"/>
    <cellStyle name="Nota 4 3 15" xfId="39948"/>
    <cellStyle name="Nota 4 3 16" xfId="39949"/>
    <cellStyle name="Nota 4 3 17" xfId="39950"/>
    <cellStyle name="Nota 4 3 18" xfId="39951"/>
    <cellStyle name="Nota 4 3 19" xfId="39952"/>
    <cellStyle name="Nota 4 3 2" xfId="39953"/>
    <cellStyle name="Nota 4 3 20" xfId="39954"/>
    <cellStyle name="Nota 4 3 21" xfId="39955"/>
    <cellStyle name="Nota 4 3 22" xfId="39956"/>
    <cellStyle name="Nota 4 3 23" xfId="39957"/>
    <cellStyle name="Nota 4 3 24" xfId="39958"/>
    <cellStyle name="Nota 4 3 25" xfId="39959"/>
    <cellStyle name="Nota 4 3 26" xfId="39960"/>
    <cellStyle name="Nota 4 3 27" xfId="39961"/>
    <cellStyle name="Nota 4 3 28" xfId="39962"/>
    <cellStyle name="Nota 4 3 29" xfId="39963"/>
    <cellStyle name="Nota 4 3 3" xfId="39964"/>
    <cellStyle name="Nota 4 3 30" xfId="39965"/>
    <cellStyle name="Nota 4 3 31" xfId="39966"/>
    <cellStyle name="Nota 4 3 32" xfId="39967"/>
    <cellStyle name="Nota 4 3 33" xfId="39968"/>
    <cellStyle name="Nota 4 3 34" xfId="39969"/>
    <cellStyle name="Nota 4 3 35" xfId="39970"/>
    <cellStyle name="Nota 4 3 36" xfId="39971"/>
    <cellStyle name="Nota 4 3 37" xfId="39972"/>
    <cellStyle name="Nota 4 3 38" xfId="39973"/>
    <cellStyle name="Nota 4 3 39" xfId="39974"/>
    <cellStyle name="Nota 4 3 4" xfId="39975"/>
    <cellStyle name="Nota 4 3 40" xfId="39976"/>
    <cellStyle name="Nota 4 3 41" xfId="39977"/>
    <cellStyle name="Nota 4 3 42" xfId="39978"/>
    <cellStyle name="Nota 4 3 43" xfId="39979"/>
    <cellStyle name="Nota 4 3 44" xfId="39980"/>
    <cellStyle name="Nota 4 3 45" xfId="39981"/>
    <cellStyle name="Nota 4 3 46" xfId="39982"/>
    <cellStyle name="Nota 4 3 47" xfId="39983"/>
    <cellStyle name="Nota 4 3 48" xfId="39984"/>
    <cellStyle name="Nota 4 3 49" xfId="39985"/>
    <cellStyle name="Nota 4 3 5" xfId="39986"/>
    <cellStyle name="Nota 4 3 50" xfId="39987"/>
    <cellStyle name="Nota 4 3 51" xfId="39988"/>
    <cellStyle name="Nota 4 3 52" xfId="39989"/>
    <cellStyle name="Nota 4 3 53" xfId="39990"/>
    <cellStyle name="Nota 4 3 54" xfId="39991"/>
    <cellStyle name="Nota 4 3 55" xfId="39992"/>
    <cellStyle name="Nota 4 3 56" xfId="39993"/>
    <cellStyle name="Nota 4 3 57" xfId="39994"/>
    <cellStyle name="Nota 4 3 58" xfId="39995"/>
    <cellStyle name="Nota 4 3 59" xfId="39996"/>
    <cellStyle name="Nota 4 3 6" xfId="39997"/>
    <cellStyle name="Nota 4 3 60" xfId="39998"/>
    <cellStyle name="Nota 4 3 61" xfId="39999"/>
    <cellStyle name="Nota 4 3 62" xfId="40000"/>
    <cellStyle name="Nota 4 3 63" xfId="40001"/>
    <cellStyle name="Nota 4 3 64" xfId="40002"/>
    <cellStyle name="Nota 4 3 7" xfId="40003"/>
    <cellStyle name="Nota 4 3 8" xfId="40004"/>
    <cellStyle name="Nota 4 3 9" xfId="40005"/>
    <cellStyle name="Nota 4 30" xfId="40006"/>
    <cellStyle name="Nota 4 31" xfId="40007"/>
    <cellStyle name="Nota 4 32" xfId="40008"/>
    <cellStyle name="Nota 4 33" xfId="40009"/>
    <cellStyle name="Nota 4 34" xfId="40010"/>
    <cellStyle name="Nota 4 35" xfId="40011"/>
    <cellStyle name="Nota 4 36" xfId="40012"/>
    <cellStyle name="Nota 4 37" xfId="40013"/>
    <cellStyle name="Nota 4 38" xfId="40014"/>
    <cellStyle name="Nota 4 39" xfId="40015"/>
    <cellStyle name="Nota 4 4" xfId="40016"/>
    <cellStyle name="Nota 4 40" xfId="40017"/>
    <cellStyle name="Nota 4 41" xfId="40018"/>
    <cellStyle name="Nota 4 42" xfId="40019"/>
    <cellStyle name="Nota 4 43" xfId="40020"/>
    <cellStyle name="Nota 4 44" xfId="40021"/>
    <cellStyle name="Nota 4 45" xfId="40022"/>
    <cellStyle name="Nota 4 46" xfId="40023"/>
    <cellStyle name="Nota 4 47" xfId="40024"/>
    <cellStyle name="Nota 4 48" xfId="40025"/>
    <cellStyle name="Nota 4 49" xfId="40026"/>
    <cellStyle name="Nota 4 5" xfId="40027"/>
    <cellStyle name="Nota 4 50" xfId="40028"/>
    <cellStyle name="Nota 4 51" xfId="40029"/>
    <cellStyle name="Nota 4 52" xfId="40030"/>
    <cellStyle name="Nota 4 53" xfId="40031"/>
    <cellStyle name="Nota 4 54" xfId="40032"/>
    <cellStyle name="Nota 4 55" xfId="40033"/>
    <cellStyle name="Nota 4 56" xfId="40034"/>
    <cellStyle name="Nota 4 57" xfId="40035"/>
    <cellStyle name="Nota 4 58" xfId="40036"/>
    <cellStyle name="Nota 4 59" xfId="40037"/>
    <cellStyle name="Nota 4 6" xfId="40038"/>
    <cellStyle name="Nota 4 60" xfId="40039"/>
    <cellStyle name="Nota 4 61" xfId="40040"/>
    <cellStyle name="Nota 4 62" xfId="40041"/>
    <cellStyle name="Nota 4 63" xfId="40042"/>
    <cellStyle name="Nota 4 64" xfId="40043"/>
    <cellStyle name="Nota 4 65" xfId="40044"/>
    <cellStyle name="Nota 4 66" xfId="40045"/>
    <cellStyle name="Nota 4 7" xfId="40046"/>
    <cellStyle name="Nota 4 8" xfId="40047"/>
    <cellStyle name="Nota 4 9" xfId="40048"/>
    <cellStyle name="Nota 40" xfId="40049"/>
    <cellStyle name="Nota 40 10" xfId="40050"/>
    <cellStyle name="Nota 40 11" xfId="40051"/>
    <cellStyle name="Nota 40 12" xfId="40052"/>
    <cellStyle name="Nota 40 13" xfId="40053"/>
    <cellStyle name="Nota 40 14" xfId="40054"/>
    <cellStyle name="Nota 40 15" xfId="40055"/>
    <cellStyle name="Nota 40 16" xfId="40056"/>
    <cellStyle name="Nota 40 17" xfId="40057"/>
    <cellStyle name="Nota 40 18" xfId="40058"/>
    <cellStyle name="Nota 40 19" xfId="40059"/>
    <cellStyle name="Nota 40 2" xfId="40060"/>
    <cellStyle name="Nota 40 20" xfId="40061"/>
    <cellStyle name="Nota 40 21" xfId="40062"/>
    <cellStyle name="Nota 40 22" xfId="40063"/>
    <cellStyle name="Nota 40 23" xfId="40064"/>
    <cellStyle name="Nota 40 24" xfId="40065"/>
    <cellStyle name="Nota 40 25" xfId="40066"/>
    <cellStyle name="Nota 40 26" xfId="40067"/>
    <cellStyle name="Nota 40 27" xfId="40068"/>
    <cellStyle name="Nota 40 28" xfId="40069"/>
    <cellStyle name="Nota 40 29" xfId="40070"/>
    <cellStyle name="Nota 40 3" xfId="40071"/>
    <cellStyle name="Nota 40 30" xfId="40072"/>
    <cellStyle name="Nota 40 31" xfId="40073"/>
    <cellStyle name="Nota 40 32" xfId="40074"/>
    <cellStyle name="Nota 40 33" xfId="40075"/>
    <cellStyle name="Nota 40 34" xfId="40076"/>
    <cellStyle name="Nota 40 35" xfId="40077"/>
    <cellStyle name="Nota 40 36" xfId="40078"/>
    <cellStyle name="Nota 40 37" xfId="40079"/>
    <cellStyle name="Nota 40 38" xfId="40080"/>
    <cellStyle name="Nota 40 39" xfId="40081"/>
    <cellStyle name="Nota 40 4" xfId="40082"/>
    <cellStyle name="Nota 40 40" xfId="40083"/>
    <cellStyle name="Nota 40 41" xfId="40084"/>
    <cellStyle name="Nota 40 42" xfId="40085"/>
    <cellStyle name="Nota 40 43" xfId="40086"/>
    <cellStyle name="Nota 40 44" xfId="40087"/>
    <cellStyle name="Nota 40 45" xfId="40088"/>
    <cellStyle name="Nota 40 46" xfId="40089"/>
    <cellStyle name="Nota 40 47" xfId="40090"/>
    <cellStyle name="Nota 40 48" xfId="40091"/>
    <cellStyle name="Nota 40 49" xfId="40092"/>
    <cellStyle name="Nota 40 5" xfId="40093"/>
    <cellStyle name="Nota 40 50" xfId="40094"/>
    <cellStyle name="Nota 40 51" xfId="40095"/>
    <cellStyle name="Nota 40 52" xfId="40096"/>
    <cellStyle name="Nota 40 53" xfId="40097"/>
    <cellStyle name="Nota 40 54" xfId="40098"/>
    <cellStyle name="Nota 40 55" xfId="40099"/>
    <cellStyle name="Nota 40 56" xfId="40100"/>
    <cellStyle name="Nota 40 57" xfId="40101"/>
    <cellStyle name="Nota 40 58" xfId="40102"/>
    <cellStyle name="Nota 40 59" xfId="40103"/>
    <cellStyle name="Nota 40 6" xfId="40104"/>
    <cellStyle name="Nota 40 60" xfId="40105"/>
    <cellStyle name="Nota 40 61" xfId="40106"/>
    <cellStyle name="Nota 40 62" xfId="40107"/>
    <cellStyle name="Nota 40 63" xfId="40108"/>
    <cellStyle name="Nota 40 64" xfId="40109"/>
    <cellStyle name="Nota 40 7" xfId="40110"/>
    <cellStyle name="Nota 40 8" xfId="40111"/>
    <cellStyle name="Nota 40 9" xfId="40112"/>
    <cellStyle name="Nota 41" xfId="40113"/>
    <cellStyle name="Nota 41 10" xfId="40114"/>
    <cellStyle name="Nota 41 11" xfId="40115"/>
    <cellStyle name="Nota 41 12" xfId="40116"/>
    <cellStyle name="Nota 41 13" xfId="40117"/>
    <cellStyle name="Nota 41 14" xfId="40118"/>
    <cellStyle name="Nota 41 15" xfId="40119"/>
    <cellStyle name="Nota 41 16" xfId="40120"/>
    <cellStyle name="Nota 41 17" xfId="40121"/>
    <cellStyle name="Nota 41 18" xfId="40122"/>
    <cellStyle name="Nota 41 19" xfId="40123"/>
    <cellStyle name="Nota 41 2" xfId="40124"/>
    <cellStyle name="Nota 41 20" xfId="40125"/>
    <cellStyle name="Nota 41 21" xfId="40126"/>
    <cellStyle name="Nota 41 22" xfId="40127"/>
    <cellStyle name="Nota 41 23" xfId="40128"/>
    <cellStyle name="Nota 41 24" xfId="40129"/>
    <cellStyle name="Nota 41 25" xfId="40130"/>
    <cellStyle name="Nota 41 26" xfId="40131"/>
    <cellStyle name="Nota 41 27" xfId="40132"/>
    <cellStyle name="Nota 41 28" xfId="40133"/>
    <cellStyle name="Nota 41 29" xfId="40134"/>
    <cellStyle name="Nota 41 3" xfId="40135"/>
    <cellStyle name="Nota 41 30" xfId="40136"/>
    <cellStyle name="Nota 41 31" xfId="40137"/>
    <cellStyle name="Nota 41 32" xfId="40138"/>
    <cellStyle name="Nota 41 33" xfId="40139"/>
    <cellStyle name="Nota 41 34" xfId="40140"/>
    <cellStyle name="Nota 41 35" xfId="40141"/>
    <cellStyle name="Nota 41 36" xfId="40142"/>
    <cellStyle name="Nota 41 37" xfId="40143"/>
    <cellStyle name="Nota 41 38" xfId="40144"/>
    <cellStyle name="Nota 41 39" xfId="40145"/>
    <cellStyle name="Nota 41 4" xfId="40146"/>
    <cellStyle name="Nota 41 40" xfId="40147"/>
    <cellStyle name="Nota 41 41" xfId="40148"/>
    <cellStyle name="Nota 41 42" xfId="40149"/>
    <cellStyle name="Nota 41 43" xfId="40150"/>
    <cellStyle name="Nota 41 44" xfId="40151"/>
    <cellStyle name="Nota 41 45" xfId="40152"/>
    <cellStyle name="Nota 41 46" xfId="40153"/>
    <cellStyle name="Nota 41 47" xfId="40154"/>
    <cellStyle name="Nota 41 48" xfId="40155"/>
    <cellStyle name="Nota 41 49" xfId="40156"/>
    <cellStyle name="Nota 41 5" xfId="40157"/>
    <cellStyle name="Nota 41 50" xfId="40158"/>
    <cellStyle name="Nota 41 51" xfId="40159"/>
    <cellStyle name="Nota 41 52" xfId="40160"/>
    <cellStyle name="Nota 41 53" xfId="40161"/>
    <cellStyle name="Nota 41 54" xfId="40162"/>
    <cellStyle name="Nota 41 55" xfId="40163"/>
    <cellStyle name="Nota 41 56" xfId="40164"/>
    <cellStyle name="Nota 41 57" xfId="40165"/>
    <cellStyle name="Nota 41 58" xfId="40166"/>
    <cellStyle name="Nota 41 59" xfId="40167"/>
    <cellStyle name="Nota 41 6" xfId="40168"/>
    <cellStyle name="Nota 41 60" xfId="40169"/>
    <cellStyle name="Nota 41 61" xfId="40170"/>
    <cellStyle name="Nota 41 62" xfId="40171"/>
    <cellStyle name="Nota 41 63" xfId="40172"/>
    <cellStyle name="Nota 41 64" xfId="40173"/>
    <cellStyle name="Nota 41 7" xfId="40174"/>
    <cellStyle name="Nota 41 8" xfId="40175"/>
    <cellStyle name="Nota 41 9" xfId="40176"/>
    <cellStyle name="Nota 42" xfId="40177"/>
    <cellStyle name="Nota 42 10" xfId="40178"/>
    <cellStyle name="Nota 42 11" xfId="40179"/>
    <cellStyle name="Nota 42 12" xfId="40180"/>
    <cellStyle name="Nota 42 13" xfId="40181"/>
    <cellStyle name="Nota 42 14" xfId="40182"/>
    <cellStyle name="Nota 42 15" xfId="40183"/>
    <cellStyle name="Nota 42 16" xfId="40184"/>
    <cellStyle name="Nota 42 17" xfId="40185"/>
    <cellStyle name="Nota 42 18" xfId="40186"/>
    <cellStyle name="Nota 42 19" xfId="40187"/>
    <cellStyle name="Nota 42 2" xfId="40188"/>
    <cellStyle name="Nota 42 20" xfId="40189"/>
    <cellStyle name="Nota 42 21" xfId="40190"/>
    <cellStyle name="Nota 42 22" xfId="40191"/>
    <cellStyle name="Nota 42 23" xfId="40192"/>
    <cellStyle name="Nota 42 24" xfId="40193"/>
    <cellStyle name="Nota 42 25" xfId="40194"/>
    <cellStyle name="Nota 42 26" xfId="40195"/>
    <cellStyle name="Nota 42 27" xfId="40196"/>
    <cellStyle name="Nota 42 28" xfId="40197"/>
    <cellStyle name="Nota 42 29" xfId="40198"/>
    <cellStyle name="Nota 42 3" xfId="40199"/>
    <cellStyle name="Nota 42 30" xfId="40200"/>
    <cellStyle name="Nota 42 31" xfId="40201"/>
    <cellStyle name="Nota 42 32" xfId="40202"/>
    <cellStyle name="Nota 42 33" xfId="40203"/>
    <cellStyle name="Nota 42 34" xfId="40204"/>
    <cellStyle name="Nota 42 35" xfId="40205"/>
    <cellStyle name="Nota 42 36" xfId="40206"/>
    <cellStyle name="Nota 42 37" xfId="40207"/>
    <cellStyle name="Nota 42 38" xfId="40208"/>
    <cellStyle name="Nota 42 39" xfId="40209"/>
    <cellStyle name="Nota 42 4" xfId="40210"/>
    <cellStyle name="Nota 42 40" xfId="40211"/>
    <cellStyle name="Nota 42 41" xfId="40212"/>
    <cellStyle name="Nota 42 42" xfId="40213"/>
    <cellStyle name="Nota 42 43" xfId="40214"/>
    <cellStyle name="Nota 42 44" xfId="40215"/>
    <cellStyle name="Nota 42 45" xfId="40216"/>
    <cellStyle name="Nota 42 46" xfId="40217"/>
    <cellStyle name="Nota 42 47" xfId="40218"/>
    <cellStyle name="Nota 42 48" xfId="40219"/>
    <cellStyle name="Nota 42 49" xfId="40220"/>
    <cellStyle name="Nota 42 5" xfId="40221"/>
    <cellStyle name="Nota 42 50" xfId="40222"/>
    <cellStyle name="Nota 42 51" xfId="40223"/>
    <cellStyle name="Nota 42 52" xfId="40224"/>
    <cellStyle name="Nota 42 53" xfId="40225"/>
    <cellStyle name="Nota 42 54" xfId="40226"/>
    <cellStyle name="Nota 42 55" xfId="40227"/>
    <cellStyle name="Nota 42 56" xfId="40228"/>
    <cellStyle name="Nota 42 57" xfId="40229"/>
    <cellStyle name="Nota 42 58" xfId="40230"/>
    <cellStyle name="Nota 42 59" xfId="40231"/>
    <cellStyle name="Nota 42 6" xfId="40232"/>
    <cellStyle name="Nota 42 60" xfId="40233"/>
    <cellStyle name="Nota 42 61" xfId="40234"/>
    <cellStyle name="Nota 42 62" xfId="40235"/>
    <cellStyle name="Nota 42 63" xfId="40236"/>
    <cellStyle name="Nota 42 64" xfId="40237"/>
    <cellStyle name="Nota 42 7" xfId="40238"/>
    <cellStyle name="Nota 42 8" xfId="40239"/>
    <cellStyle name="Nota 42 9" xfId="40240"/>
    <cellStyle name="Nota 43" xfId="40241"/>
    <cellStyle name="Nota 43 10" xfId="40242"/>
    <cellStyle name="Nota 43 11" xfId="40243"/>
    <cellStyle name="Nota 43 12" xfId="40244"/>
    <cellStyle name="Nota 43 13" xfId="40245"/>
    <cellStyle name="Nota 43 14" xfId="40246"/>
    <cellStyle name="Nota 43 15" xfId="40247"/>
    <cellStyle name="Nota 43 16" xfId="40248"/>
    <cellStyle name="Nota 43 17" xfId="40249"/>
    <cellStyle name="Nota 43 18" xfId="40250"/>
    <cellStyle name="Nota 43 19" xfId="40251"/>
    <cellStyle name="Nota 43 2" xfId="40252"/>
    <cellStyle name="Nota 43 20" xfId="40253"/>
    <cellStyle name="Nota 43 21" xfId="40254"/>
    <cellStyle name="Nota 43 22" xfId="40255"/>
    <cellStyle name="Nota 43 23" xfId="40256"/>
    <cellStyle name="Nota 43 24" xfId="40257"/>
    <cellStyle name="Nota 43 25" xfId="40258"/>
    <cellStyle name="Nota 43 26" xfId="40259"/>
    <cellStyle name="Nota 43 27" xfId="40260"/>
    <cellStyle name="Nota 43 28" xfId="40261"/>
    <cellStyle name="Nota 43 29" xfId="40262"/>
    <cellStyle name="Nota 43 3" xfId="40263"/>
    <cellStyle name="Nota 43 30" xfId="40264"/>
    <cellStyle name="Nota 43 31" xfId="40265"/>
    <cellStyle name="Nota 43 32" xfId="40266"/>
    <cellStyle name="Nota 43 33" xfId="40267"/>
    <cellStyle name="Nota 43 34" xfId="40268"/>
    <cellStyle name="Nota 43 35" xfId="40269"/>
    <cellStyle name="Nota 43 36" xfId="40270"/>
    <cellStyle name="Nota 43 37" xfId="40271"/>
    <cellStyle name="Nota 43 38" xfId="40272"/>
    <cellStyle name="Nota 43 39" xfId="40273"/>
    <cellStyle name="Nota 43 4" xfId="40274"/>
    <cellStyle name="Nota 43 40" xfId="40275"/>
    <cellStyle name="Nota 43 41" xfId="40276"/>
    <cellStyle name="Nota 43 42" xfId="40277"/>
    <cellStyle name="Nota 43 43" xfId="40278"/>
    <cellStyle name="Nota 43 44" xfId="40279"/>
    <cellStyle name="Nota 43 45" xfId="40280"/>
    <cellStyle name="Nota 43 46" xfId="40281"/>
    <cellStyle name="Nota 43 47" xfId="40282"/>
    <cellStyle name="Nota 43 48" xfId="40283"/>
    <cellStyle name="Nota 43 49" xfId="40284"/>
    <cellStyle name="Nota 43 5" xfId="40285"/>
    <cellStyle name="Nota 43 50" xfId="40286"/>
    <cellStyle name="Nota 43 51" xfId="40287"/>
    <cellStyle name="Nota 43 52" xfId="40288"/>
    <cellStyle name="Nota 43 53" xfId="40289"/>
    <cellStyle name="Nota 43 54" xfId="40290"/>
    <cellStyle name="Nota 43 55" xfId="40291"/>
    <cellStyle name="Nota 43 56" xfId="40292"/>
    <cellStyle name="Nota 43 57" xfId="40293"/>
    <cellStyle name="Nota 43 58" xfId="40294"/>
    <cellStyle name="Nota 43 59" xfId="40295"/>
    <cellStyle name="Nota 43 6" xfId="40296"/>
    <cellStyle name="Nota 43 60" xfId="40297"/>
    <cellStyle name="Nota 43 61" xfId="40298"/>
    <cellStyle name="Nota 43 62" xfId="40299"/>
    <cellStyle name="Nota 43 63" xfId="40300"/>
    <cellStyle name="Nota 43 64" xfId="40301"/>
    <cellStyle name="Nota 43 7" xfId="40302"/>
    <cellStyle name="Nota 43 8" xfId="40303"/>
    <cellStyle name="Nota 43 9" xfId="40304"/>
    <cellStyle name="Nota 44" xfId="40305"/>
    <cellStyle name="Nota 44 10" xfId="40306"/>
    <cellStyle name="Nota 44 11" xfId="40307"/>
    <cellStyle name="Nota 44 12" xfId="40308"/>
    <cellStyle name="Nota 44 13" xfId="40309"/>
    <cellStyle name="Nota 44 14" xfId="40310"/>
    <cellStyle name="Nota 44 15" xfId="40311"/>
    <cellStyle name="Nota 44 16" xfId="40312"/>
    <cellStyle name="Nota 44 17" xfId="40313"/>
    <cellStyle name="Nota 44 18" xfId="40314"/>
    <cellStyle name="Nota 44 19" xfId="40315"/>
    <cellStyle name="Nota 44 2" xfId="40316"/>
    <cellStyle name="Nota 44 20" xfId="40317"/>
    <cellStyle name="Nota 44 21" xfId="40318"/>
    <cellStyle name="Nota 44 22" xfId="40319"/>
    <cellStyle name="Nota 44 23" xfId="40320"/>
    <cellStyle name="Nota 44 24" xfId="40321"/>
    <cellStyle name="Nota 44 25" xfId="40322"/>
    <cellStyle name="Nota 44 26" xfId="40323"/>
    <cellStyle name="Nota 44 27" xfId="40324"/>
    <cellStyle name="Nota 44 28" xfId="40325"/>
    <cellStyle name="Nota 44 29" xfId="40326"/>
    <cellStyle name="Nota 44 3" xfId="40327"/>
    <cellStyle name="Nota 44 30" xfId="40328"/>
    <cellStyle name="Nota 44 31" xfId="40329"/>
    <cellStyle name="Nota 44 32" xfId="40330"/>
    <cellStyle name="Nota 44 33" xfId="40331"/>
    <cellStyle name="Nota 44 34" xfId="40332"/>
    <cellStyle name="Nota 44 35" xfId="40333"/>
    <cellStyle name="Nota 44 36" xfId="40334"/>
    <cellStyle name="Nota 44 37" xfId="40335"/>
    <cellStyle name="Nota 44 38" xfId="40336"/>
    <cellStyle name="Nota 44 39" xfId="40337"/>
    <cellStyle name="Nota 44 4" xfId="40338"/>
    <cellStyle name="Nota 44 40" xfId="40339"/>
    <cellStyle name="Nota 44 41" xfId="40340"/>
    <cellStyle name="Nota 44 42" xfId="40341"/>
    <cellStyle name="Nota 44 43" xfId="40342"/>
    <cellStyle name="Nota 44 44" xfId="40343"/>
    <cellStyle name="Nota 44 45" xfId="40344"/>
    <cellStyle name="Nota 44 46" xfId="40345"/>
    <cellStyle name="Nota 44 47" xfId="40346"/>
    <cellStyle name="Nota 44 48" xfId="40347"/>
    <cellStyle name="Nota 44 49" xfId="40348"/>
    <cellStyle name="Nota 44 5" xfId="40349"/>
    <cellStyle name="Nota 44 50" xfId="40350"/>
    <cellStyle name="Nota 44 51" xfId="40351"/>
    <cellStyle name="Nota 44 52" xfId="40352"/>
    <cellStyle name="Nota 44 53" xfId="40353"/>
    <cellStyle name="Nota 44 54" xfId="40354"/>
    <cellStyle name="Nota 44 55" xfId="40355"/>
    <cellStyle name="Nota 44 56" xfId="40356"/>
    <cellStyle name="Nota 44 57" xfId="40357"/>
    <cellStyle name="Nota 44 58" xfId="40358"/>
    <cellStyle name="Nota 44 59" xfId="40359"/>
    <cellStyle name="Nota 44 6" xfId="40360"/>
    <cellStyle name="Nota 44 60" xfId="40361"/>
    <cellStyle name="Nota 44 61" xfId="40362"/>
    <cellStyle name="Nota 44 62" xfId="40363"/>
    <cellStyle name="Nota 44 63" xfId="40364"/>
    <cellStyle name="Nota 44 64" xfId="40365"/>
    <cellStyle name="Nota 44 7" xfId="40366"/>
    <cellStyle name="Nota 44 8" xfId="40367"/>
    <cellStyle name="Nota 44 9" xfId="40368"/>
    <cellStyle name="Nota 45" xfId="40369"/>
    <cellStyle name="Nota 45 10" xfId="40370"/>
    <cellStyle name="Nota 45 11" xfId="40371"/>
    <cellStyle name="Nota 45 12" xfId="40372"/>
    <cellStyle name="Nota 45 13" xfId="40373"/>
    <cellStyle name="Nota 45 14" xfId="40374"/>
    <cellStyle name="Nota 45 15" xfId="40375"/>
    <cellStyle name="Nota 45 16" xfId="40376"/>
    <cellStyle name="Nota 45 17" xfId="40377"/>
    <cellStyle name="Nota 45 18" xfId="40378"/>
    <cellStyle name="Nota 45 19" xfId="40379"/>
    <cellStyle name="Nota 45 2" xfId="40380"/>
    <cellStyle name="Nota 45 20" xfId="40381"/>
    <cellStyle name="Nota 45 21" xfId="40382"/>
    <cellStyle name="Nota 45 22" xfId="40383"/>
    <cellStyle name="Nota 45 23" xfId="40384"/>
    <cellStyle name="Nota 45 24" xfId="40385"/>
    <cellStyle name="Nota 45 25" xfId="40386"/>
    <cellStyle name="Nota 45 26" xfId="40387"/>
    <cellStyle name="Nota 45 27" xfId="40388"/>
    <cellStyle name="Nota 45 28" xfId="40389"/>
    <cellStyle name="Nota 45 29" xfId="40390"/>
    <cellStyle name="Nota 45 3" xfId="40391"/>
    <cellStyle name="Nota 45 30" xfId="40392"/>
    <cellStyle name="Nota 45 31" xfId="40393"/>
    <cellStyle name="Nota 45 32" xfId="40394"/>
    <cellStyle name="Nota 45 33" xfId="40395"/>
    <cellStyle name="Nota 45 34" xfId="40396"/>
    <cellStyle name="Nota 45 35" xfId="40397"/>
    <cellStyle name="Nota 45 36" xfId="40398"/>
    <cellStyle name="Nota 45 37" xfId="40399"/>
    <cellStyle name="Nota 45 38" xfId="40400"/>
    <cellStyle name="Nota 45 39" xfId="40401"/>
    <cellStyle name="Nota 45 4" xfId="40402"/>
    <cellStyle name="Nota 45 40" xfId="40403"/>
    <cellStyle name="Nota 45 41" xfId="40404"/>
    <cellStyle name="Nota 45 42" xfId="40405"/>
    <cellStyle name="Nota 45 43" xfId="40406"/>
    <cellStyle name="Nota 45 44" xfId="40407"/>
    <cellStyle name="Nota 45 45" xfId="40408"/>
    <cellStyle name="Nota 45 46" xfId="40409"/>
    <cellStyle name="Nota 45 47" xfId="40410"/>
    <cellStyle name="Nota 45 48" xfId="40411"/>
    <cellStyle name="Nota 45 49" xfId="40412"/>
    <cellStyle name="Nota 45 5" xfId="40413"/>
    <cellStyle name="Nota 45 50" xfId="40414"/>
    <cellStyle name="Nota 45 51" xfId="40415"/>
    <cellStyle name="Nota 45 52" xfId="40416"/>
    <cellStyle name="Nota 45 53" xfId="40417"/>
    <cellStyle name="Nota 45 54" xfId="40418"/>
    <cellStyle name="Nota 45 55" xfId="40419"/>
    <cellStyle name="Nota 45 56" xfId="40420"/>
    <cellStyle name="Nota 45 57" xfId="40421"/>
    <cellStyle name="Nota 45 58" xfId="40422"/>
    <cellStyle name="Nota 45 59" xfId="40423"/>
    <cellStyle name="Nota 45 6" xfId="40424"/>
    <cellStyle name="Nota 45 60" xfId="40425"/>
    <cellStyle name="Nota 45 61" xfId="40426"/>
    <cellStyle name="Nota 45 62" xfId="40427"/>
    <cellStyle name="Nota 45 63" xfId="40428"/>
    <cellStyle name="Nota 45 64" xfId="40429"/>
    <cellStyle name="Nota 45 7" xfId="40430"/>
    <cellStyle name="Nota 45 8" xfId="40431"/>
    <cellStyle name="Nota 45 9" xfId="40432"/>
    <cellStyle name="Nota 46" xfId="40433"/>
    <cellStyle name="Nota 46 10" xfId="40434"/>
    <cellStyle name="Nota 46 11" xfId="40435"/>
    <cellStyle name="Nota 46 12" xfId="40436"/>
    <cellStyle name="Nota 46 13" xfId="40437"/>
    <cellStyle name="Nota 46 14" xfId="40438"/>
    <cellStyle name="Nota 46 15" xfId="40439"/>
    <cellStyle name="Nota 46 16" xfId="40440"/>
    <cellStyle name="Nota 46 17" xfId="40441"/>
    <cellStyle name="Nota 46 18" xfId="40442"/>
    <cellStyle name="Nota 46 19" xfId="40443"/>
    <cellStyle name="Nota 46 2" xfId="40444"/>
    <cellStyle name="Nota 46 20" xfId="40445"/>
    <cellStyle name="Nota 46 21" xfId="40446"/>
    <cellStyle name="Nota 46 22" xfId="40447"/>
    <cellStyle name="Nota 46 23" xfId="40448"/>
    <cellStyle name="Nota 46 24" xfId="40449"/>
    <cellStyle name="Nota 46 25" xfId="40450"/>
    <cellStyle name="Nota 46 26" xfId="40451"/>
    <cellStyle name="Nota 46 27" xfId="40452"/>
    <cellStyle name="Nota 46 28" xfId="40453"/>
    <cellStyle name="Nota 46 29" xfId="40454"/>
    <cellStyle name="Nota 46 3" xfId="40455"/>
    <cellStyle name="Nota 46 30" xfId="40456"/>
    <cellStyle name="Nota 46 31" xfId="40457"/>
    <cellStyle name="Nota 46 32" xfId="40458"/>
    <cellStyle name="Nota 46 33" xfId="40459"/>
    <cellStyle name="Nota 46 34" xfId="40460"/>
    <cellStyle name="Nota 46 35" xfId="40461"/>
    <cellStyle name="Nota 46 36" xfId="40462"/>
    <cellStyle name="Nota 46 37" xfId="40463"/>
    <cellStyle name="Nota 46 38" xfId="40464"/>
    <cellStyle name="Nota 46 39" xfId="40465"/>
    <cellStyle name="Nota 46 4" xfId="40466"/>
    <cellStyle name="Nota 46 40" xfId="40467"/>
    <cellStyle name="Nota 46 41" xfId="40468"/>
    <cellStyle name="Nota 46 42" xfId="40469"/>
    <cellStyle name="Nota 46 43" xfId="40470"/>
    <cellStyle name="Nota 46 44" xfId="40471"/>
    <cellStyle name="Nota 46 45" xfId="40472"/>
    <cellStyle name="Nota 46 46" xfId="40473"/>
    <cellStyle name="Nota 46 47" xfId="40474"/>
    <cellStyle name="Nota 46 48" xfId="40475"/>
    <cellStyle name="Nota 46 49" xfId="40476"/>
    <cellStyle name="Nota 46 5" xfId="40477"/>
    <cellStyle name="Nota 46 50" xfId="40478"/>
    <cellStyle name="Nota 46 51" xfId="40479"/>
    <cellStyle name="Nota 46 52" xfId="40480"/>
    <cellStyle name="Nota 46 53" xfId="40481"/>
    <cellStyle name="Nota 46 54" xfId="40482"/>
    <cellStyle name="Nota 46 55" xfId="40483"/>
    <cellStyle name="Nota 46 56" xfId="40484"/>
    <cellStyle name="Nota 46 57" xfId="40485"/>
    <cellStyle name="Nota 46 58" xfId="40486"/>
    <cellStyle name="Nota 46 59" xfId="40487"/>
    <cellStyle name="Nota 46 6" xfId="40488"/>
    <cellStyle name="Nota 46 60" xfId="40489"/>
    <cellStyle name="Nota 46 61" xfId="40490"/>
    <cellStyle name="Nota 46 62" xfId="40491"/>
    <cellStyle name="Nota 46 63" xfId="40492"/>
    <cellStyle name="Nota 46 64" xfId="40493"/>
    <cellStyle name="Nota 46 7" xfId="40494"/>
    <cellStyle name="Nota 46 8" xfId="40495"/>
    <cellStyle name="Nota 46 9" xfId="40496"/>
    <cellStyle name="Nota 47" xfId="40497"/>
    <cellStyle name="Nota 47 10" xfId="40498"/>
    <cellStyle name="Nota 47 11" xfId="40499"/>
    <cellStyle name="Nota 47 12" xfId="40500"/>
    <cellStyle name="Nota 47 13" xfId="40501"/>
    <cellStyle name="Nota 47 14" xfId="40502"/>
    <cellStyle name="Nota 47 15" xfId="40503"/>
    <cellStyle name="Nota 47 16" xfId="40504"/>
    <cellStyle name="Nota 47 17" xfId="40505"/>
    <cellStyle name="Nota 47 18" xfId="40506"/>
    <cellStyle name="Nota 47 19" xfId="40507"/>
    <cellStyle name="Nota 47 2" xfId="40508"/>
    <cellStyle name="Nota 47 20" xfId="40509"/>
    <cellStyle name="Nota 47 21" xfId="40510"/>
    <cellStyle name="Nota 47 22" xfId="40511"/>
    <cellStyle name="Nota 47 23" xfId="40512"/>
    <cellStyle name="Nota 47 24" xfId="40513"/>
    <cellStyle name="Nota 47 25" xfId="40514"/>
    <cellStyle name="Nota 47 26" xfId="40515"/>
    <cellStyle name="Nota 47 27" xfId="40516"/>
    <cellStyle name="Nota 47 28" xfId="40517"/>
    <cellStyle name="Nota 47 29" xfId="40518"/>
    <cellStyle name="Nota 47 3" xfId="40519"/>
    <cellStyle name="Nota 47 30" xfId="40520"/>
    <cellStyle name="Nota 47 31" xfId="40521"/>
    <cellStyle name="Nota 47 32" xfId="40522"/>
    <cellStyle name="Nota 47 33" xfId="40523"/>
    <cellStyle name="Nota 47 34" xfId="40524"/>
    <cellStyle name="Nota 47 35" xfId="40525"/>
    <cellStyle name="Nota 47 36" xfId="40526"/>
    <cellStyle name="Nota 47 37" xfId="40527"/>
    <cellStyle name="Nota 47 38" xfId="40528"/>
    <cellStyle name="Nota 47 39" xfId="40529"/>
    <cellStyle name="Nota 47 4" xfId="40530"/>
    <cellStyle name="Nota 47 40" xfId="40531"/>
    <cellStyle name="Nota 47 41" xfId="40532"/>
    <cellStyle name="Nota 47 42" xfId="40533"/>
    <cellStyle name="Nota 47 43" xfId="40534"/>
    <cellStyle name="Nota 47 44" xfId="40535"/>
    <cellStyle name="Nota 47 45" xfId="40536"/>
    <cellStyle name="Nota 47 46" xfId="40537"/>
    <cellStyle name="Nota 47 47" xfId="40538"/>
    <cellStyle name="Nota 47 48" xfId="40539"/>
    <cellStyle name="Nota 47 49" xfId="40540"/>
    <cellStyle name="Nota 47 5" xfId="40541"/>
    <cellStyle name="Nota 47 50" xfId="40542"/>
    <cellStyle name="Nota 47 51" xfId="40543"/>
    <cellStyle name="Nota 47 52" xfId="40544"/>
    <cellStyle name="Nota 47 53" xfId="40545"/>
    <cellStyle name="Nota 47 54" xfId="40546"/>
    <cellStyle name="Nota 47 55" xfId="40547"/>
    <cellStyle name="Nota 47 56" xfId="40548"/>
    <cellStyle name="Nota 47 57" xfId="40549"/>
    <cellStyle name="Nota 47 58" xfId="40550"/>
    <cellStyle name="Nota 47 59" xfId="40551"/>
    <cellStyle name="Nota 47 6" xfId="40552"/>
    <cellStyle name="Nota 47 60" xfId="40553"/>
    <cellStyle name="Nota 47 61" xfId="40554"/>
    <cellStyle name="Nota 47 62" xfId="40555"/>
    <cellStyle name="Nota 47 63" xfId="40556"/>
    <cellStyle name="Nota 47 64" xfId="40557"/>
    <cellStyle name="Nota 47 7" xfId="40558"/>
    <cellStyle name="Nota 47 8" xfId="40559"/>
    <cellStyle name="Nota 47 9" xfId="40560"/>
    <cellStyle name="Nota 48" xfId="40561"/>
    <cellStyle name="Nota 48 10" xfId="40562"/>
    <cellStyle name="Nota 48 11" xfId="40563"/>
    <cellStyle name="Nota 48 12" xfId="40564"/>
    <cellStyle name="Nota 48 13" xfId="40565"/>
    <cellStyle name="Nota 48 14" xfId="40566"/>
    <cellStyle name="Nota 48 15" xfId="40567"/>
    <cellStyle name="Nota 48 16" xfId="40568"/>
    <cellStyle name="Nota 48 17" xfId="40569"/>
    <cellStyle name="Nota 48 18" xfId="40570"/>
    <cellStyle name="Nota 48 19" xfId="40571"/>
    <cellStyle name="Nota 48 2" xfId="40572"/>
    <cellStyle name="Nota 48 20" xfId="40573"/>
    <cellStyle name="Nota 48 21" xfId="40574"/>
    <cellStyle name="Nota 48 22" xfId="40575"/>
    <cellStyle name="Nota 48 23" xfId="40576"/>
    <cellStyle name="Nota 48 24" xfId="40577"/>
    <cellStyle name="Nota 48 25" xfId="40578"/>
    <cellStyle name="Nota 48 26" xfId="40579"/>
    <cellStyle name="Nota 48 27" xfId="40580"/>
    <cellStyle name="Nota 48 28" xfId="40581"/>
    <cellStyle name="Nota 48 29" xfId="40582"/>
    <cellStyle name="Nota 48 3" xfId="40583"/>
    <cellStyle name="Nota 48 30" xfId="40584"/>
    <cellStyle name="Nota 48 31" xfId="40585"/>
    <cellStyle name="Nota 48 32" xfId="40586"/>
    <cellStyle name="Nota 48 33" xfId="40587"/>
    <cellStyle name="Nota 48 34" xfId="40588"/>
    <cellStyle name="Nota 48 35" xfId="40589"/>
    <cellStyle name="Nota 48 36" xfId="40590"/>
    <cellStyle name="Nota 48 37" xfId="40591"/>
    <cellStyle name="Nota 48 38" xfId="40592"/>
    <cellStyle name="Nota 48 39" xfId="40593"/>
    <cellStyle name="Nota 48 4" xfId="40594"/>
    <cellStyle name="Nota 48 40" xfId="40595"/>
    <cellStyle name="Nota 48 41" xfId="40596"/>
    <cellStyle name="Nota 48 42" xfId="40597"/>
    <cellStyle name="Nota 48 43" xfId="40598"/>
    <cellStyle name="Nota 48 44" xfId="40599"/>
    <cellStyle name="Nota 48 45" xfId="40600"/>
    <cellStyle name="Nota 48 46" xfId="40601"/>
    <cellStyle name="Nota 48 47" xfId="40602"/>
    <cellStyle name="Nota 48 48" xfId="40603"/>
    <cellStyle name="Nota 48 49" xfId="40604"/>
    <cellStyle name="Nota 48 5" xfId="40605"/>
    <cellStyle name="Nota 48 50" xfId="40606"/>
    <cellStyle name="Nota 48 51" xfId="40607"/>
    <cellStyle name="Nota 48 52" xfId="40608"/>
    <cellStyle name="Nota 48 53" xfId="40609"/>
    <cellStyle name="Nota 48 54" xfId="40610"/>
    <cellStyle name="Nota 48 55" xfId="40611"/>
    <cellStyle name="Nota 48 56" xfId="40612"/>
    <cellStyle name="Nota 48 57" xfId="40613"/>
    <cellStyle name="Nota 48 58" xfId="40614"/>
    <cellStyle name="Nota 48 59" xfId="40615"/>
    <cellStyle name="Nota 48 6" xfId="40616"/>
    <cellStyle name="Nota 48 60" xfId="40617"/>
    <cellStyle name="Nota 48 61" xfId="40618"/>
    <cellStyle name="Nota 48 62" xfId="40619"/>
    <cellStyle name="Nota 48 63" xfId="40620"/>
    <cellStyle name="Nota 48 64" xfId="40621"/>
    <cellStyle name="Nota 48 7" xfId="40622"/>
    <cellStyle name="Nota 48 8" xfId="40623"/>
    <cellStyle name="Nota 48 9" xfId="40624"/>
    <cellStyle name="Nota 49" xfId="40625"/>
    <cellStyle name="Nota 49 10" xfId="40626"/>
    <cellStyle name="Nota 49 11" xfId="40627"/>
    <cellStyle name="Nota 49 12" xfId="40628"/>
    <cellStyle name="Nota 49 13" xfId="40629"/>
    <cellStyle name="Nota 49 14" xfId="40630"/>
    <cellStyle name="Nota 49 15" xfId="40631"/>
    <cellStyle name="Nota 49 16" xfId="40632"/>
    <cellStyle name="Nota 49 17" xfId="40633"/>
    <cellStyle name="Nota 49 18" xfId="40634"/>
    <cellStyle name="Nota 49 19" xfId="40635"/>
    <cellStyle name="Nota 49 2" xfId="40636"/>
    <cellStyle name="Nota 49 20" xfId="40637"/>
    <cellStyle name="Nota 49 21" xfId="40638"/>
    <cellStyle name="Nota 49 22" xfId="40639"/>
    <cellStyle name="Nota 49 23" xfId="40640"/>
    <cellStyle name="Nota 49 24" xfId="40641"/>
    <cellStyle name="Nota 49 25" xfId="40642"/>
    <cellStyle name="Nota 49 26" xfId="40643"/>
    <cellStyle name="Nota 49 27" xfId="40644"/>
    <cellStyle name="Nota 49 28" xfId="40645"/>
    <cellStyle name="Nota 49 29" xfId="40646"/>
    <cellStyle name="Nota 49 3" xfId="40647"/>
    <cellStyle name="Nota 49 30" xfId="40648"/>
    <cellStyle name="Nota 49 31" xfId="40649"/>
    <cellStyle name="Nota 49 32" xfId="40650"/>
    <cellStyle name="Nota 49 33" xfId="40651"/>
    <cellStyle name="Nota 49 34" xfId="40652"/>
    <cellStyle name="Nota 49 35" xfId="40653"/>
    <cellStyle name="Nota 49 36" xfId="40654"/>
    <cellStyle name="Nota 49 37" xfId="40655"/>
    <cellStyle name="Nota 49 38" xfId="40656"/>
    <cellStyle name="Nota 49 39" xfId="40657"/>
    <cellStyle name="Nota 49 4" xfId="40658"/>
    <cellStyle name="Nota 49 40" xfId="40659"/>
    <cellStyle name="Nota 49 41" xfId="40660"/>
    <cellStyle name="Nota 49 42" xfId="40661"/>
    <cellStyle name="Nota 49 43" xfId="40662"/>
    <cellStyle name="Nota 49 44" xfId="40663"/>
    <cellStyle name="Nota 49 45" xfId="40664"/>
    <cellStyle name="Nota 49 46" xfId="40665"/>
    <cellStyle name="Nota 49 47" xfId="40666"/>
    <cellStyle name="Nota 49 48" xfId="40667"/>
    <cellStyle name="Nota 49 49" xfId="40668"/>
    <cellStyle name="Nota 49 5" xfId="40669"/>
    <cellStyle name="Nota 49 50" xfId="40670"/>
    <cellStyle name="Nota 49 51" xfId="40671"/>
    <cellStyle name="Nota 49 52" xfId="40672"/>
    <cellStyle name="Nota 49 53" xfId="40673"/>
    <cellStyle name="Nota 49 54" xfId="40674"/>
    <cellStyle name="Nota 49 55" xfId="40675"/>
    <cellStyle name="Nota 49 56" xfId="40676"/>
    <cellStyle name="Nota 49 57" xfId="40677"/>
    <cellStyle name="Nota 49 58" xfId="40678"/>
    <cellStyle name="Nota 49 59" xfId="40679"/>
    <cellStyle name="Nota 49 6" xfId="40680"/>
    <cellStyle name="Nota 49 60" xfId="40681"/>
    <cellStyle name="Nota 49 61" xfId="40682"/>
    <cellStyle name="Nota 49 62" xfId="40683"/>
    <cellStyle name="Nota 49 63" xfId="40684"/>
    <cellStyle name="Nota 49 64" xfId="40685"/>
    <cellStyle name="Nota 49 7" xfId="40686"/>
    <cellStyle name="Nota 49 8" xfId="40687"/>
    <cellStyle name="Nota 49 9" xfId="40688"/>
    <cellStyle name="Nota 5" xfId="40689"/>
    <cellStyle name="Nota 5 10" xfId="40690"/>
    <cellStyle name="Nota 5 11" xfId="40691"/>
    <cellStyle name="Nota 5 12" xfId="40692"/>
    <cellStyle name="Nota 5 13" xfId="40693"/>
    <cellStyle name="Nota 5 14" xfId="40694"/>
    <cellStyle name="Nota 5 15" xfId="40695"/>
    <cellStyle name="Nota 5 16" xfId="40696"/>
    <cellStyle name="Nota 5 17" xfId="40697"/>
    <cellStyle name="Nota 5 18" xfId="40698"/>
    <cellStyle name="Nota 5 19" xfId="40699"/>
    <cellStyle name="Nota 5 2" xfId="40700"/>
    <cellStyle name="Nota 5 2 10" xfId="40701"/>
    <cellStyle name="Nota 5 2 11" xfId="40702"/>
    <cellStyle name="Nota 5 2 12" xfId="40703"/>
    <cellStyle name="Nota 5 2 13" xfId="40704"/>
    <cellStyle name="Nota 5 2 14" xfId="40705"/>
    <cellStyle name="Nota 5 2 15" xfId="40706"/>
    <cellStyle name="Nota 5 2 16" xfId="40707"/>
    <cellStyle name="Nota 5 2 17" xfId="40708"/>
    <cellStyle name="Nota 5 2 18" xfId="40709"/>
    <cellStyle name="Nota 5 2 19" xfId="40710"/>
    <cellStyle name="Nota 5 2 2" xfId="40711"/>
    <cellStyle name="Nota 5 2 20" xfId="40712"/>
    <cellStyle name="Nota 5 2 21" xfId="40713"/>
    <cellStyle name="Nota 5 2 22" xfId="40714"/>
    <cellStyle name="Nota 5 2 23" xfId="40715"/>
    <cellStyle name="Nota 5 2 24" xfId="40716"/>
    <cellStyle name="Nota 5 2 25" xfId="40717"/>
    <cellStyle name="Nota 5 2 26" xfId="40718"/>
    <cellStyle name="Nota 5 2 27" xfId="40719"/>
    <cellStyle name="Nota 5 2 28" xfId="40720"/>
    <cellStyle name="Nota 5 2 29" xfId="40721"/>
    <cellStyle name="Nota 5 2 3" xfId="40722"/>
    <cellStyle name="Nota 5 2 30" xfId="40723"/>
    <cellStyle name="Nota 5 2 31" xfId="40724"/>
    <cellStyle name="Nota 5 2 32" xfId="40725"/>
    <cellStyle name="Nota 5 2 33" xfId="40726"/>
    <cellStyle name="Nota 5 2 34" xfId="40727"/>
    <cellStyle name="Nota 5 2 35" xfId="40728"/>
    <cellStyle name="Nota 5 2 36" xfId="40729"/>
    <cellStyle name="Nota 5 2 37" xfId="40730"/>
    <cellStyle name="Nota 5 2 38" xfId="40731"/>
    <cellStyle name="Nota 5 2 39" xfId="40732"/>
    <cellStyle name="Nota 5 2 4" xfId="40733"/>
    <cellStyle name="Nota 5 2 40" xfId="40734"/>
    <cellStyle name="Nota 5 2 41" xfId="40735"/>
    <cellStyle name="Nota 5 2 42" xfId="40736"/>
    <cellStyle name="Nota 5 2 43" xfId="40737"/>
    <cellStyle name="Nota 5 2 44" xfId="40738"/>
    <cellStyle name="Nota 5 2 45" xfId="40739"/>
    <cellStyle name="Nota 5 2 46" xfId="40740"/>
    <cellStyle name="Nota 5 2 47" xfId="40741"/>
    <cellStyle name="Nota 5 2 48" xfId="40742"/>
    <cellStyle name="Nota 5 2 49" xfId="40743"/>
    <cellStyle name="Nota 5 2 5" xfId="40744"/>
    <cellStyle name="Nota 5 2 50" xfId="40745"/>
    <cellStyle name="Nota 5 2 51" xfId="40746"/>
    <cellStyle name="Nota 5 2 52" xfId="40747"/>
    <cellStyle name="Nota 5 2 53" xfId="40748"/>
    <cellStyle name="Nota 5 2 54" xfId="40749"/>
    <cellStyle name="Nota 5 2 55" xfId="40750"/>
    <cellStyle name="Nota 5 2 56" xfId="40751"/>
    <cellStyle name="Nota 5 2 57" xfId="40752"/>
    <cellStyle name="Nota 5 2 58" xfId="40753"/>
    <cellStyle name="Nota 5 2 59" xfId="40754"/>
    <cellStyle name="Nota 5 2 6" xfId="40755"/>
    <cellStyle name="Nota 5 2 60" xfId="40756"/>
    <cellStyle name="Nota 5 2 61" xfId="40757"/>
    <cellStyle name="Nota 5 2 62" xfId="40758"/>
    <cellStyle name="Nota 5 2 63" xfId="40759"/>
    <cellStyle name="Nota 5 2 64" xfId="40760"/>
    <cellStyle name="Nota 5 2 7" xfId="40761"/>
    <cellStyle name="Nota 5 2 8" xfId="40762"/>
    <cellStyle name="Nota 5 2 9" xfId="40763"/>
    <cellStyle name="Nota 5 20" xfId="40764"/>
    <cellStyle name="Nota 5 21" xfId="40765"/>
    <cellStyle name="Nota 5 22" xfId="40766"/>
    <cellStyle name="Nota 5 23" xfId="40767"/>
    <cellStyle name="Nota 5 24" xfId="40768"/>
    <cellStyle name="Nota 5 25" xfId="40769"/>
    <cellStyle name="Nota 5 26" xfId="40770"/>
    <cellStyle name="Nota 5 27" xfId="40771"/>
    <cellStyle name="Nota 5 28" xfId="40772"/>
    <cellStyle name="Nota 5 29" xfId="40773"/>
    <cellStyle name="Nota 5 3" xfId="40774"/>
    <cellStyle name="Nota 5 3 10" xfId="40775"/>
    <cellStyle name="Nota 5 3 11" xfId="40776"/>
    <cellStyle name="Nota 5 3 12" xfId="40777"/>
    <cellStyle name="Nota 5 3 13" xfId="40778"/>
    <cellStyle name="Nota 5 3 14" xfId="40779"/>
    <cellStyle name="Nota 5 3 15" xfId="40780"/>
    <cellStyle name="Nota 5 3 16" xfId="40781"/>
    <cellStyle name="Nota 5 3 17" xfId="40782"/>
    <cellStyle name="Nota 5 3 18" xfId="40783"/>
    <cellStyle name="Nota 5 3 19" xfId="40784"/>
    <cellStyle name="Nota 5 3 2" xfId="40785"/>
    <cellStyle name="Nota 5 3 20" xfId="40786"/>
    <cellStyle name="Nota 5 3 21" xfId="40787"/>
    <cellStyle name="Nota 5 3 22" xfId="40788"/>
    <cellStyle name="Nota 5 3 23" xfId="40789"/>
    <cellStyle name="Nota 5 3 24" xfId="40790"/>
    <cellStyle name="Nota 5 3 25" xfId="40791"/>
    <cellStyle name="Nota 5 3 26" xfId="40792"/>
    <cellStyle name="Nota 5 3 27" xfId="40793"/>
    <cellStyle name="Nota 5 3 28" xfId="40794"/>
    <cellStyle name="Nota 5 3 29" xfId="40795"/>
    <cellStyle name="Nota 5 3 3" xfId="40796"/>
    <cellStyle name="Nota 5 3 30" xfId="40797"/>
    <cellStyle name="Nota 5 3 31" xfId="40798"/>
    <cellStyle name="Nota 5 3 32" xfId="40799"/>
    <cellStyle name="Nota 5 3 33" xfId="40800"/>
    <cellStyle name="Nota 5 3 34" xfId="40801"/>
    <cellStyle name="Nota 5 3 35" xfId="40802"/>
    <cellStyle name="Nota 5 3 36" xfId="40803"/>
    <cellStyle name="Nota 5 3 37" xfId="40804"/>
    <cellStyle name="Nota 5 3 38" xfId="40805"/>
    <cellStyle name="Nota 5 3 39" xfId="40806"/>
    <cellStyle name="Nota 5 3 4" xfId="40807"/>
    <cellStyle name="Nota 5 3 40" xfId="40808"/>
    <cellStyle name="Nota 5 3 41" xfId="40809"/>
    <cellStyle name="Nota 5 3 42" xfId="40810"/>
    <cellStyle name="Nota 5 3 43" xfId="40811"/>
    <cellStyle name="Nota 5 3 44" xfId="40812"/>
    <cellStyle name="Nota 5 3 45" xfId="40813"/>
    <cellStyle name="Nota 5 3 46" xfId="40814"/>
    <cellStyle name="Nota 5 3 47" xfId="40815"/>
    <cellStyle name="Nota 5 3 48" xfId="40816"/>
    <cellStyle name="Nota 5 3 49" xfId="40817"/>
    <cellStyle name="Nota 5 3 5" xfId="40818"/>
    <cellStyle name="Nota 5 3 50" xfId="40819"/>
    <cellStyle name="Nota 5 3 51" xfId="40820"/>
    <cellStyle name="Nota 5 3 52" xfId="40821"/>
    <cellStyle name="Nota 5 3 53" xfId="40822"/>
    <cellStyle name="Nota 5 3 54" xfId="40823"/>
    <cellStyle name="Nota 5 3 55" xfId="40824"/>
    <cellStyle name="Nota 5 3 56" xfId="40825"/>
    <cellStyle name="Nota 5 3 57" xfId="40826"/>
    <cellStyle name="Nota 5 3 58" xfId="40827"/>
    <cellStyle name="Nota 5 3 59" xfId="40828"/>
    <cellStyle name="Nota 5 3 6" xfId="40829"/>
    <cellStyle name="Nota 5 3 60" xfId="40830"/>
    <cellStyle name="Nota 5 3 61" xfId="40831"/>
    <cellStyle name="Nota 5 3 62" xfId="40832"/>
    <cellStyle name="Nota 5 3 63" xfId="40833"/>
    <cellStyle name="Nota 5 3 64" xfId="40834"/>
    <cellStyle name="Nota 5 3 7" xfId="40835"/>
    <cellStyle name="Nota 5 3 8" xfId="40836"/>
    <cellStyle name="Nota 5 3 9" xfId="40837"/>
    <cellStyle name="Nota 5 30" xfId="40838"/>
    <cellStyle name="Nota 5 31" xfId="40839"/>
    <cellStyle name="Nota 5 32" xfId="40840"/>
    <cellStyle name="Nota 5 33" xfId="40841"/>
    <cellStyle name="Nota 5 34" xfId="40842"/>
    <cellStyle name="Nota 5 35" xfId="40843"/>
    <cellStyle name="Nota 5 36" xfId="40844"/>
    <cellStyle name="Nota 5 37" xfId="40845"/>
    <cellStyle name="Nota 5 38" xfId="40846"/>
    <cellStyle name="Nota 5 39" xfId="40847"/>
    <cellStyle name="Nota 5 4" xfId="40848"/>
    <cellStyle name="Nota 5 40" xfId="40849"/>
    <cellStyle name="Nota 5 41" xfId="40850"/>
    <cellStyle name="Nota 5 42" xfId="40851"/>
    <cellStyle name="Nota 5 43" xfId="40852"/>
    <cellStyle name="Nota 5 44" xfId="40853"/>
    <cellStyle name="Nota 5 45" xfId="40854"/>
    <cellStyle name="Nota 5 46" xfId="40855"/>
    <cellStyle name="Nota 5 47" xfId="40856"/>
    <cellStyle name="Nota 5 48" xfId="40857"/>
    <cellStyle name="Nota 5 49" xfId="40858"/>
    <cellStyle name="Nota 5 5" xfId="40859"/>
    <cellStyle name="Nota 5 50" xfId="40860"/>
    <cellStyle name="Nota 5 51" xfId="40861"/>
    <cellStyle name="Nota 5 52" xfId="40862"/>
    <cellStyle name="Nota 5 53" xfId="40863"/>
    <cellStyle name="Nota 5 54" xfId="40864"/>
    <cellStyle name="Nota 5 55" xfId="40865"/>
    <cellStyle name="Nota 5 56" xfId="40866"/>
    <cellStyle name="Nota 5 57" xfId="40867"/>
    <cellStyle name="Nota 5 58" xfId="40868"/>
    <cellStyle name="Nota 5 59" xfId="40869"/>
    <cellStyle name="Nota 5 6" xfId="40870"/>
    <cellStyle name="Nota 5 60" xfId="40871"/>
    <cellStyle name="Nota 5 61" xfId="40872"/>
    <cellStyle name="Nota 5 62" xfId="40873"/>
    <cellStyle name="Nota 5 63" xfId="40874"/>
    <cellStyle name="Nota 5 64" xfId="40875"/>
    <cellStyle name="Nota 5 65" xfId="40876"/>
    <cellStyle name="Nota 5 66" xfId="40877"/>
    <cellStyle name="Nota 5 7" xfId="40878"/>
    <cellStyle name="Nota 5 8" xfId="40879"/>
    <cellStyle name="Nota 5 9" xfId="40880"/>
    <cellStyle name="Nota 50" xfId="40881"/>
    <cellStyle name="Nota 50 10" xfId="40882"/>
    <cellStyle name="Nota 50 11" xfId="40883"/>
    <cellStyle name="Nota 50 12" xfId="40884"/>
    <cellStyle name="Nota 50 13" xfId="40885"/>
    <cellStyle name="Nota 50 14" xfId="40886"/>
    <cellStyle name="Nota 50 15" xfId="40887"/>
    <cellStyle name="Nota 50 16" xfId="40888"/>
    <cellStyle name="Nota 50 17" xfId="40889"/>
    <cellStyle name="Nota 50 18" xfId="40890"/>
    <cellStyle name="Nota 50 19" xfId="40891"/>
    <cellStyle name="Nota 50 2" xfId="40892"/>
    <cellStyle name="Nota 50 20" xfId="40893"/>
    <cellStyle name="Nota 50 21" xfId="40894"/>
    <cellStyle name="Nota 50 22" xfId="40895"/>
    <cellStyle name="Nota 50 23" xfId="40896"/>
    <cellStyle name="Nota 50 24" xfId="40897"/>
    <cellStyle name="Nota 50 25" xfId="40898"/>
    <cellStyle name="Nota 50 26" xfId="40899"/>
    <cellStyle name="Nota 50 27" xfId="40900"/>
    <cellStyle name="Nota 50 28" xfId="40901"/>
    <cellStyle name="Nota 50 29" xfId="40902"/>
    <cellStyle name="Nota 50 3" xfId="40903"/>
    <cellStyle name="Nota 50 30" xfId="40904"/>
    <cellStyle name="Nota 50 31" xfId="40905"/>
    <cellStyle name="Nota 50 32" xfId="40906"/>
    <cellStyle name="Nota 50 33" xfId="40907"/>
    <cellStyle name="Nota 50 34" xfId="40908"/>
    <cellStyle name="Nota 50 35" xfId="40909"/>
    <cellStyle name="Nota 50 36" xfId="40910"/>
    <cellStyle name="Nota 50 37" xfId="40911"/>
    <cellStyle name="Nota 50 38" xfId="40912"/>
    <cellStyle name="Nota 50 39" xfId="40913"/>
    <cellStyle name="Nota 50 4" xfId="40914"/>
    <cellStyle name="Nota 50 40" xfId="40915"/>
    <cellStyle name="Nota 50 41" xfId="40916"/>
    <cellStyle name="Nota 50 42" xfId="40917"/>
    <cellStyle name="Nota 50 43" xfId="40918"/>
    <cellStyle name="Nota 50 44" xfId="40919"/>
    <cellStyle name="Nota 50 45" xfId="40920"/>
    <cellStyle name="Nota 50 46" xfId="40921"/>
    <cellStyle name="Nota 50 47" xfId="40922"/>
    <cellStyle name="Nota 50 48" xfId="40923"/>
    <cellStyle name="Nota 50 49" xfId="40924"/>
    <cellStyle name="Nota 50 5" xfId="40925"/>
    <cellStyle name="Nota 50 50" xfId="40926"/>
    <cellStyle name="Nota 50 51" xfId="40927"/>
    <cellStyle name="Nota 50 52" xfId="40928"/>
    <cellStyle name="Nota 50 53" xfId="40929"/>
    <cellStyle name="Nota 50 54" xfId="40930"/>
    <cellStyle name="Nota 50 55" xfId="40931"/>
    <cellStyle name="Nota 50 56" xfId="40932"/>
    <cellStyle name="Nota 50 57" xfId="40933"/>
    <cellStyle name="Nota 50 58" xfId="40934"/>
    <cellStyle name="Nota 50 59" xfId="40935"/>
    <cellStyle name="Nota 50 6" xfId="40936"/>
    <cellStyle name="Nota 50 60" xfId="40937"/>
    <cellStyle name="Nota 50 61" xfId="40938"/>
    <cellStyle name="Nota 50 62" xfId="40939"/>
    <cellStyle name="Nota 50 63" xfId="40940"/>
    <cellStyle name="Nota 50 64" xfId="40941"/>
    <cellStyle name="Nota 50 7" xfId="40942"/>
    <cellStyle name="Nota 50 8" xfId="40943"/>
    <cellStyle name="Nota 50 9" xfId="40944"/>
    <cellStyle name="Nota 51" xfId="40945"/>
    <cellStyle name="Nota 51 10" xfId="40946"/>
    <cellStyle name="Nota 51 11" xfId="40947"/>
    <cellStyle name="Nota 51 12" xfId="40948"/>
    <cellStyle name="Nota 51 13" xfId="40949"/>
    <cellStyle name="Nota 51 14" xfId="40950"/>
    <cellStyle name="Nota 51 15" xfId="40951"/>
    <cellStyle name="Nota 51 16" xfId="40952"/>
    <cellStyle name="Nota 51 17" xfId="40953"/>
    <cellStyle name="Nota 51 18" xfId="40954"/>
    <cellStyle name="Nota 51 19" xfId="40955"/>
    <cellStyle name="Nota 51 2" xfId="40956"/>
    <cellStyle name="Nota 51 20" xfId="40957"/>
    <cellStyle name="Nota 51 21" xfId="40958"/>
    <cellStyle name="Nota 51 22" xfId="40959"/>
    <cellStyle name="Nota 51 23" xfId="40960"/>
    <cellStyle name="Nota 51 24" xfId="40961"/>
    <cellStyle name="Nota 51 25" xfId="40962"/>
    <cellStyle name="Nota 51 26" xfId="40963"/>
    <cellStyle name="Nota 51 27" xfId="40964"/>
    <cellStyle name="Nota 51 28" xfId="40965"/>
    <cellStyle name="Nota 51 29" xfId="40966"/>
    <cellStyle name="Nota 51 3" xfId="40967"/>
    <cellStyle name="Nota 51 30" xfId="40968"/>
    <cellStyle name="Nota 51 31" xfId="40969"/>
    <cellStyle name="Nota 51 32" xfId="40970"/>
    <cellStyle name="Nota 51 33" xfId="40971"/>
    <cellStyle name="Nota 51 34" xfId="40972"/>
    <cellStyle name="Nota 51 35" xfId="40973"/>
    <cellStyle name="Nota 51 36" xfId="40974"/>
    <cellStyle name="Nota 51 37" xfId="40975"/>
    <cellStyle name="Nota 51 38" xfId="40976"/>
    <cellStyle name="Nota 51 39" xfId="40977"/>
    <cellStyle name="Nota 51 4" xfId="40978"/>
    <cellStyle name="Nota 51 40" xfId="40979"/>
    <cellStyle name="Nota 51 41" xfId="40980"/>
    <cellStyle name="Nota 51 42" xfId="40981"/>
    <cellStyle name="Nota 51 43" xfId="40982"/>
    <cellStyle name="Nota 51 44" xfId="40983"/>
    <cellStyle name="Nota 51 45" xfId="40984"/>
    <cellStyle name="Nota 51 46" xfId="40985"/>
    <cellStyle name="Nota 51 47" xfId="40986"/>
    <cellStyle name="Nota 51 48" xfId="40987"/>
    <cellStyle name="Nota 51 49" xfId="40988"/>
    <cellStyle name="Nota 51 5" xfId="40989"/>
    <cellStyle name="Nota 51 50" xfId="40990"/>
    <cellStyle name="Nota 51 51" xfId="40991"/>
    <cellStyle name="Nota 51 52" xfId="40992"/>
    <cellStyle name="Nota 51 53" xfId="40993"/>
    <cellStyle name="Nota 51 54" xfId="40994"/>
    <cellStyle name="Nota 51 55" xfId="40995"/>
    <cellStyle name="Nota 51 56" xfId="40996"/>
    <cellStyle name="Nota 51 57" xfId="40997"/>
    <cellStyle name="Nota 51 58" xfId="40998"/>
    <cellStyle name="Nota 51 59" xfId="40999"/>
    <cellStyle name="Nota 51 6" xfId="41000"/>
    <cellStyle name="Nota 51 60" xfId="41001"/>
    <cellStyle name="Nota 51 61" xfId="41002"/>
    <cellStyle name="Nota 51 62" xfId="41003"/>
    <cellStyle name="Nota 51 63" xfId="41004"/>
    <cellStyle name="Nota 51 64" xfId="41005"/>
    <cellStyle name="Nota 51 7" xfId="41006"/>
    <cellStyle name="Nota 51 8" xfId="41007"/>
    <cellStyle name="Nota 51 9" xfId="41008"/>
    <cellStyle name="Nota 52" xfId="41009"/>
    <cellStyle name="Nota 52 10" xfId="41010"/>
    <cellStyle name="Nota 52 11" xfId="41011"/>
    <cellStyle name="Nota 52 12" xfId="41012"/>
    <cellStyle name="Nota 52 13" xfId="41013"/>
    <cellStyle name="Nota 52 14" xfId="41014"/>
    <cellStyle name="Nota 52 15" xfId="41015"/>
    <cellStyle name="Nota 52 16" xfId="41016"/>
    <cellStyle name="Nota 52 17" xfId="41017"/>
    <cellStyle name="Nota 52 18" xfId="41018"/>
    <cellStyle name="Nota 52 19" xfId="41019"/>
    <cellStyle name="Nota 52 2" xfId="41020"/>
    <cellStyle name="Nota 52 20" xfId="41021"/>
    <cellStyle name="Nota 52 21" xfId="41022"/>
    <cellStyle name="Nota 52 22" xfId="41023"/>
    <cellStyle name="Nota 52 23" xfId="41024"/>
    <cellStyle name="Nota 52 24" xfId="41025"/>
    <cellStyle name="Nota 52 25" xfId="41026"/>
    <cellStyle name="Nota 52 26" xfId="41027"/>
    <cellStyle name="Nota 52 27" xfId="41028"/>
    <cellStyle name="Nota 52 28" xfId="41029"/>
    <cellStyle name="Nota 52 29" xfId="41030"/>
    <cellStyle name="Nota 52 3" xfId="41031"/>
    <cellStyle name="Nota 52 30" xfId="41032"/>
    <cellStyle name="Nota 52 31" xfId="41033"/>
    <cellStyle name="Nota 52 32" xfId="41034"/>
    <cellStyle name="Nota 52 33" xfId="41035"/>
    <cellStyle name="Nota 52 34" xfId="41036"/>
    <cellStyle name="Nota 52 35" xfId="41037"/>
    <cellStyle name="Nota 52 36" xfId="41038"/>
    <cellStyle name="Nota 52 37" xfId="41039"/>
    <cellStyle name="Nota 52 38" xfId="41040"/>
    <cellStyle name="Nota 52 39" xfId="41041"/>
    <cellStyle name="Nota 52 4" xfId="41042"/>
    <cellStyle name="Nota 52 40" xfId="41043"/>
    <cellStyle name="Nota 52 41" xfId="41044"/>
    <cellStyle name="Nota 52 42" xfId="41045"/>
    <cellStyle name="Nota 52 43" xfId="41046"/>
    <cellStyle name="Nota 52 44" xfId="41047"/>
    <cellStyle name="Nota 52 45" xfId="41048"/>
    <cellStyle name="Nota 52 46" xfId="41049"/>
    <cellStyle name="Nota 52 47" xfId="41050"/>
    <cellStyle name="Nota 52 48" xfId="41051"/>
    <cellStyle name="Nota 52 49" xfId="41052"/>
    <cellStyle name="Nota 52 5" xfId="41053"/>
    <cellStyle name="Nota 52 50" xfId="41054"/>
    <cellStyle name="Nota 52 51" xfId="41055"/>
    <cellStyle name="Nota 52 52" xfId="41056"/>
    <cellStyle name="Nota 52 53" xfId="41057"/>
    <cellStyle name="Nota 52 54" xfId="41058"/>
    <cellStyle name="Nota 52 55" xfId="41059"/>
    <cellStyle name="Nota 52 56" xfId="41060"/>
    <cellStyle name="Nota 52 57" xfId="41061"/>
    <cellStyle name="Nota 52 58" xfId="41062"/>
    <cellStyle name="Nota 52 59" xfId="41063"/>
    <cellStyle name="Nota 52 6" xfId="41064"/>
    <cellStyle name="Nota 52 60" xfId="41065"/>
    <cellStyle name="Nota 52 61" xfId="41066"/>
    <cellStyle name="Nota 52 62" xfId="41067"/>
    <cellStyle name="Nota 52 63" xfId="41068"/>
    <cellStyle name="Nota 52 64" xfId="41069"/>
    <cellStyle name="Nota 52 7" xfId="41070"/>
    <cellStyle name="Nota 52 8" xfId="41071"/>
    <cellStyle name="Nota 52 9" xfId="41072"/>
    <cellStyle name="Nota 53" xfId="41073"/>
    <cellStyle name="Nota 53 10" xfId="41074"/>
    <cellStyle name="Nota 53 11" xfId="41075"/>
    <cellStyle name="Nota 53 12" xfId="41076"/>
    <cellStyle name="Nota 53 13" xfId="41077"/>
    <cellStyle name="Nota 53 14" xfId="41078"/>
    <cellStyle name="Nota 53 15" xfId="41079"/>
    <cellStyle name="Nota 53 16" xfId="41080"/>
    <cellStyle name="Nota 53 17" xfId="41081"/>
    <cellStyle name="Nota 53 18" xfId="41082"/>
    <cellStyle name="Nota 53 19" xfId="41083"/>
    <cellStyle name="Nota 53 2" xfId="41084"/>
    <cellStyle name="Nota 53 20" xfId="41085"/>
    <cellStyle name="Nota 53 21" xfId="41086"/>
    <cellStyle name="Nota 53 22" xfId="41087"/>
    <cellStyle name="Nota 53 23" xfId="41088"/>
    <cellStyle name="Nota 53 24" xfId="41089"/>
    <cellStyle name="Nota 53 25" xfId="41090"/>
    <cellStyle name="Nota 53 26" xfId="41091"/>
    <cellStyle name="Nota 53 27" xfId="41092"/>
    <cellStyle name="Nota 53 28" xfId="41093"/>
    <cellStyle name="Nota 53 29" xfId="41094"/>
    <cellStyle name="Nota 53 3" xfId="41095"/>
    <cellStyle name="Nota 53 30" xfId="41096"/>
    <cellStyle name="Nota 53 31" xfId="41097"/>
    <cellStyle name="Nota 53 32" xfId="41098"/>
    <cellStyle name="Nota 53 33" xfId="41099"/>
    <cellStyle name="Nota 53 34" xfId="41100"/>
    <cellStyle name="Nota 53 35" xfId="41101"/>
    <cellStyle name="Nota 53 36" xfId="41102"/>
    <cellStyle name="Nota 53 37" xfId="41103"/>
    <cellStyle name="Nota 53 38" xfId="41104"/>
    <cellStyle name="Nota 53 39" xfId="41105"/>
    <cellStyle name="Nota 53 4" xfId="41106"/>
    <cellStyle name="Nota 53 40" xfId="41107"/>
    <cellStyle name="Nota 53 41" xfId="41108"/>
    <cellStyle name="Nota 53 42" xfId="41109"/>
    <cellStyle name="Nota 53 43" xfId="41110"/>
    <cellStyle name="Nota 53 44" xfId="41111"/>
    <cellStyle name="Nota 53 45" xfId="41112"/>
    <cellStyle name="Nota 53 46" xfId="41113"/>
    <cellStyle name="Nota 53 47" xfId="41114"/>
    <cellStyle name="Nota 53 48" xfId="41115"/>
    <cellStyle name="Nota 53 49" xfId="41116"/>
    <cellStyle name="Nota 53 5" xfId="41117"/>
    <cellStyle name="Nota 53 50" xfId="41118"/>
    <cellStyle name="Nota 53 51" xfId="41119"/>
    <cellStyle name="Nota 53 52" xfId="41120"/>
    <cellStyle name="Nota 53 53" xfId="41121"/>
    <cellStyle name="Nota 53 54" xfId="41122"/>
    <cellStyle name="Nota 53 55" xfId="41123"/>
    <cellStyle name="Nota 53 56" xfId="41124"/>
    <cellStyle name="Nota 53 57" xfId="41125"/>
    <cellStyle name="Nota 53 58" xfId="41126"/>
    <cellStyle name="Nota 53 59" xfId="41127"/>
    <cellStyle name="Nota 53 6" xfId="41128"/>
    <cellStyle name="Nota 53 60" xfId="41129"/>
    <cellStyle name="Nota 53 61" xfId="41130"/>
    <cellStyle name="Nota 53 62" xfId="41131"/>
    <cellStyle name="Nota 53 63" xfId="41132"/>
    <cellStyle name="Nota 53 64" xfId="41133"/>
    <cellStyle name="Nota 53 7" xfId="41134"/>
    <cellStyle name="Nota 53 8" xfId="41135"/>
    <cellStyle name="Nota 53 9" xfId="41136"/>
    <cellStyle name="Nota 54" xfId="41137"/>
    <cellStyle name="Nota 54 10" xfId="41138"/>
    <cellStyle name="Nota 54 11" xfId="41139"/>
    <cellStyle name="Nota 54 12" xfId="41140"/>
    <cellStyle name="Nota 54 13" xfId="41141"/>
    <cellStyle name="Nota 54 14" xfId="41142"/>
    <cellStyle name="Nota 54 15" xfId="41143"/>
    <cellStyle name="Nota 54 16" xfId="41144"/>
    <cellStyle name="Nota 54 17" xfId="41145"/>
    <cellStyle name="Nota 54 18" xfId="41146"/>
    <cellStyle name="Nota 54 19" xfId="41147"/>
    <cellStyle name="Nota 54 2" xfId="41148"/>
    <cellStyle name="Nota 54 20" xfId="41149"/>
    <cellStyle name="Nota 54 21" xfId="41150"/>
    <cellStyle name="Nota 54 22" xfId="41151"/>
    <cellStyle name="Nota 54 23" xfId="41152"/>
    <cellStyle name="Nota 54 24" xfId="41153"/>
    <cellStyle name="Nota 54 25" xfId="41154"/>
    <cellStyle name="Nota 54 26" xfId="41155"/>
    <cellStyle name="Nota 54 27" xfId="41156"/>
    <cellStyle name="Nota 54 28" xfId="41157"/>
    <cellStyle name="Nota 54 29" xfId="41158"/>
    <cellStyle name="Nota 54 3" xfId="41159"/>
    <cellStyle name="Nota 54 30" xfId="41160"/>
    <cellStyle name="Nota 54 31" xfId="41161"/>
    <cellStyle name="Nota 54 32" xfId="41162"/>
    <cellStyle name="Nota 54 33" xfId="41163"/>
    <cellStyle name="Nota 54 34" xfId="41164"/>
    <cellStyle name="Nota 54 35" xfId="41165"/>
    <cellStyle name="Nota 54 36" xfId="41166"/>
    <cellStyle name="Nota 54 37" xfId="41167"/>
    <cellStyle name="Nota 54 38" xfId="41168"/>
    <cellStyle name="Nota 54 39" xfId="41169"/>
    <cellStyle name="Nota 54 4" xfId="41170"/>
    <cellStyle name="Nota 54 40" xfId="41171"/>
    <cellStyle name="Nota 54 41" xfId="41172"/>
    <cellStyle name="Nota 54 42" xfId="41173"/>
    <cellStyle name="Nota 54 43" xfId="41174"/>
    <cellStyle name="Nota 54 44" xfId="41175"/>
    <cellStyle name="Nota 54 45" xfId="41176"/>
    <cellStyle name="Nota 54 46" xfId="41177"/>
    <cellStyle name="Nota 54 47" xfId="41178"/>
    <cellStyle name="Nota 54 48" xfId="41179"/>
    <cellStyle name="Nota 54 49" xfId="41180"/>
    <cellStyle name="Nota 54 5" xfId="41181"/>
    <cellStyle name="Nota 54 50" xfId="41182"/>
    <cellStyle name="Nota 54 51" xfId="41183"/>
    <cellStyle name="Nota 54 52" xfId="41184"/>
    <cellStyle name="Nota 54 53" xfId="41185"/>
    <cellStyle name="Nota 54 54" xfId="41186"/>
    <cellStyle name="Nota 54 55" xfId="41187"/>
    <cellStyle name="Nota 54 56" xfId="41188"/>
    <cellStyle name="Nota 54 57" xfId="41189"/>
    <cellStyle name="Nota 54 58" xfId="41190"/>
    <cellStyle name="Nota 54 59" xfId="41191"/>
    <cellStyle name="Nota 54 6" xfId="41192"/>
    <cellStyle name="Nota 54 60" xfId="41193"/>
    <cellStyle name="Nota 54 61" xfId="41194"/>
    <cellStyle name="Nota 54 62" xfId="41195"/>
    <cellStyle name="Nota 54 63" xfId="41196"/>
    <cellStyle name="Nota 54 64" xfId="41197"/>
    <cellStyle name="Nota 54 7" xfId="41198"/>
    <cellStyle name="Nota 54 8" xfId="41199"/>
    <cellStyle name="Nota 54 9" xfId="41200"/>
    <cellStyle name="Nota 55" xfId="41201"/>
    <cellStyle name="Nota 55 10" xfId="41202"/>
    <cellStyle name="Nota 55 11" xfId="41203"/>
    <cellStyle name="Nota 55 12" xfId="41204"/>
    <cellStyle name="Nota 55 13" xfId="41205"/>
    <cellStyle name="Nota 55 14" xfId="41206"/>
    <cellStyle name="Nota 55 15" xfId="41207"/>
    <cellStyle name="Nota 55 16" xfId="41208"/>
    <cellStyle name="Nota 55 17" xfId="41209"/>
    <cellStyle name="Nota 55 18" xfId="41210"/>
    <cellStyle name="Nota 55 19" xfId="41211"/>
    <cellStyle name="Nota 55 2" xfId="41212"/>
    <cellStyle name="Nota 55 20" xfId="41213"/>
    <cellStyle name="Nota 55 21" xfId="41214"/>
    <cellStyle name="Nota 55 22" xfId="41215"/>
    <cellStyle name="Nota 55 23" xfId="41216"/>
    <cellStyle name="Nota 55 24" xfId="41217"/>
    <cellStyle name="Nota 55 25" xfId="41218"/>
    <cellStyle name="Nota 55 26" xfId="41219"/>
    <cellStyle name="Nota 55 27" xfId="41220"/>
    <cellStyle name="Nota 55 28" xfId="41221"/>
    <cellStyle name="Nota 55 29" xfId="41222"/>
    <cellStyle name="Nota 55 3" xfId="41223"/>
    <cellStyle name="Nota 55 30" xfId="41224"/>
    <cellStyle name="Nota 55 31" xfId="41225"/>
    <cellStyle name="Nota 55 32" xfId="41226"/>
    <cellStyle name="Nota 55 33" xfId="41227"/>
    <cellStyle name="Nota 55 34" xfId="41228"/>
    <cellStyle name="Nota 55 35" xfId="41229"/>
    <cellStyle name="Nota 55 36" xfId="41230"/>
    <cellStyle name="Nota 55 37" xfId="41231"/>
    <cellStyle name="Nota 55 38" xfId="41232"/>
    <cellStyle name="Nota 55 39" xfId="41233"/>
    <cellStyle name="Nota 55 4" xfId="41234"/>
    <cellStyle name="Nota 55 40" xfId="41235"/>
    <cellStyle name="Nota 55 41" xfId="41236"/>
    <cellStyle name="Nota 55 42" xfId="41237"/>
    <cellStyle name="Nota 55 43" xfId="41238"/>
    <cellStyle name="Nota 55 44" xfId="41239"/>
    <cellStyle name="Nota 55 45" xfId="41240"/>
    <cellStyle name="Nota 55 46" xfId="41241"/>
    <cellStyle name="Nota 55 47" xfId="41242"/>
    <cellStyle name="Nota 55 48" xfId="41243"/>
    <cellStyle name="Nota 55 49" xfId="41244"/>
    <cellStyle name="Nota 55 5" xfId="41245"/>
    <cellStyle name="Nota 55 50" xfId="41246"/>
    <cellStyle name="Nota 55 51" xfId="41247"/>
    <cellStyle name="Nota 55 52" xfId="41248"/>
    <cellStyle name="Nota 55 53" xfId="41249"/>
    <cellStyle name="Nota 55 54" xfId="41250"/>
    <cellStyle name="Nota 55 55" xfId="41251"/>
    <cellStyle name="Nota 55 56" xfId="41252"/>
    <cellStyle name="Nota 55 57" xfId="41253"/>
    <cellStyle name="Nota 55 58" xfId="41254"/>
    <cellStyle name="Nota 55 59" xfId="41255"/>
    <cellStyle name="Nota 55 6" xfId="41256"/>
    <cellStyle name="Nota 55 60" xfId="41257"/>
    <cellStyle name="Nota 55 61" xfId="41258"/>
    <cellStyle name="Nota 55 62" xfId="41259"/>
    <cellStyle name="Nota 55 63" xfId="41260"/>
    <cellStyle name="Nota 55 64" xfId="41261"/>
    <cellStyle name="Nota 55 7" xfId="41262"/>
    <cellStyle name="Nota 55 8" xfId="41263"/>
    <cellStyle name="Nota 55 9" xfId="41264"/>
    <cellStyle name="Nota 56" xfId="41265"/>
    <cellStyle name="Nota 56 10" xfId="41266"/>
    <cellStyle name="Nota 56 11" xfId="41267"/>
    <cellStyle name="Nota 56 12" xfId="41268"/>
    <cellStyle name="Nota 56 13" xfId="41269"/>
    <cellStyle name="Nota 56 14" xfId="41270"/>
    <cellStyle name="Nota 56 15" xfId="41271"/>
    <cellStyle name="Nota 56 16" xfId="41272"/>
    <cellStyle name="Nota 56 17" xfId="41273"/>
    <cellStyle name="Nota 56 18" xfId="41274"/>
    <cellStyle name="Nota 56 19" xfId="41275"/>
    <cellStyle name="Nota 56 2" xfId="41276"/>
    <cellStyle name="Nota 56 20" xfId="41277"/>
    <cellStyle name="Nota 56 21" xfId="41278"/>
    <cellStyle name="Nota 56 22" xfId="41279"/>
    <cellStyle name="Nota 56 23" xfId="41280"/>
    <cellStyle name="Nota 56 24" xfId="41281"/>
    <cellStyle name="Nota 56 25" xfId="41282"/>
    <cellStyle name="Nota 56 26" xfId="41283"/>
    <cellStyle name="Nota 56 27" xfId="41284"/>
    <cellStyle name="Nota 56 28" xfId="41285"/>
    <cellStyle name="Nota 56 29" xfId="41286"/>
    <cellStyle name="Nota 56 3" xfId="41287"/>
    <cellStyle name="Nota 56 30" xfId="41288"/>
    <cellStyle name="Nota 56 31" xfId="41289"/>
    <cellStyle name="Nota 56 32" xfId="41290"/>
    <cellStyle name="Nota 56 33" xfId="41291"/>
    <cellStyle name="Nota 56 34" xfId="41292"/>
    <cellStyle name="Nota 56 35" xfId="41293"/>
    <cellStyle name="Nota 56 36" xfId="41294"/>
    <cellStyle name="Nota 56 37" xfId="41295"/>
    <cellStyle name="Nota 56 38" xfId="41296"/>
    <cellStyle name="Nota 56 39" xfId="41297"/>
    <cellStyle name="Nota 56 4" xfId="41298"/>
    <cellStyle name="Nota 56 40" xfId="41299"/>
    <cellStyle name="Nota 56 41" xfId="41300"/>
    <cellStyle name="Nota 56 42" xfId="41301"/>
    <cellStyle name="Nota 56 43" xfId="41302"/>
    <cellStyle name="Nota 56 44" xfId="41303"/>
    <cellStyle name="Nota 56 45" xfId="41304"/>
    <cellStyle name="Nota 56 46" xfId="41305"/>
    <cellStyle name="Nota 56 47" xfId="41306"/>
    <cellStyle name="Nota 56 48" xfId="41307"/>
    <cellStyle name="Nota 56 49" xfId="41308"/>
    <cellStyle name="Nota 56 5" xfId="41309"/>
    <cellStyle name="Nota 56 50" xfId="41310"/>
    <cellStyle name="Nota 56 51" xfId="41311"/>
    <cellStyle name="Nota 56 52" xfId="41312"/>
    <cellStyle name="Nota 56 53" xfId="41313"/>
    <cellStyle name="Nota 56 54" xfId="41314"/>
    <cellStyle name="Nota 56 55" xfId="41315"/>
    <cellStyle name="Nota 56 56" xfId="41316"/>
    <cellStyle name="Nota 56 57" xfId="41317"/>
    <cellStyle name="Nota 56 58" xfId="41318"/>
    <cellStyle name="Nota 56 59" xfId="41319"/>
    <cellStyle name="Nota 56 6" xfId="41320"/>
    <cellStyle name="Nota 56 60" xfId="41321"/>
    <cellStyle name="Nota 56 61" xfId="41322"/>
    <cellStyle name="Nota 56 62" xfId="41323"/>
    <cellStyle name="Nota 56 63" xfId="41324"/>
    <cellStyle name="Nota 56 64" xfId="41325"/>
    <cellStyle name="Nota 56 7" xfId="41326"/>
    <cellStyle name="Nota 56 8" xfId="41327"/>
    <cellStyle name="Nota 56 9" xfId="41328"/>
    <cellStyle name="Nota 57" xfId="41329"/>
    <cellStyle name="Nota 57 10" xfId="41330"/>
    <cellStyle name="Nota 57 11" xfId="41331"/>
    <cellStyle name="Nota 57 12" xfId="41332"/>
    <cellStyle name="Nota 57 13" xfId="41333"/>
    <cellStyle name="Nota 57 14" xfId="41334"/>
    <cellStyle name="Nota 57 15" xfId="41335"/>
    <cellStyle name="Nota 57 16" xfId="41336"/>
    <cellStyle name="Nota 57 17" xfId="41337"/>
    <cellStyle name="Nota 57 18" xfId="41338"/>
    <cellStyle name="Nota 57 19" xfId="41339"/>
    <cellStyle name="Nota 57 2" xfId="41340"/>
    <cellStyle name="Nota 57 20" xfId="41341"/>
    <cellStyle name="Nota 57 21" xfId="41342"/>
    <cellStyle name="Nota 57 22" xfId="41343"/>
    <cellStyle name="Nota 57 23" xfId="41344"/>
    <cellStyle name="Nota 57 24" xfId="41345"/>
    <cellStyle name="Nota 57 25" xfId="41346"/>
    <cellStyle name="Nota 57 26" xfId="41347"/>
    <cellStyle name="Nota 57 27" xfId="41348"/>
    <cellStyle name="Nota 57 28" xfId="41349"/>
    <cellStyle name="Nota 57 29" xfId="41350"/>
    <cellStyle name="Nota 57 3" xfId="41351"/>
    <cellStyle name="Nota 57 30" xfId="41352"/>
    <cellStyle name="Nota 57 31" xfId="41353"/>
    <cellStyle name="Nota 57 32" xfId="41354"/>
    <cellStyle name="Nota 57 33" xfId="41355"/>
    <cellStyle name="Nota 57 34" xfId="41356"/>
    <cellStyle name="Nota 57 35" xfId="41357"/>
    <cellStyle name="Nota 57 36" xfId="41358"/>
    <cellStyle name="Nota 57 37" xfId="41359"/>
    <cellStyle name="Nota 57 38" xfId="41360"/>
    <cellStyle name="Nota 57 39" xfId="41361"/>
    <cellStyle name="Nota 57 4" xfId="41362"/>
    <cellStyle name="Nota 57 40" xfId="41363"/>
    <cellStyle name="Nota 57 41" xfId="41364"/>
    <cellStyle name="Nota 57 42" xfId="41365"/>
    <cellStyle name="Nota 57 43" xfId="41366"/>
    <cellStyle name="Nota 57 44" xfId="41367"/>
    <cellStyle name="Nota 57 45" xfId="41368"/>
    <cellStyle name="Nota 57 46" xfId="41369"/>
    <cellStyle name="Nota 57 47" xfId="41370"/>
    <cellStyle name="Nota 57 48" xfId="41371"/>
    <cellStyle name="Nota 57 49" xfId="41372"/>
    <cellStyle name="Nota 57 5" xfId="41373"/>
    <cellStyle name="Nota 57 50" xfId="41374"/>
    <cellStyle name="Nota 57 51" xfId="41375"/>
    <cellStyle name="Nota 57 52" xfId="41376"/>
    <cellStyle name="Nota 57 53" xfId="41377"/>
    <cellStyle name="Nota 57 54" xfId="41378"/>
    <cellStyle name="Nota 57 55" xfId="41379"/>
    <cellStyle name="Nota 57 56" xfId="41380"/>
    <cellStyle name="Nota 57 57" xfId="41381"/>
    <cellStyle name="Nota 57 58" xfId="41382"/>
    <cellStyle name="Nota 57 59" xfId="41383"/>
    <cellStyle name="Nota 57 6" xfId="41384"/>
    <cellStyle name="Nota 57 60" xfId="41385"/>
    <cellStyle name="Nota 57 61" xfId="41386"/>
    <cellStyle name="Nota 57 62" xfId="41387"/>
    <cellStyle name="Nota 57 63" xfId="41388"/>
    <cellStyle name="Nota 57 64" xfId="41389"/>
    <cellStyle name="Nota 57 7" xfId="41390"/>
    <cellStyle name="Nota 57 8" xfId="41391"/>
    <cellStyle name="Nota 57 9" xfId="41392"/>
    <cellStyle name="Nota 58" xfId="41393"/>
    <cellStyle name="Nota 58 10" xfId="41394"/>
    <cellStyle name="Nota 58 11" xfId="41395"/>
    <cellStyle name="Nota 58 12" xfId="41396"/>
    <cellStyle name="Nota 58 13" xfId="41397"/>
    <cellStyle name="Nota 58 14" xfId="41398"/>
    <cellStyle name="Nota 58 15" xfId="41399"/>
    <cellStyle name="Nota 58 16" xfId="41400"/>
    <cellStyle name="Nota 58 17" xfId="41401"/>
    <cellStyle name="Nota 58 18" xfId="41402"/>
    <cellStyle name="Nota 58 19" xfId="41403"/>
    <cellStyle name="Nota 58 2" xfId="41404"/>
    <cellStyle name="Nota 58 20" xfId="41405"/>
    <cellStyle name="Nota 58 21" xfId="41406"/>
    <cellStyle name="Nota 58 22" xfId="41407"/>
    <cellStyle name="Nota 58 23" xfId="41408"/>
    <cellStyle name="Nota 58 24" xfId="41409"/>
    <cellStyle name="Nota 58 25" xfId="41410"/>
    <cellStyle name="Nota 58 26" xfId="41411"/>
    <cellStyle name="Nota 58 27" xfId="41412"/>
    <cellStyle name="Nota 58 28" xfId="41413"/>
    <cellStyle name="Nota 58 29" xfId="41414"/>
    <cellStyle name="Nota 58 3" xfId="41415"/>
    <cellStyle name="Nota 58 30" xfId="41416"/>
    <cellStyle name="Nota 58 31" xfId="41417"/>
    <cellStyle name="Nota 58 32" xfId="41418"/>
    <cellStyle name="Nota 58 33" xfId="41419"/>
    <cellStyle name="Nota 58 34" xfId="41420"/>
    <cellStyle name="Nota 58 35" xfId="41421"/>
    <cellStyle name="Nota 58 36" xfId="41422"/>
    <cellStyle name="Nota 58 37" xfId="41423"/>
    <cellStyle name="Nota 58 38" xfId="41424"/>
    <cellStyle name="Nota 58 39" xfId="41425"/>
    <cellStyle name="Nota 58 4" xfId="41426"/>
    <cellStyle name="Nota 58 40" xfId="41427"/>
    <cellStyle name="Nota 58 41" xfId="41428"/>
    <cellStyle name="Nota 58 42" xfId="41429"/>
    <cellStyle name="Nota 58 43" xfId="41430"/>
    <cellStyle name="Nota 58 44" xfId="41431"/>
    <cellStyle name="Nota 58 45" xfId="41432"/>
    <cellStyle name="Nota 58 46" xfId="41433"/>
    <cellStyle name="Nota 58 47" xfId="41434"/>
    <cellStyle name="Nota 58 48" xfId="41435"/>
    <cellStyle name="Nota 58 49" xfId="41436"/>
    <cellStyle name="Nota 58 5" xfId="41437"/>
    <cellStyle name="Nota 58 50" xfId="41438"/>
    <cellStyle name="Nota 58 51" xfId="41439"/>
    <cellStyle name="Nota 58 52" xfId="41440"/>
    <cellStyle name="Nota 58 53" xfId="41441"/>
    <cellStyle name="Nota 58 54" xfId="41442"/>
    <cellStyle name="Nota 58 55" xfId="41443"/>
    <cellStyle name="Nota 58 56" xfId="41444"/>
    <cellStyle name="Nota 58 57" xfId="41445"/>
    <cellStyle name="Nota 58 58" xfId="41446"/>
    <cellStyle name="Nota 58 59" xfId="41447"/>
    <cellStyle name="Nota 58 6" xfId="41448"/>
    <cellStyle name="Nota 58 60" xfId="41449"/>
    <cellStyle name="Nota 58 61" xfId="41450"/>
    <cellStyle name="Nota 58 62" xfId="41451"/>
    <cellStyle name="Nota 58 63" xfId="41452"/>
    <cellStyle name="Nota 58 64" xfId="41453"/>
    <cellStyle name="Nota 58 7" xfId="41454"/>
    <cellStyle name="Nota 58 8" xfId="41455"/>
    <cellStyle name="Nota 58 9" xfId="41456"/>
    <cellStyle name="Nota 59" xfId="41457"/>
    <cellStyle name="Nota 59 10" xfId="41458"/>
    <cellStyle name="Nota 59 11" xfId="41459"/>
    <cellStyle name="Nota 59 12" xfId="41460"/>
    <cellStyle name="Nota 59 13" xfId="41461"/>
    <cellStyle name="Nota 59 14" xfId="41462"/>
    <cellStyle name="Nota 59 15" xfId="41463"/>
    <cellStyle name="Nota 59 16" xfId="41464"/>
    <cellStyle name="Nota 59 17" xfId="41465"/>
    <cellStyle name="Nota 59 18" xfId="41466"/>
    <cellStyle name="Nota 59 19" xfId="41467"/>
    <cellStyle name="Nota 59 2" xfId="41468"/>
    <cellStyle name="Nota 59 20" xfId="41469"/>
    <cellStyle name="Nota 59 21" xfId="41470"/>
    <cellStyle name="Nota 59 22" xfId="41471"/>
    <cellStyle name="Nota 59 23" xfId="41472"/>
    <cellStyle name="Nota 59 24" xfId="41473"/>
    <cellStyle name="Nota 59 25" xfId="41474"/>
    <cellStyle name="Nota 59 26" xfId="41475"/>
    <cellStyle name="Nota 59 27" xfId="41476"/>
    <cellStyle name="Nota 59 28" xfId="41477"/>
    <cellStyle name="Nota 59 29" xfId="41478"/>
    <cellStyle name="Nota 59 3" xfId="41479"/>
    <cellStyle name="Nota 59 30" xfId="41480"/>
    <cellStyle name="Nota 59 31" xfId="41481"/>
    <cellStyle name="Nota 59 32" xfId="41482"/>
    <cellStyle name="Nota 59 33" xfId="41483"/>
    <cellStyle name="Nota 59 34" xfId="41484"/>
    <cellStyle name="Nota 59 35" xfId="41485"/>
    <cellStyle name="Nota 59 36" xfId="41486"/>
    <cellStyle name="Nota 59 37" xfId="41487"/>
    <cellStyle name="Nota 59 38" xfId="41488"/>
    <cellStyle name="Nota 59 39" xfId="41489"/>
    <cellStyle name="Nota 59 4" xfId="41490"/>
    <cellStyle name="Nota 59 40" xfId="41491"/>
    <cellStyle name="Nota 59 41" xfId="41492"/>
    <cellStyle name="Nota 59 42" xfId="41493"/>
    <cellStyle name="Nota 59 43" xfId="41494"/>
    <cellStyle name="Nota 59 44" xfId="41495"/>
    <cellStyle name="Nota 59 45" xfId="41496"/>
    <cellStyle name="Nota 59 46" xfId="41497"/>
    <cellStyle name="Nota 59 47" xfId="41498"/>
    <cellStyle name="Nota 59 48" xfId="41499"/>
    <cellStyle name="Nota 59 49" xfId="41500"/>
    <cellStyle name="Nota 59 5" xfId="41501"/>
    <cellStyle name="Nota 59 50" xfId="41502"/>
    <cellStyle name="Nota 59 51" xfId="41503"/>
    <cellStyle name="Nota 59 52" xfId="41504"/>
    <cellStyle name="Nota 59 53" xfId="41505"/>
    <cellStyle name="Nota 59 54" xfId="41506"/>
    <cellStyle name="Nota 59 55" xfId="41507"/>
    <cellStyle name="Nota 59 56" xfId="41508"/>
    <cellStyle name="Nota 59 57" xfId="41509"/>
    <cellStyle name="Nota 59 58" xfId="41510"/>
    <cellStyle name="Nota 59 59" xfId="41511"/>
    <cellStyle name="Nota 59 6" xfId="41512"/>
    <cellStyle name="Nota 59 60" xfId="41513"/>
    <cellStyle name="Nota 59 61" xfId="41514"/>
    <cellStyle name="Nota 59 62" xfId="41515"/>
    <cellStyle name="Nota 59 63" xfId="41516"/>
    <cellStyle name="Nota 59 64" xfId="41517"/>
    <cellStyle name="Nota 59 7" xfId="41518"/>
    <cellStyle name="Nota 59 8" xfId="41519"/>
    <cellStyle name="Nota 59 9" xfId="41520"/>
    <cellStyle name="Nota 6" xfId="41521"/>
    <cellStyle name="Nota 6 10" xfId="41522"/>
    <cellStyle name="Nota 6 11" xfId="41523"/>
    <cellStyle name="Nota 6 12" xfId="41524"/>
    <cellStyle name="Nota 6 13" xfId="41525"/>
    <cellStyle name="Nota 6 14" xfId="41526"/>
    <cellStyle name="Nota 6 15" xfId="41527"/>
    <cellStyle name="Nota 6 16" xfId="41528"/>
    <cellStyle name="Nota 6 17" xfId="41529"/>
    <cellStyle name="Nota 6 18" xfId="41530"/>
    <cellStyle name="Nota 6 19" xfId="41531"/>
    <cellStyle name="Nota 6 2" xfId="41532"/>
    <cellStyle name="Nota 6 2 10" xfId="41533"/>
    <cellStyle name="Nota 6 2 11" xfId="41534"/>
    <cellStyle name="Nota 6 2 12" xfId="41535"/>
    <cellStyle name="Nota 6 2 13" xfId="41536"/>
    <cellStyle name="Nota 6 2 14" xfId="41537"/>
    <cellStyle name="Nota 6 2 15" xfId="41538"/>
    <cellStyle name="Nota 6 2 16" xfId="41539"/>
    <cellStyle name="Nota 6 2 17" xfId="41540"/>
    <cellStyle name="Nota 6 2 18" xfId="41541"/>
    <cellStyle name="Nota 6 2 19" xfId="41542"/>
    <cellStyle name="Nota 6 2 2" xfId="41543"/>
    <cellStyle name="Nota 6 2 20" xfId="41544"/>
    <cellStyle name="Nota 6 2 21" xfId="41545"/>
    <cellStyle name="Nota 6 2 22" xfId="41546"/>
    <cellStyle name="Nota 6 2 23" xfId="41547"/>
    <cellStyle name="Nota 6 2 24" xfId="41548"/>
    <cellStyle name="Nota 6 2 25" xfId="41549"/>
    <cellStyle name="Nota 6 2 26" xfId="41550"/>
    <cellStyle name="Nota 6 2 27" xfId="41551"/>
    <cellStyle name="Nota 6 2 28" xfId="41552"/>
    <cellStyle name="Nota 6 2 29" xfId="41553"/>
    <cellStyle name="Nota 6 2 3" xfId="41554"/>
    <cellStyle name="Nota 6 2 30" xfId="41555"/>
    <cellStyle name="Nota 6 2 31" xfId="41556"/>
    <cellStyle name="Nota 6 2 32" xfId="41557"/>
    <cellStyle name="Nota 6 2 33" xfId="41558"/>
    <cellStyle name="Nota 6 2 34" xfId="41559"/>
    <cellStyle name="Nota 6 2 35" xfId="41560"/>
    <cellStyle name="Nota 6 2 36" xfId="41561"/>
    <cellStyle name="Nota 6 2 37" xfId="41562"/>
    <cellStyle name="Nota 6 2 38" xfId="41563"/>
    <cellStyle name="Nota 6 2 39" xfId="41564"/>
    <cellStyle name="Nota 6 2 4" xfId="41565"/>
    <cellStyle name="Nota 6 2 40" xfId="41566"/>
    <cellStyle name="Nota 6 2 41" xfId="41567"/>
    <cellStyle name="Nota 6 2 42" xfId="41568"/>
    <cellStyle name="Nota 6 2 43" xfId="41569"/>
    <cellStyle name="Nota 6 2 44" xfId="41570"/>
    <cellStyle name="Nota 6 2 45" xfId="41571"/>
    <cellStyle name="Nota 6 2 46" xfId="41572"/>
    <cellStyle name="Nota 6 2 47" xfId="41573"/>
    <cellStyle name="Nota 6 2 48" xfId="41574"/>
    <cellStyle name="Nota 6 2 49" xfId="41575"/>
    <cellStyle name="Nota 6 2 5" xfId="41576"/>
    <cellStyle name="Nota 6 2 50" xfId="41577"/>
    <cellStyle name="Nota 6 2 51" xfId="41578"/>
    <cellStyle name="Nota 6 2 52" xfId="41579"/>
    <cellStyle name="Nota 6 2 53" xfId="41580"/>
    <cellStyle name="Nota 6 2 54" xfId="41581"/>
    <cellStyle name="Nota 6 2 55" xfId="41582"/>
    <cellStyle name="Nota 6 2 56" xfId="41583"/>
    <cellStyle name="Nota 6 2 57" xfId="41584"/>
    <cellStyle name="Nota 6 2 58" xfId="41585"/>
    <cellStyle name="Nota 6 2 59" xfId="41586"/>
    <cellStyle name="Nota 6 2 6" xfId="41587"/>
    <cellStyle name="Nota 6 2 60" xfId="41588"/>
    <cellStyle name="Nota 6 2 61" xfId="41589"/>
    <cellStyle name="Nota 6 2 62" xfId="41590"/>
    <cellStyle name="Nota 6 2 63" xfId="41591"/>
    <cellStyle name="Nota 6 2 64" xfId="41592"/>
    <cellStyle name="Nota 6 2 7" xfId="41593"/>
    <cellStyle name="Nota 6 2 8" xfId="41594"/>
    <cellStyle name="Nota 6 2 9" xfId="41595"/>
    <cellStyle name="Nota 6 20" xfId="41596"/>
    <cellStyle name="Nota 6 21" xfId="41597"/>
    <cellStyle name="Nota 6 22" xfId="41598"/>
    <cellStyle name="Nota 6 23" xfId="41599"/>
    <cellStyle name="Nota 6 24" xfId="41600"/>
    <cellStyle name="Nota 6 25" xfId="41601"/>
    <cellStyle name="Nota 6 26" xfId="41602"/>
    <cellStyle name="Nota 6 27" xfId="41603"/>
    <cellStyle name="Nota 6 28" xfId="41604"/>
    <cellStyle name="Nota 6 29" xfId="41605"/>
    <cellStyle name="Nota 6 3" xfId="41606"/>
    <cellStyle name="Nota 6 3 10" xfId="41607"/>
    <cellStyle name="Nota 6 3 11" xfId="41608"/>
    <cellStyle name="Nota 6 3 12" xfId="41609"/>
    <cellStyle name="Nota 6 3 13" xfId="41610"/>
    <cellStyle name="Nota 6 3 14" xfId="41611"/>
    <cellStyle name="Nota 6 3 15" xfId="41612"/>
    <cellStyle name="Nota 6 3 16" xfId="41613"/>
    <cellStyle name="Nota 6 3 17" xfId="41614"/>
    <cellStyle name="Nota 6 3 18" xfId="41615"/>
    <cellStyle name="Nota 6 3 19" xfId="41616"/>
    <cellStyle name="Nota 6 3 2" xfId="41617"/>
    <cellStyle name="Nota 6 3 20" xfId="41618"/>
    <cellStyle name="Nota 6 3 21" xfId="41619"/>
    <cellStyle name="Nota 6 3 22" xfId="41620"/>
    <cellStyle name="Nota 6 3 23" xfId="41621"/>
    <cellStyle name="Nota 6 3 24" xfId="41622"/>
    <cellStyle name="Nota 6 3 25" xfId="41623"/>
    <cellStyle name="Nota 6 3 26" xfId="41624"/>
    <cellStyle name="Nota 6 3 27" xfId="41625"/>
    <cellStyle name="Nota 6 3 28" xfId="41626"/>
    <cellStyle name="Nota 6 3 29" xfId="41627"/>
    <cellStyle name="Nota 6 3 3" xfId="41628"/>
    <cellStyle name="Nota 6 3 30" xfId="41629"/>
    <cellStyle name="Nota 6 3 31" xfId="41630"/>
    <cellStyle name="Nota 6 3 32" xfId="41631"/>
    <cellStyle name="Nota 6 3 33" xfId="41632"/>
    <cellStyle name="Nota 6 3 34" xfId="41633"/>
    <cellStyle name="Nota 6 3 35" xfId="41634"/>
    <cellStyle name="Nota 6 3 36" xfId="41635"/>
    <cellStyle name="Nota 6 3 37" xfId="41636"/>
    <cellStyle name="Nota 6 3 38" xfId="41637"/>
    <cellStyle name="Nota 6 3 39" xfId="41638"/>
    <cellStyle name="Nota 6 3 4" xfId="41639"/>
    <cellStyle name="Nota 6 3 40" xfId="41640"/>
    <cellStyle name="Nota 6 3 41" xfId="41641"/>
    <cellStyle name="Nota 6 3 42" xfId="41642"/>
    <cellStyle name="Nota 6 3 43" xfId="41643"/>
    <cellStyle name="Nota 6 3 44" xfId="41644"/>
    <cellStyle name="Nota 6 3 45" xfId="41645"/>
    <cellStyle name="Nota 6 3 46" xfId="41646"/>
    <cellStyle name="Nota 6 3 47" xfId="41647"/>
    <cellStyle name="Nota 6 3 48" xfId="41648"/>
    <cellStyle name="Nota 6 3 49" xfId="41649"/>
    <cellStyle name="Nota 6 3 5" xfId="41650"/>
    <cellStyle name="Nota 6 3 50" xfId="41651"/>
    <cellStyle name="Nota 6 3 51" xfId="41652"/>
    <cellStyle name="Nota 6 3 52" xfId="41653"/>
    <cellStyle name="Nota 6 3 53" xfId="41654"/>
    <cellStyle name="Nota 6 3 54" xfId="41655"/>
    <cellStyle name="Nota 6 3 55" xfId="41656"/>
    <cellStyle name="Nota 6 3 56" xfId="41657"/>
    <cellStyle name="Nota 6 3 57" xfId="41658"/>
    <cellStyle name="Nota 6 3 58" xfId="41659"/>
    <cellStyle name="Nota 6 3 59" xfId="41660"/>
    <cellStyle name="Nota 6 3 6" xfId="41661"/>
    <cellStyle name="Nota 6 3 60" xfId="41662"/>
    <cellStyle name="Nota 6 3 61" xfId="41663"/>
    <cellStyle name="Nota 6 3 62" xfId="41664"/>
    <cellStyle name="Nota 6 3 63" xfId="41665"/>
    <cellStyle name="Nota 6 3 64" xfId="41666"/>
    <cellStyle name="Nota 6 3 7" xfId="41667"/>
    <cellStyle name="Nota 6 3 8" xfId="41668"/>
    <cellStyle name="Nota 6 3 9" xfId="41669"/>
    <cellStyle name="Nota 6 30" xfId="41670"/>
    <cellStyle name="Nota 6 31" xfId="41671"/>
    <cellStyle name="Nota 6 32" xfId="41672"/>
    <cellStyle name="Nota 6 33" xfId="41673"/>
    <cellStyle name="Nota 6 34" xfId="41674"/>
    <cellStyle name="Nota 6 35" xfId="41675"/>
    <cellStyle name="Nota 6 36" xfId="41676"/>
    <cellStyle name="Nota 6 37" xfId="41677"/>
    <cellStyle name="Nota 6 38" xfId="41678"/>
    <cellStyle name="Nota 6 39" xfId="41679"/>
    <cellStyle name="Nota 6 4" xfId="41680"/>
    <cellStyle name="Nota 6 40" xfId="41681"/>
    <cellStyle name="Nota 6 41" xfId="41682"/>
    <cellStyle name="Nota 6 42" xfId="41683"/>
    <cellStyle name="Nota 6 43" xfId="41684"/>
    <cellStyle name="Nota 6 44" xfId="41685"/>
    <cellStyle name="Nota 6 45" xfId="41686"/>
    <cellStyle name="Nota 6 46" xfId="41687"/>
    <cellStyle name="Nota 6 47" xfId="41688"/>
    <cellStyle name="Nota 6 48" xfId="41689"/>
    <cellStyle name="Nota 6 49" xfId="41690"/>
    <cellStyle name="Nota 6 5" xfId="41691"/>
    <cellStyle name="Nota 6 50" xfId="41692"/>
    <cellStyle name="Nota 6 51" xfId="41693"/>
    <cellStyle name="Nota 6 52" xfId="41694"/>
    <cellStyle name="Nota 6 53" xfId="41695"/>
    <cellStyle name="Nota 6 54" xfId="41696"/>
    <cellStyle name="Nota 6 55" xfId="41697"/>
    <cellStyle name="Nota 6 56" xfId="41698"/>
    <cellStyle name="Nota 6 57" xfId="41699"/>
    <cellStyle name="Nota 6 58" xfId="41700"/>
    <cellStyle name="Nota 6 59" xfId="41701"/>
    <cellStyle name="Nota 6 6" xfId="41702"/>
    <cellStyle name="Nota 6 60" xfId="41703"/>
    <cellStyle name="Nota 6 61" xfId="41704"/>
    <cellStyle name="Nota 6 62" xfId="41705"/>
    <cellStyle name="Nota 6 63" xfId="41706"/>
    <cellStyle name="Nota 6 64" xfId="41707"/>
    <cellStyle name="Nota 6 65" xfId="41708"/>
    <cellStyle name="Nota 6 66" xfId="41709"/>
    <cellStyle name="Nota 6 7" xfId="41710"/>
    <cellStyle name="Nota 6 8" xfId="41711"/>
    <cellStyle name="Nota 6 9" xfId="41712"/>
    <cellStyle name="Nota 60" xfId="41713"/>
    <cellStyle name="Nota 60 10" xfId="41714"/>
    <cellStyle name="Nota 60 11" xfId="41715"/>
    <cellStyle name="Nota 60 12" xfId="41716"/>
    <cellStyle name="Nota 60 13" xfId="41717"/>
    <cellStyle name="Nota 60 14" xfId="41718"/>
    <cellStyle name="Nota 60 15" xfId="41719"/>
    <cellStyle name="Nota 60 16" xfId="41720"/>
    <cellStyle name="Nota 60 17" xfId="41721"/>
    <cellStyle name="Nota 60 18" xfId="41722"/>
    <cellStyle name="Nota 60 19" xfId="41723"/>
    <cellStyle name="Nota 60 2" xfId="41724"/>
    <cellStyle name="Nota 60 20" xfId="41725"/>
    <cellStyle name="Nota 60 21" xfId="41726"/>
    <cellStyle name="Nota 60 22" xfId="41727"/>
    <cellStyle name="Nota 60 23" xfId="41728"/>
    <cellStyle name="Nota 60 24" xfId="41729"/>
    <cellStyle name="Nota 60 25" xfId="41730"/>
    <cellStyle name="Nota 60 26" xfId="41731"/>
    <cellStyle name="Nota 60 27" xfId="41732"/>
    <cellStyle name="Nota 60 28" xfId="41733"/>
    <cellStyle name="Nota 60 29" xfId="41734"/>
    <cellStyle name="Nota 60 3" xfId="41735"/>
    <cellStyle name="Nota 60 30" xfId="41736"/>
    <cellStyle name="Nota 60 31" xfId="41737"/>
    <cellStyle name="Nota 60 32" xfId="41738"/>
    <cellStyle name="Nota 60 33" xfId="41739"/>
    <cellStyle name="Nota 60 34" xfId="41740"/>
    <cellStyle name="Nota 60 35" xfId="41741"/>
    <cellStyle name="Nota 60 36" xfId="41742"/>
    <cellStyle name="Nota 60 37" xfId="41743"/>
    <cellStyle name="Nota 60 38" xfId="41744"/>
    <cellStyle name="Nota 60 39" xfId="41745"/>
    <cellStyle name="Nota 60 4" xfId="41746"/>
    <cellStyle name="Nota 60 40" xfId="41747"/>
    <cellStyle name="Nota 60 41" xfId="41748"/>
    <cellStyle name="Nota 60 42" xfId="41749"/>
    <cellStyle name="Nota 60 43" xfId="41750"/>
    <cellStyle name="Nota 60 44" xfId="41751"/>
    <cellStyle name="Nota 60 45" xfId="41752"/>
    <cellStyle name="Nota 60 46" xfId="41753"/>
    <cellStyle name="Nota 60 47" xfId="41754"/>
    <cellStyle name="Nota 60 48" xfId="41755"/>
    <cellStyle name="Nota 60 49" xfId="41756"/>
    <cellStyle name="Nota 60 5" xfId="41757"/>
    <cellStyle name="Nota 60 50" xfId="41758"/>
    <cellStyle name="Nota 60 51" xfId="41759"/>
    <cellStyle name="Nota 60 52" xfId="41760"/>
    <cellStyle name="Nota 60 53" xfId="41761"/>
    <cellStyle name="Nota 60 54" xfId="41762"/>
    <cellStyle name="Nota 60 55" xfId="41763"/>
    <cellStyle name="Nota 60 56" xfId="41764"/>
    <cellStyle name="Nota 60 57" xfId="41765"/>
    <cellStyle name="Nota 60 58" xfId="41766"/>
    <cellStyle name="Nota 60 59" xfId="41767"/>
    <cellStyle name="Nota 60 6" xfId="41768"/>
    <cellStyle name="Nota 60 60" xfId="41769"/>
    <cellStyle name="Nota 60 61" xfId="41770"/>
    <cellStyle name="Nota 60 62" xfId="41771"/>
    <cellStyle name="Nota 60 63" xfId="41772"/>
    <cellStyle name="Nota 60 64" xfId="41773"/>
    <cellStyle name="Nota 60 7" xfId="41774"/>
    <cellStyle name="Nota 60 8" xfId="41775"/>
    <cellStyle name="Nota 60 9" xfId="41776"/>
    <cellStyle name="Nota 61" xfId="41777"/>
    <cellStyle name="Nota 61 10" xfId="41778"/>
    <cellStyle name="Nota 61 11" xfId="41779"/>
    <cellStyle name="Nota 61 12" xfId="41780"/>
    <cellStyle name="Nota 61 13" xfId="41781"/>
    <cellStyle name="Nota 61 14" xfId="41782"/>
    <cellStyle name="Nota 61 15" xfId="41783"/>
    <cellStyle name="Nota 61 16" xfId="41784"/>
    <cellStyle name="Nota 61 17" xfId="41785"/>
    <cellStyle name="Nota 61 18" xfId="41786"/>
    <cellStyle name="Nota 61 19" xfId="41787"/>
    <cellStyle name="Nota 61 2" xfId="41788"/>
    <cellStyle name="Nota 61 20" xfId="41789"/>
    <cellStyle name="Nota 61 21" xfId="41790"/>
    <cellStyle name="Nota 61 22" xfId="41791"/>
    <cellStyle name="Nota 61 23" xfId="41792"/>
    <cellStyle name="Nota 61 24" xfId="41793"/>
    <cellStyle name="Nota 61 25" xfId="41794"/>
    <cellStyle name="Nota 61 26" xfId="41795"/>
    <cellStyle name="Nota 61 27" xfId="41796"/>
    <cellStyle name="Nota 61 28" xfId="41797"/>
    <cellStyle name="Nota 61 29" xfId="41798"/>
    <cellStyle name="Nota 61 3" xfId="41799"/>
    <cellStyle name="Nota 61 30" xfId="41800"/>
    <cellStyle name="Nota 61 31" xfId="41801"/>
    <cellStyle name="Nota 61 32" xfId="41802"/>
    <cellStyle name="Nota 61 33" xfId="41803"/>
    <cellStyle name="Nota 61 34" xfId="41804"/>
    <cellStyle name="Nota 61 35" xfId="41805"/>
    <cellStyle name="Nota 61 36" xfId="41806"/>
    <cellStyle name="Nota 61 37" xfId="41807"/>
    <cellStyle name="Nota 61 38" xfId="41808"/>
    <cellStyle name="Nota 61 39" xfId="41809"/>
    <cellStyle name="Nota 61 4" xfId="41810"/>
    <cellStyle name="Nota 61 40" xfId="41811"/>
    <cellStyle name="Nota 61 41" xfId="41812"/>
    <cellStyle name="Nota 61 42" xfId="41813"/>
    <cellStyle name="Nota 61 43" xfId="41814"/>
    <cellStyle name="Nota 61 44" xfId="41815"/>
    <cellStyle name="Nota 61 45" xfId="41816"/>
    <cellStyle name="Nota 61 46" xfId="41817"/>
    <cellStyle name="Nota 61 47" xfId="41818"/>
    <cellStyle name="Nota 61 48" xfId="41819"/>
    <cellStyle name="Nota 61 49" xfId="41820"/>
    <cellStyle name="Nota 61 5" xfId="41821"/>
    <cellStyle name="Nota 61 50" xfId="41822"/>
    <cellStyle name="Nota 61 51" xfId="41823"/>
    <cellStyle name="Nota 61 52" xfId="41824"/>
    <cellStyle name="Nota 61 53" xfId="41825"/>
    <cellStyle name="Nota 61 54" xfId="41826"/>
    <cellStyle name="Nota 61 55" xfId="41827"/>
    <cellStyle name="Nota 61 56" xfId="41828"/>
    <cellStyle name="Nota 61 57" xfId="41829"/>
    <cellStyle name="Nota 61 58" xfId="41830"/>
    <cellStyle name="Nota 61 59" xfId="41831"/>
    <cellStyle name="Nota 61 6" xfId="41832"/>
    <cellStyle name="Nota 61 60" xfId="41833"/>
    <cellStyle name="Nota 61 61" xfId="41834"/>
    <cellStyle name="Nota 61 62" xfId="41835"/>
    <cellStyle name="Nota 61 63" xfId="41836"/>
    <cellStyle name="Nota 61 64" xfId="41837"/>
    <cellStyle name="Nota 61 7" xfId="41838"/>
    <cellStyle name="Nota 61 8" xfId="41839"/>
    <cellStyle name="Nota 61 9" xfId="41840"/>
    <cellStyle name="Nota 62" xfId="41841"/>
    <cellStyle name="Nota 62 10" xfId="41842"/>
    <cellStyle name="Nota 62 11" xfId="41843"/>
    <cellStyle name="Nota 62 12" xfId="41844"/>
    <cellStyle name="Nota 62 13" xfId="41845"/>
    <cellStyle name="Nota 62 14" xfId="41846"/>
    <cellStyle name="Nota 62 15" xfId="41847"/>
    <cellStyle name="Nota 62 16" xfId="41848"/>
    <cellStyle name="Nota 62 17" xfId="41849"/>
    <cellStyle name="Nota 62 18" xfId="41850"/>
    <cellStyle name="Nota 62 19" xfId="41851"/>
    <cellStyle name="Nota 62 2" xfId="41852"/>
    <cellStyle name="Nota 62 20" xfId="41853"/>
    <cellStyle name="Nota 62 21" xfId="41854"/>
    <cellStyle name="Nota 62 22" xfId="41855"/>
    <cellStyle name="Nota 62 23" xfId="41856"/>
    <cellStyle name="Nota 62 24" xfId="41857"/>
    <cellStyle name="Nota 62 25" xfId="41858"/>
    <cellStyle name="Nota 62 26" xfId="41859"/>
    <cellStyle name="Nota 62 27" xfId="41860"/>
    <cellStyle name="Nota 62 28" xfId="41861"/>
    <cellStyle name="Nota 62 29" xfId="41862"/>
    <cellStyle name="Nota 62 3" xfId="41863"/>
    <cellStyle name="Nota 62 30" xfId="41864"/>
    <cellStyle name="Nota 62 31" xfId="41865"/>
    <cellStyle name="Nota 62 32" xfId="41866"/>
    <cellStyle name="Nota 62 33" xfId="41867"/>
    <cellStyle name="Nota 62 34" xfId="41868"/>
    <cellStyle name="Nota 62 35" xfId="41869"/>
    <cellStyle name="Nota 62 36" xfId="41870"/>
    <cellStyle name="Nota 62 37" xfId="41871"/>
    <cellStyle name="Nota 62 38" xfId="41872"/>
    <cellStyle name="Nota 62 39" xfId="41873"/>
    <cellStyle name="Nota 62 4" xfId="41874"/>
    <cellStyle name="Nota 62 40" xfId="41875"/>
    <cellStyle name="Nota 62 41" xfId="41876"/>
    <cellStyle name="Nota 62 42" xfId="41877"/>
    <cellStyle name="Nota 62 43" xfId="41878"/>
    <cellStyle name="Nota 62 44" xfId="41879"/>
    <cellStyle name="Nota 62 45" xfId="41880"/>
    <cellStyle name="Nota 62 46" xfId="41881"/>
    <cellStyle name="Nota 62 47" xfId="41882"/>
    <cellStyle name="Nota 62 48" xfId="41883"/>
    <cellStyle name="Nota 62 49" xfId="41884"/>
    <cellStyle name="Nota 62 5" xfId="41885"/>
    <cellStyle name="Nota 62 50" xfId="41886"/>
    <cellStyle name="Nota 62 51" xfId="41887"/>
    <cellStyle name="Nota 62 52" xfId="41888"/>
    <cellStyle name="Nota 62 53" xfId="41889"/>
    <cellStyle name="Nota 62 54" xfId="41890"/>
    <cellStyle name="Nota 62 55" xfId="41891"/>
    <cellStyle name="Nota 62 56" xfId="41892"/>
    <cellStyle name="Nota 62 57" xfId="41893"/>
    <cellStyle name="Nota 62 58" xfId="41894"/>
    <cellStyle name="Nota 62 59" xfId="41895"/>
    <cellStyle name="Nota 62 6" xfId="41896"/>
    <cellStyle name="Nota 62 60" xfId="41897"/>
    <cellStyle name="Nota 62 61" xfId="41898"/>
    <cellStyle name="Nota 62 62" xfId="41899"/>
    <cellStyle name="Nota 62 63" xfId="41900"/>
    <cellStyle name="Nota 62 64" xfId="41901"/>
    <cellStyle name="Nota 62 7" xfId="41902"/>
    <cellStyle name="Nota 62 8" xfId="41903"/>
    <cellStyle name="Nota 62 9" xfId="41904"/>
    <cellStyle name="Nota 63" xfId="41905"/>
    <cellStyle name="Nota 63 10" xfId="41906"/>
    <cellStyle name="Nota 63 11" xfId="41907"/>
    <cellStyle name="Nota 63 12" xfId="41908"/>
    <cellStyle name="Nota 63 13" xfId="41909"/>
    <cellStyle name="Nota 63 14" xfId="41910"/>
    <cellStyle name="Nota 63 15" xfId="41911"/>
    <cellStyle name="Nota 63 16" xfId="41912"/>
    <cellStyle name="Nota 63 17" xfId="41913"/>
    <cellStyle name="Nota 63 18" xfId="41914"/>
    <cellStyle name="Nota 63 19" xfId="41915"/>
    <cellStyle name="Nota 63 2" xfId="41916"/>
    <cellStyle name="Nota 63 20" xfId="41917"/>
    <cellStyle name="Nota 63 21" xfId="41918"/>
    <cellStyle name="Nota 63 22" xfId="41919"/>
    <cellStyle name="Nota 63 23" xfId="41920"/>
    <cellStyle name="Nota 63 24" xfId="41921"/>
    <cellStyle name="Nota 63 25" xfId="41922"/>
    <cellStyle name="Nota 63 26" xfId="41923"/>
    <cellStyle name="Nota 63 27" xfId="41924"/>
    <cellStyle name="Nota 63 28" xfId="41925"/>
    <cellStyle name="Nota 63 29" xfId="41926"/>
    <cellStyle name="Nota 63 3" xfId="41927"/>
    <cellStyle name="Nota 63 30" xfId="41928"/>
    <cellStyle name="Nota 63 31" xfId="41929"/>
    <cellStyle name="Nota 63 32" xfId="41930"/>
    <cellStyle name="Nota 63 33" xfId="41931"/>
    <cellStyle name="Nota 63 34" xfId="41932"/>
    <cellStyle name="Nota 63 35" xfId="41933"/>
    <cellStyle name="Nota 63 36" xfId="41934"/>
    <cellStyle name="Nota 63 37" xfId="41935"/>
    <cellStyle name="Nota 63 38" xfId="41936"/>
    <cellStyle name="Nota 63 39" xfId="41937"/>
    <cellStyle name="Nota 63 4" xfId="41938"/>
    <cellStyle name="Nota 63 40" xfId="41939"/>
    <cellStyle name="Nota 63 41" xfId="41940"/>
    <cellStyle name="Nota 63 42" xfId="41941"/>
    <cellStyle name="Nota 63 43" xfId="41942"/>
    <cellStyle name="Nota 63 44" xfId="41943"/>
    <cellStyle name="Nota 63 45" xfId="41944"/>
    <cellStyle name="Nota 63 46" xfId="41945"/>
    <cellStyle name="Nota 63 47" xfId="41946"/>
    <cellStyle name="Nota 63 48" xfId="41947"/>
    <cellStyle name="Nota 63 49" xfId="41948"/>
    <cellStyle name="Nota 63 5" xfId="41949"/>
    <cellStyle name="Nota 63 50" xfId="41950"/>
    <cellStyle name="Nota 63 51" xfId="41951"/>
    <cellStyle name="Nota 63 52" xfId="41952"/>
    <cellStyle name="Nota 63 53" xfId="41953"/>
    <cellStyle name="Nota 63 54" xfId="41954"/>
    <cellStyle name="Nota 63 55" xfId="41955"/>
    <cellStyle name="Nota 63 56" xfId="41956"/>
    <cellStyle name="Nota 63 57" xfId="41957"/>
    <cellStyle name="Nota 63 58" xfId="41958"/>
    <cellStyle name="Nota 63 59" xfId="41959"/>
    <cellStyle name="Nota 63 6" xfId="41960"/>
    <cellStyle name="Nota 63 60" xfId="41961"/>
    <cellStyle name="Nota 63 61" xfId="41962"/>
    <cellStyle name="Nota 63 62" xfId="41963"/>
    <cellStyle name="Nota 63 63" xfId="41964"/>
    <cellStyle name="Nota 63 64" xfId="41965"/>
    <cellStyle name="Nota 63 7" xfId="41966"/>
    <cellStyle name="Nota 63 8" xfId="41967"/>
    <cellStyle name="Nota 63 9" xfId="41968"/>
    <cellStyle name="Nota 64" xfId="41969"/>
    <cellStyle name="Nota 64 10" xfId="41970"/>
    <cellStyle name="Nota 64 11" xfId="41971"/>
    <cellStyle name="Nota 64 12" xfId="41972"/>
    <cellStyle name="Nota 64 13" xfId="41973"/>
    <cellStyle name="Nota 64 14" xfId="41974"/>
    <cellStyle name="Nota 64 15" xfId="41975"/>
    <cellStyle name="Nota 64 16" xfId="41976"/>
    <cellStyle name="Nota 64 17" xfId="41977"/>
    <cellStyle name="Nota 64 18" xfId="41978"/>
    <cellStyle name="Nota 64 19" xfId="41979"/>
    <cellStyle name="Nota 64 2" xfId="41980"/>
    <cellStyle name="Nota 64 20" xfId="41981"/>
    <cellStyle name="Nota 64 21" xfId="41982"/>
    <cellStyle name="Nota 64 22" xfId="41983"/>
    <cellStyle name="Nota 64 23" xfId="41984"/>
    <cellStyle name="Nota 64 24" xfId="41985"/>
    <cellStyle name="Nota 64 25" xfId="41986"/>
    <cellStyle name="Nota 64 26" xfId="41987"/>
    <cellStyle name="Nota 64 27" xfId="41988"/>
    <cellStyle name="Nota 64 28" xfId="41989"/>
    <cellStyle name="Nota 64 29" xfId="41990"/>
    <cellStyle name="Nota 64 3" xfId="41991"/>
    <cellStyle name="Nota 64 30" xfId="41992"/>
    <cellStyle name="Nota 64 31" xfId="41993"/>
    <cellStyle name="Nota 64 32" xfId="41994"/>
    <cellStyle name="Nota 64 33" xfId="41995"/>
    <cellStyle name="Nota 64 34" xfId="41996"/>
    <cellStyle name="Nota 64 35" xfId="41997"/>
    <cellStyle name="Nota 64 36" xfId="41998"/>
    <cellStyle name="Nota 64 37" xfId="41999"/>
    <cellStyle name="Nota 64 38" xfId="42000"/>
    <cellStyle name="Nota 64 39" xfId="42001"/>
    <cellStyle name="Nota 64 4" xfId="42002"/>
    <cellStyle name="Nota 64 40" xfId="42003"/>
    <cellStyle name="Nota 64 41" xfId="42004"/>
    <cellStyle name="Nota 64 42" xfId="42005"/>
    <cellStyle name="Nota 64 43" xfId="42006"/>
    <cellStyle name="Nota 64 44" xfId="42007"/>
    <cellStyle name="Nota 64 45" xfId="42008"/>
    <cellStyle name="Nota 64 46" xfId="42009"/>
    <cellStyle name="Nota 64 47" xfId="42010"/>
    <cellStyle name="Nota 64 48" xfId="42011"/>
    <cellStyle name="Nota 64 49" xfId="42012"/>
    <cellStyle name="Nota 64 5" xfId="42013"/>
    <cellStyle name="Nota 64 50" xfId="42014"/>
    <cellStyle name="Nota 64 51" xfId="42015"/>
    <cellStyle name="Nota 64 52" xfId="42016"/>
    <cellStyle name="Nota 64 53" xfId="42017"/>
    <cellStyle name="Nota 64 54" xfId="42018"/>
    <cellStyle name="Nota 64 55" xfId="42019"/>
    <cellStyle name="Nota 64 56" xfId="42020"/>
    <cellStyle name="Nota 64 57" xfId="42021"/>
    <cellStyle name="Nota 64 58" xfId="42022"/>
    <cellStyle name="Nota 64 59" xfId="42023"/>
    <cellStyle name="Nota 64 6" xfId="42024"/>
    <cellStyle name="Nota 64 60" xfId="42025"/>
    <cellStyle name="Nota 64 61" xfId="42026"/>
    <cellStyle name="Nota 64 62" xfId="42027"/>
    <cellStyle name="Nota 64 63" xfId="42028"/>
    <cellStyle name="Nota 64 64" xfId="42029"/>
    <cellStyle name="Nota 64 7" xfId="42030"/>
    <cellStyle name="Nota 64 8" xfId="42031"/>
    <cellStyle name="Nota 64 9" xfId="42032"/>
    <cellStyle name="Nota 65" xfId="42033"/>
    <cellStyle name="Nota 65 10" xfId="42034"/>
    <cellStyle name="Nota 65 11" xfId="42035"/>
    <cellStyle name="Nota 65 12" xfId="42036"/>
    <cellStyle name="Nota 65 13" xfId="42037"/>
    <cellStyle name="Nota 65 14" xfId="42038"/>
    <cellStyle name="Nota 65 15" xfId="42039"/>
    <cellStyle name="Nota 65 16" xfId="42040"/>
    <cellStyle name="Nota 65 17" xfId="42041"/>
    <cellStyle name="Nota 65 18" xfId="42042"/>
    <cellStyle name="Nota 65 19" xfId="42043"/>
    <cellStyle name="Nota 65 2" xfId="42044"/>
    <cellStyle name="Nota 65 20" xfId="42045"/>
    <cellStyle name="Nota 65 21" xfId="42046"/>
    <cellStyle name="Nota 65 22" xfId="42047"/>
    <cellStyle name="Nota 65 23" xfId="42048"/>
    <cellStyle name="Nota 65 24" xfId="42049"/>
    <cellStyle name="Nota 65 25" xfId="42050"/>
    <cellStyle name="Nota 65 26" xfId="42051"/>
    <cellStyle name="Nota 65 27" xfId="42052"/>
    <cellStyle name="Nota 65 28" xfId="42053"/>
    <cellStyle name="Nota 65 29" xfId="42054"/>
    <cellStyle name="Nota 65 3" xfId="42055"/>
    <cellStyle name="Nota 65 30" xfId="42056"/>
    <cellStyle name="Nota 65 31" xfId="42057"/>
    <cellStyle name="Nota 65 32" xfId="42058"/>
    <cellStyle name="Nota 65 33" xfId="42059"/>
    <cellStyle name="Nota 65 34" xfId="42060"/>
    <cellStyle name="Nota 65 35" xfId="42061"/>
    <cellStyle name="Nota 65 36" xfId="42062"/>
    <cellStyle name="Nota 65 37" xfId="42063"/>
    <cellStyle name="Nota 65 38" xfId="42064"/>
    <cellStyle name="Nota 65 39" xfId="42065"/>
    <cellStyle name="Nota 65 4" xfId="42066"/>
    <cellStyle name="Nota 65 40" xfId="42067"/>
    <cellStyle name="Nota 65 41" xfId="42068"/>
    <cellStyle name="Nota 65 42" xfId="42069"/>
    <cellStyle name="Nota 65 43" xfId="42070"/>
    <cellStyle name="Nota 65 44" xfId="42071"/>
    <cellStyle name="Nota 65 45" xfId="42072"/>
    <cellStyle name="Nota 65 46" xfId="42073"/>
    <cellStyle name="Nota 65 47" xfId="42074"/>
    <cellStyle name="Nota 65 48" xfId="42075"/>
    <cellStyle name="Nota 65 49" xfId="42076"/>
    <cellStyle name="Nota 65 5" xfId="42077"/>
    <cellStyle name="Nota 65 50" xfId="42078"/>
    <cellStyle name="Nota 65 51" xfId="42079"/>
    <cellStyle name="Nota 65 52" xfId="42080"/>
    <cellStyle name="Nota 65 53" xfId="42081"/>
    <cellStyle name="Nota 65 54" xfId="42082"/>
    <cellStyle name="Nota 65 55" xfId="42083"/>
    <cellStyle name="Nota 65 56" xfId="42084"/>
    <cellStyle name="Nota 65 57" xfId="42085"/>
    <cellStyle name="Nota 65 58" xfId="42086"/>
    <cellStyle name="Nota 65 59" xfId="42087"/>
    <cellStyle name="Nota 65 6" xfId="42088"/>
    <cellStyle name="Nota 65 60" xfId="42089"/>
    <cellStyle name="Nota 65 61" xfId="42090"/>
    <cellStyle name="Nota 65 62" xfId="42091"/>
    <cellStyle name="Nota 65 63" xfId="42092"/>
    <cellStyle name="Nota 65 64" xfId="42093"/>
    <cellStyle name="Nota 65 7" xfId="42094"/>
    <cellStyle name="Nota 65 8" xfId="42095"/>
    <cellStyle name="Nota 65 9" xfId="42096"/>
    <cellStyle name="Nota 66" xfId="42097"/>
    <cellStyle name="Nota 66 10" xfId="42098"/>
    <cellStyle name="Nota 66 11" xfId="42099"/>
    <cellStyle name="Nota 66 12" xfId="42100"/>
    <cellStyle name="Nota 66 13" xfId="42101"/>
    <cellStyle name="Nota 66 14" xfId="42102"/>
    <cellStyle name="Nota 66 15" xfId="42103"/>
    <cellStyle name="Nota 66 16" xfId="42104"/>
    <cellStyle name="Nota 66 17" xfId="42105"/>
    <cellStyle name="Nota 66 18" xfId="42106"/>
    <cellStyle name="Nota 66 19" xfId="42107"/>
    <cellStyle name="Nota 66 2" xfId="42108"/>
    <cellStyle name="Nota 66 20" xfId="42109"/>
    <cellStyle name="Nota 66 21" xfId="42110"/>
    <cellStyle name="Nota 66 22" xfId="42111"/>
    <cellStyle name="Nota 66 23" xfId="42112"/>
    <cellStyle name="Nota 66 24" xfId="42113"/>
    <cellStyle name="Nota 66 25" xfId="42114"/>
    <cellStyle name="Nota 66 26" xfId="42115"/>
    <cellStyle name="Nota 66 27" xfId="42116"/>
    <cellStyle name="Nota 66 28" xfId="42117"/>
    <cellStyle name="Nota 66 29" xfId="42118"/>
    <cellStyle name="Nota 66 3" xfId="42119"/>
    <cellStyle name="Nota 66 30" xfId="42120"/>
    <cellStyle name="Nota 66 31" xfId="42121"/>
    <cellStyle name="Nota 66 32" xfId="42122"/>
    <cellStyle name="Nota 66 33" xfId="42123"/>
    <cellStyle name="Nota 66 34" xfId="42124"/>
    <cellStyle name="Nota 66 35" xfId="42125"/>
    <cellStyle name="Nota 66 36" xfId="42126"/>
    <cellStyle name="Nota 66 37" xfId="42127"/>
    <cellStyle name="Nota 66 38" xfId="42128"/>
    <cellStyle name="Nota 66 39" xfId="42129"/>
    <cellStyle name="Nota 66 4" xfId="42130"/>
    <cellStyle name="Nota 66 40" xfId="42131"/>
    <cellStyle name="Nota 66 41" xfId="42132"/>
    <cellStyle name="Nota 66 42" xfId="42133"/>
    <cellStyle name="Nota 66 43" xfId="42134"/>
    <cellStyle name="Nota 66 44" xfId="42135"/>
    <cellStyle name="Nota 66 45" xfId="42136"/>
    <cellStyle name="Nota 66 46" xfId="42137"/>
    <cellStyle name="Nota 66 47" xfId="42138"/>
    <cellStyle name="Nota 66 48" xfId="42139"/>
    <cellStyle name="Nota 66 49" xfId="42140"/>
    <cellStyle name="Nota 66 5" xfId="42141"/>
    <cellStyle name="Nota 66 50" xfId="42142"/>
    <cellStyle name="Nota 66 51" xfId="42143"/>
    <cellStyle name="Nota 66 52" xfId="42144"/>
    <cellStyle name="Nota 66 53" xfId="42145"/>
    <cellStyle name="Nota 66 54" xfId="42146"/>
    <cellStyle name="Nota 66 55" xfId="42147"/>
    <cellStyle name="Nota 66 56" xfId="42148"/>
    <cellStyle name="Nota 66 57" xfId="42149"/>
    <cellStyle name="Nota 66 58" xfId="42150"/>
    <cellStyle name="Nota 66 59" xfId="42151"/>
    <cellStyle name="Nota 66 6" xfId="42152"/>
    <cellStyle name="Nota 66 60" xfId="42153"/>
    <cellStyle name="Nota 66 61" xfId="42154"/>
    <cellStyle name="Nota 66 62" xfId="42155"/>
    <cellStyle name="Nota 66 63" xfId="42156"/>
    <cellStyle name="Nota 66 64" xfId="42157"/>
    <cellStyle name="Nota 66 7" xfId="42158"/>
    <cellStyle name="Nota 66 8" xfId="42159"/>
    <cellStyle name="Nota 66 9" xfId="42160"/>
    <cellStyle name="Nota 67" xfId="42161"/>
    <cellStyle name="Nota 67 10" xfId="42162"/>
    <cellStyle name="Nota 67 11" xfId="42163"/>
    <cellStyle name="Nota 67 12" xfId="42164"/>
    <cellStyle name="Nota 67 13" xfId="42165"/>
    <cellStyle name="Nota 67 14" xfId="42166"/>
    <cellStyle name="Nota 67 15" xfId="42167"/>
    <cellStyle name="Nota 67 16" xfId="42168"/>
    <cellStyle name="Nota 67 17" xfId="42169"/>
    <cellStyle name="Nota 67 18" xfId="42170"/>
    <cellStyle name="Nota 67 19" xfId="42171"/>
    <cellStyle name="Nota 67 2" xfId="42172"/>
    <cellStyle name="Nota 67 20" xfId="42173"/>
    <cellStyle name="Nota 67 21" xfId="42174"/>
    <cellStyle name="Nota 67 22" xfId="42175"/>
    <cellStyle name="Nota 67 23" xfId="42176"/>
    <cellStyle name="Nota 67 24" xfId="42177"/>
    <cellStyle name="Nota 67 25" xfId="42178"/>
    <cellStyle name="Nota 67 26" xfId="42179"/>
    <cellStyle name="Nota 67 27" xfId="42180"/>
    <cellStyle name="Nota 67 28" xfId="42181"/>
    <cellStyle name="Nota 67 29" xfId="42182"/>
    <cellStyle name="Nota 67 3" xfId="42183"/>
    <cellStyle name="Nota 67 30" xfId="42184"/>
    <cellStyle name="Nota 67 31" xfId="42185"/>
    <cellStyle name="Nota 67 32" xfId="42186"/>
    <cellStyle name="Nota 67 33" xfId="42187"/>
    <cellStyle name="Nota 67 34" xfId="42188"/>
    <cellStyle name="Nota 67 35" xfId="42189"/>
    <cellStyle name="Nota 67 36" xfId="42190"/>
    <cellStyle name="Nota 67 37" xfId="42191"/>
    <cellStyle name="Nota 67 38" xfId="42192"/>
    <cellStyle name="Nota 67 39" xfId="42193"/>
    <cellStyle name="Nota 67 4" xfId="42194"/>
    <cellStyle name="Nota 67 40" xfId="42195"/>
    <cellStyle name="Nota 67 41" xfId="42196"/>
    <cellStyle name="Nota 67 42" xfId="42197"/>
    <cellStyle name="Nota 67 43" xfId="42198"/>
    <cellStyle name="Nota 67 44" xfId="42199"/>
    <cellStyle name="Nota 67 45" xfId="42200"/>
    <cellStyle name="Nota 67 46" xfId="42201"/>
    <cellStyle name="Nota 67 47" xfId="42202"/>
    <cellStyle name="Nota 67 48" xfId="42203"/>
    <cellStyle name="Nota 67 49" xfId="42204"/>
    <cellStyle name="Nota 67 5" xfId="42205"/>
    <cellStyle name="Nota 67 50" xfId="42206"/>
    <cellStyle name="Nota 67 51" xfId="42207"/>
    <cellStyle name="Nota 67 52" xfId="42208"/>
    <cellStyle name="Nota 67 53" xfId="42209"/>
    <cellStyle name="Nota 67 54" xfId="42210"/>
    <cellStyle name="Nota 67 55" xfId="42211"/>
    <cellStyle name="Nota 67 56" xfId="42212"/>
    <cellStyle name="Nota 67 57" xfId="42213"/>
    <cellStyle name="Nota 67 58" xfId="42214"/>
    <cellStyle name="Nota 67 59" xfId="42215"/>
    <cellStyle name="Nota 67 6" xfId="42216"/>
    <cellStyle name="Nota 67 60" xfId="42217"/>
    <cellStyle name="Nota 67 61" xfId="42218"/>
    <cellStyle name="Nota 67 62" xfId="42219"/>
    <cellStyle name="Nota 67 63" xfId="42220"/>
    <cellStyle name="Nota 67 64" xfId="42221"/>
    <cellStyle name="Nota 67 7" xfId="42222"/>
    <cellStyle name="Nota 67 8" xfId="42223"/>
    <cellStyle name="Nota 67 9" xfId="42224"/>
    <cellStyle name="Nota 68" xfId="42225"/>
    <cellStyle name="Nota 68 10" xfId="42226"/>
    <cellStyle name="Nota 68 11" xfId="42227"/>
    <cellStyle name="Nota 68 12" xfId="42228"/>
    <cellStyle name="Nota 68 13" xfId="42229"/>
    <cellStyle name="Nota 68 14" xfId="42230"/>
    <cellStyle name="Nota 68 15" xfId="42231"/>
    <cellStyle name="Nota 68 16" xfId="42232"/>
    <cellStyle name="Nota 68 17" xfId="42233"/>
    <cellStyle name="Nota 68 18" xfId="42234"/>
    <cellStyle name="Nota 68 19" xfId="42235"/>
    <cellStyle name="Nota 68 2" xfId="42236"/>
    <cellStyle name="Nota 68 20" xfId="42237"/>
    <cellStyle name="Nota 68 21" xfId="42238"/>
    <cellStyle name="Nota 68 22" xfId="42239"/>
    <cellStyle name="Nota 68 23" xfId="42240"/>
    <cellStyle name="Nota 68 24" xfId="42241"/>
    <cellStyle name="Nota 68 25" xfId="42242"/>
    <cellStyle name="Nota 68 26" xfId="42243"/>
    <cellStyle name="Nota 68 27" xfId="42244"/>
    <cellStyle name="Nota 68 28" xfId="42245"/>
    <cellStyle name="Nota 68 29" xfId="42246"/>
    <cellStyle name="Nota 68 3" xfId="42247"/>
    <cellStyle name="Nota 68 30" xfId="42248"/>
    <cellStyle name="Nota 68 31" xfId="42249"/>
    <cellStyle name="Nota 68 32" xfId="42250"/>
    <cellStyle name="Nota 68 33" xfId="42251"/>
    <cellStyle name="Nota 68 34" xfId="42252"/>
    <cellStyle name="Nota 68 35" xfId="42253"/>
    <cellStyle name="Nota 68 36" xfId="42254"/>
    <cellStyle name="Nota 68 37" xfId="42255"/>
    <cellStyle name="Nota 68 38" xfId="42256"/>
    <cellStyle name="Nota 68 39" xfId="42257"/>
    <cellStyle name="Nota 68 4" xfId="42258"/>
    <cellStyle name="Nota 68 40" xfId="42259"/>
    <cellStyle name="Nota 68 41" xfId="42260"/>
    <cellStyle name="Nota 68 42" xfId="42261"/>
    <cellStyle name="Nota 68 43" xfId="42262"/>
    <cellStyle name="Nota 68 44" xfId="42263"/>
    <cellStyle name="Nota 68 45" xfId="42264"/>
    <cellStyle name="Nota 68 46" xfId="42265"/>
    <cellStyle name="Nota 68 47" xfId="42266"/>
    <cellStyle name="Nota 68 48" xfId="42267"/>
    <cellStyle name="Nota 68 49" xfId="42268"/>
    <cellStyle name="Nota 68 5" xfId="42269"/>
    <cellStyle name="Nota 68 50" xfId="42270"/>
    <cellStyle name="Nota 68 51" xfId="42271"/>
    <cellStyle name="Nota 68 52" xfId="42272"/>
    <cellStyle name="Nota 68 53" xfId="42273"/>
    <cellStyle name="Nota 68 54" xfId="42274"/>
    <cellStyle name="Nota 68 55" xfId="42275"/>
    <cellStyle name="Nota 68 56" xfId="42276"/>
    <cellStyle name="Nota 68 57" xfId="42277"/>
    <cellStyle name="Nota 68 58" xfId="42278"/>
    <cellStyle name="Nota 68 59" xfId="42279"/>
    <cellStyle name="Nota 68 6" xfId="42280"/>
    <cellStyle name="Nota 68 60" xfId="42281"/>
    <cellStyle name="Nota 68 61" xfId="42282"/>
    <cellStyle name="Nota 68 62" xfId="42283"/>
    <cellStyle name="Nota 68 63" xfId="42284"/>
    <cellStyle name="Nota 68 64" xfId="42285"/>
    <cellStyle name="Nota 68 7" xfId="42286"/>
    <cellStyle name="Nota 68 8" xfId="42287"/>
    <cellStyle name="Nota 68 9" xfId="42288"/>
    <cellStyle name="Nota 69" xfId="42289"/>
    <cellStyle name="Nota 69 10" xfId="42290"/>
    <cellStyle name="Nota 69 11" xfId="42291"/>
    <cellStyle name="Nota 69 12" xfId="42292"/>
    <cellStyle name="Nota 69 13" xfId="42293"/>
    <cellStyle name="Nota 69 14" xfId="42294"/>
    <cellStyle name="Nota 69 15" xfId="42295"/>
    <cellStyle name="Nota 69 16" xfId="42296"/>
    <cellStyle name="Nota 69 17" xfId="42297"/>
    <cellStyle name="Nota 69 18" xfId="42298"/>
    <cellStyle name="Nota 69 19" xfId="42299"/>
    <cellStyle name="Nota 69 2" xfId="42300"/>
    <cellStyle name="Nota 69 20" xfId="42301"/>
    <cellStyle name="Nota 69 21" xfId="42302"/>
    <cellStyle name="Nota 69 22" xfId="42303"/>
    <cellStyle name="Nota 69 23" xfId="42304"/>
    <cellStyle name="Nota 69 24" xfId="42305"/>
    <cellStyle name="Nota 69 25" xfId="42306"/>
    <cellStyle name="Nota 69 26" xfId="42307"/>
    <cellStyle name="Nota 69 27" xfId="42308"/>
    <cellStyle name="Nota 69 28" xfId="42309"/>
    <cellStyle name="Nota 69 29" xfId="42310"/>
    <cellStyle name="Nota 69 3" xfId="42311"/>
    <cellStyle name="Nota 69 30" xfId="42312"/>
    <cellStyle name="Nota 69 31" xfId="42313"/>
    <cellStyle name="Nota 69 32" xfId="42314"/>
    <cellStyle name="Nota 69 33" xfId="42315"/>
    <cellStyle name="Nota 69 34" xfId="42316"/>
    <cellStyle name="Nota 69 35" xfId="42317"/>
    <cellStyle name="Nota 69 36" xfId="42318"/>
    <cellStyle name="Nota 69 37" xfId="42319"/>
    <cellStyle name="Nota 69 38" xfId="42320"/>
    <cellStyle name="Nota 69 39" xfId="42321"/>
    <cellStyle name="Nota 69 4" xfId="42322"/>
    <cellStyle name="Nota 69 40" xfId="42323"/>
    <cellStyle name="Nota 69 41" xfId="42324"/>
    <cellStyle name="Nota 69 42" xfId="42325"/>
    <cellStyle name="Nota 69 43" xfId="42326"/>
    <cellStyle name="Nota 69 44" xfId="42327"/>
    <cellStyle name="Nota 69 45" xfId="42328"/>
    <cellStyle name="Nota 69 46" xfId="42329"/>
    <cellStyle name="Nota 69 47" xfId="42330"/>
    <cellStyle name="Nota 69 48" xfId="42331"/>
    <cellStyle name="Nota 69 49" xfId="42332"/>
    <cellStyle name="Nota 69 5" xfId="42333"/>
    <cellStyle name="Nota 69 50" xfId="42334"/>
    <cellStyle name="Nota 69 51" xfId="42335"/>
    <cellStyle name="Nota 69 52" xfId="42336"/>
    <cellStyle name="Nota 69 53" xfId="42337"/>
    <cellStyle name="Nota 69 54" xfId="42338"/>
    <cellStyle name="Nota 69 55" xfId="42339"/>
    <cellStyle name="Nota 69 56" xfId="42340"/>
    <cellStyle name="Nota 69 57" xfId="42341"/>
    <cellStyle name="Nota 69 58" xfId="42342"/>
    <cellStyle name="Nota 69 59" xfId="42343"/>
    <cellStyle name="Nota 69 6" xfId="42344"/>
    <cellStyle name="Nota 69 60" xfId="42345"/>
    <cellStyle name="Nota 69 61" xfId="42346"/>
    <cellStyle name="Nota 69 62" xfId="42347"/>
    <cellStyle name="Nota 69 63" xfId="42348"/>
    <cellStyle name="Nota 69 64" xfId="42349"/>
    <cellStyle name="Nota 69 7" xfId="42350"/>
    <cellStyle name="Nota 69 8" xfId="42351"/>
    <cellStyle name="Nota 69 9" xfId="42352"/>
    <cellStyle name="Nota 7" xfId="42353"/>
    <cellStyle name="Nota 7 10" xfId="42354"/>
    <cellStyle name="Nota 7 11" xfId="42355"/>
    <cellStyle name="Nota 7 12" xfId="42356"/>
    <cellStyle name="Nota 7 13" xfId="42357"/>
    <cellStyle name="Nota 7 14" xfId="42358"/>
    <cellStyle name="Nota 7 15" xfId="42359"/>
    <cellStyle name="Nota 7 16" xfId="42360"/>
    <cellStyle name="Nota 7 17" xfId="42361"/>
    <cellStyle name="Nota 7 18" xfId="42362"/>
    <cellStyle name="Nota 7 19" xfId="42363"/>
    <cellStyle name="Nota 7 2" xfId="42364"/>
    <cellStyle name="Nota 7 2 10" xfId="42365"/>
    <cellStyle name="Nota 7 2 11" xfId="42366"/>
    <cellStyle name="Nota 7 2 12" xfId="42367"/>
    <cellStyle name="Nota 7 2 13" xfId="42368"/>
    <cellStyle name="Nota 7 2 14" xfId="42369"/>
    <cellStyle name="Nota 7 2 15" xfId="42370"/>
    <cellStyle name="Nota 7 2 16" xfId="42371"/>
    <cellStyle name="Nota 7 2 17" xfId="42372"/>
    <cellStyle name="Nota 7 2 18" xfId="42373"/>
    <cellStyle name="Nota 7 2 19" xfId="42374"/>
    <cellStyle name="Nota 7 2 2" xfId="42375"/>
    <cellStyle name="Nota 7 2 20" xfId="42376"/>
    <cellStyle name="Nota 7 2 21" xfId="42377"/>
    <cellStyle name="Nota 7 2 22" xfId="42378"/>
    <cellStyle name="Nota 7 2 23" xfId="42379"/>
    <cellStyle name="Nota 7 2 24" xfId="42380"/>
    <cellStyle name="Nota 7 2 25" xfId="42381"/>
    <cellStyle name="Nota 7 2 26" xfId="42382"/>
    <cellStyle name="Nota 7 2 27" xfId="42383"/>
    <cellStyle name="Nota 7 2 28" xfId="42384"/>
    <cellStyle name="Nota 7 2 29" xfId="42385"/>
    <cellStyle name="Nota 7 2 3" xfId="42386"/>
    <cellStyle name="Nota 7 2 30" xfId="42387"/>
    <cellStyle name="Nota 7 2 31" xfId="42388"/>
    <cellStyle name="Nota 7 2 32" xfId="42389"/>
    <cellStyle name="Nota 7 2 33" xfId="42390"/>
    <cellStyle name="Nota 7 2 34" xfId="42391"/>
    <cellStyle name="Nota 7 2 35" xfId="42392"/>
    <cellStyle name="Nota 7 2 36" xfId="42393"/>
    <cellStyle name="Nota 7 2 37" xfId="42394"/>
    <cellStyle name="Nota 7 2 38" xfId="42395"/>
    <cellStyle name="Nota 7 2 39" xfId="42396"/>
    <cellStyle name="Nota 7 2 4" xfId="42397"/>
    <cellStyle name="Nota 7 2 40" xfId="42398"/>
    <cellStyle name="Nota 7 2 41" xfId="42399"/>
    <cellStyle name="Nota 7 2 42" xfId="42400"/>
    <cellStyle name="Nota 7 2 43" xfId="42401"/>
    <cellStyle name="Nota 7 2 44" xfId="42402"/>
    <cellStyle name="Nota 7 2 45" xfId="42403"/>
    <cellStyle name="Nota 7 2 46" xfId="42404"/>
    <cellStyle name="Nota 7 2 47" xfId="42405"/>
    <cellStyle name="Nota 7 2 48" xfId="42406"/>
    <cellStyle name="Nota 7 2 49" xfId="42407"/>
    <cellStyle name="Nota 7 2 5" xfId="42408"/>
    <cellStyle name="Nota 7 2 50" xfId="42409"/>
    <cellStyle name="Nota 7 2 51" xfId="42410"/>
    <cellStyle name="Nota 7 2 52" xfId="42411"/>
    <cellStyle name="Nota 7 2 53" xfId="42412"/>
    <cellStyle name="Nota 7 2 54" xfId="42413"/>
    <cellStyle name="Nota 7 2 55" xfId="42414"/>
    <cellStyle name="Nota 7 2 56" xfId="42415"/>
    <cellStyle name="Nota 7 2 57" xfId="42416"/>
    <cellStyle name="Nota 7 2 58" xfId="42417"/>
    <cellStyle name="Nota 7 2 59" xfId="42418"/>
    <cellStyle name="Nota 7 2 6" xfId="42419"/>
    <cellStyle name="Nota 7 2 60" xfId="42420"/>
    <cellStyle name="Nota 7 2 61" xfId="42421"/>
    <cellStyle name="Nota 7 2 62" xfId="42422"/>
    <cellStyle name="Nota 7 2 63" xfId="42423"/>
    <cellStyle name="Nota 7 2 64" xfId="42424"/>
    <cellStyle name="Nota 7 2 7" xfId="42425"/>
    <cellStyle name="Nota 7 2 8" xfId="42426"/>
    <cellStyle name="Nota 7 2 9" xfId="42427"/>
    <cellStyle name="Nota 7 20" xfId="42428"/>
    <cellStyle name="Nota 7 21" xfId="42429"/>
    <cellStyle name="Nota 7 22" xfId="42430"/>
    <cellStyle name="Nota 7 23" xfId="42431"/>
    <cellStyle name="Nota 7 24" xfId="42432"/>
    <cellStyle name="Nota 7 25" xfId="42433"/>
    <cellStyle name="Nota 7 26" xfId="42434"/>
    <cellStyle name="Nota 7 27" xfId="42435"/>
    <cellStyle name="Nota 7 28" xfId="42436"/>
    <cellStyle name="Nota 7 29" xfId="42437"/>
    <cellStyle name="Nota 7 3" xfId="42438"/>
    <cellStyle name="Nota 7 3 10" xfId="42439"/>
    <cellStyle name="Nota 7 3 11" xfId="42440"/>
    <cellStyle name="Nota 7 3 12" xfId="42441"/>
    <cellStyle name="Nota 7 3 13" xfId="42442"/>
    <cellStyle name="Nota 7 3 14" xfId="42443"/>
    <cellStyle name="Nota 7 3 15" xfId="42444"/>
    <cellStyle name="Nota 7 3 16" xfId="42445"/>
    <cellStyle name="Nota 7 3 17" xfId="42446"/>
    <cellStyle name="Nota 7 3 18" xfId="42447"/>
    <cellStyle name="Nota 7 3 19" xfId="42448"/>
    <cellStyle name="Nota 7 3 2" xfId="42449"/>
    <cellStyle name="Nota 7 3 20" xfId="42450"/>
    <cellStyle name="Nota 7 3 21" xfId="42451"/>
    <cellStyle name="Nota 7 3 22" xfId="42452"/>
    <cellStyle name="Nota 7 3 23" xfId="42453"/>
    <cellStyle name="Nota 7 3 24" xfId="42454"/>
    <cellStyle name="Nota 7 3 25" xfId="42455"/>
    <cellStyle name="Nota 7 3 26" xfId="42456"/>
    <cellStyle name="Nota 7 3 27" xfId="42457"/>
    <cellStyle name="Nota 7 3 28" xfId="42458"/>
    <cellStyle name="Nota 7 3 29" xfId="42459"/>
    <cellStyle name="Nota 7 3 3" xfId="42460"/>
    <cellStyle name="Nota 7 3 30" xfId="42461"/>
    <cellStyle name="Nota 7 3 31" xfId="42462"/>
    <cellStyle name="Nota 7 3 32" xfId="42463"/>
    <cellStyle name="Nota 7 3 33" xfId="42464"/>
    <cellStyle name="Nota 7 3 34" xfId="42465"/>
    <cellStyle name="Nota 7 3 35" xfId="42466"/>
    <cellStyle name="Nota 7 3 36" xfId="42467"/>
    <cellStyle name="Nota 7 3 37" xfId="42468"/>
    <cellStyle name="Nota 7 3 38" xfId="42469"/>
    <cellStyle name="Nota 7 3 39" xfId="42470"/>
    <cellStyle name="Nota 7 3 4" xfId="42471"/>
    <cellStyle name="Nota 7 3 40" xfId="42472"/>
    <cellStyle name="Nota 7 3 41" xfId="42473"/>
    <cellStyle name="Nota 7 3 42" xfId="42474"/>
    <cellStyle name="Nota 7 3 43" xfId="42475"/>
    <cellStyle name="Nota 7 3 44" xfId="42476"/>
    <cellStyle name="Nota 7 3 45" xfId="42477"/>
    <cellStyle name="Nota 7 3 46" xfId="42478"/>
    <cellStyle name="Nota 7 3 47" xfId="42479"/>
    <cellStyle name="Nota 7 3 48" xfId="42480"/>
    <cellStyle name="Nota 7 3 49" xfId="42481"/>
    <cellStyle name="Nota 7 3 5" xfId="42482"/>
    <cellStyle name="Nota 7 3 50" xfId="42483"/>
    <cellStyle name="Nota 7 3 51" xfId="42484"/>
    <cellStyle name="Nota 7 3 52" xfId="42485"/>
    <cellStyle name="Nota 7 3 53" xfId="42486"/>
    <cellStyle name="Nota 7 3 54" xfId="42487"/>
    <cellStyle name="Nota 7 3 55" xfId="42488"/>
    <cellStyle name="Nota 7 3 56" xfId="42489"/>
    <cellStyle name="Nota 7 3 57" xfId="42490"/>
    <cellStyle name="Nota 7 3 58" xfId="42491"/>
    <cellStyle name="Nota 7 3 59" xfId="42492"/>
    <cellStyle name="Nota 7 3 6" xfId="42493"/>
    <cellStyle name="Nota 7 3 60" xfId="42494"/>
    <cellStyle name="Nota 7 3 61" xfId="42495"/>
    <cellStyle name="Nota 7 3 62" xfId="42496"/>
    <cellStyle name="Nota 7 3 63" xfId="42497"/>
    <cellStyle name="Nota 7 3 64" xfId="42498"/>
    <cellStyle name="Nota 7 3 7" xfId="42499"/>
    <cellStyle name="Nota 7 3 8" xfId="42500"/>
    <cellStyle name="Nota 7 3 9" xfId="42501"/>
    <cellStyle name="Nota 7 30" xfId="42502"/>
    <cellStyle name="Nota 7 31" xfId="42503"/>
    <cellStyle name="Nota 7 32" xfId="42504"/>
    <cellStyle name="Nota 7 33" xfId="42505"/>
    <cellStyle name="Nota 7 34" xfId="42506"/>
    <cellStyle name="Nota 7 35" xfId="42507"/>
    <cellStyle name="Nota 7 36" xfId="42508"/>
    <cellStyle name="Nota 7 37" xfId="42509"/>
    <cellStyle name="Nota 7 38" xfId="42510"/>
    <cellStyle name="Nota 7 39" xfId="42511"/>
    <cellStyle name="Nota 7 4" xfId="42512"/>
    <cellStyle name="Nota 7 40" xfId="42513"/>
    <cellStyle name="Nota 7 41" xfId="42514"/>
    <cellStyle name="Nota 7 42" xfId="42515"/>
    <cellStyle name="Nota 7 43" xfId="42516"/>
    <cellStyle name="Nota 7 44" xfId="42517"/>
    <cellStyle name="Nota 7 45" xfId="42518"/>
    <cellStyle name="Nota 7 46" xfId="42519"/>
    <cellStyle name="Nota 7 47" xfId="42520"/>
    <cellStyle name="Nota 7 48" xfId="42521"/>
    <cellStyle name="Nota 7 49" xfId="42522"/>
    <cellStyle name="Nota 7 5" xfId="42523"/>
    <cellStyle name="Nota 7 50" xfId="42524"/>
    <cellStyle name="Nota 7 51" xfId="42525"/>
    <cellStyle name="Nota 7 52" xfId="42526"/>
    <cellStyle name="Nota 7 53" xfId="42527"/>
    <cellStyle name="Nota 7 54" xfId="42528"/>
    <cellStyle name="Nota 7 55" xfId="42529"/>
    <cellStyle name="Nota 7 56" xfId="42530"/>
    <cellStyle name="Nota 7 57" xfId="42531"/>
    <cellStyle name="Nota 7 58" xfId="42532"/>
    <cellStyle name="Nota 7 59" xfId="42533"/>
    <cellStyle name="Nota 7 6" xfId="42534"/>
    <cellStyle name="Nota 7 60" xfId="42535"/>
    <cellStyle name="Nota 7 61" xfId="42536"/>
    <cellStyle name="Nota 7 62" xfId="42537"/>
    <cellStyle name="Nota 7 63" xfId="42538"/>
    <cellStyle name="Nota 7 64" xfId="42539"/>
    <cellStyle name="Nota 7 65" xfId="42540"/>
    <cellStyle name="Nota 7 66" xfId="42541"/>
    <cellStyle name="Nota 7 7" xfId="42542"/>
    <cellStyle name="Nota 7 8" xfId="42543"/>
    <cellStyle name="Nota 7 9" xfId="42544"/>
    <cellStyle name="Nota 70" xfId="42545"/>
    <cellStyle name="Nota 70 10" xfId="42546"/>
    <cellStyle name="Nota 70 11" xfId="42547"/>
    <cellStyle name="Nota 70 12" xfId="42548"/>
    <cellStyle name="Nota 70 13" xfId="42549"/>
    <cellStyle name="Nota 70 14" xfId="42550"/>
    <cellStyle name="Nota 70 15" xfId="42551"/>
    <cellStyle name="Nota 70 16" xfId="42552"/>
    <cellStyle name="Nota 70 17" xfId="42553"/>
    <cellStyle name="Nota 70 18" xfId="42554"/>
    <cellStyle name="Nota 70 19" xfId="42555"/>
    <cellStyle name="Nota 70 2" xfId="42556"/>
    <cellStyle name="Nota 70 20" xfId="42557"/>
    <cellStyle name="Nota 70 21" xfId="42558"/>
    <cellStyle name="Nota 70 22" xfId="42559"/>
    <cellStyle name="Nota 70 23" xfId="42560"/>
    <cellStyle name="Nota 70 24" xfId="42561"/>
    <cellStyle name="Nota 70 25" xfId="42562"/>
    <cellStyle name="Nota 70 26" xfId="42563"/>
    <cellStyle name="Nota 70 27" xfId="42564"/>
    <cellStyle name="Nota 70 28" xfId="42565"/>
    <cellStyle name="Nota 70 29" xfId="42566"/>
    <cellStyle name="Nota 70 3" xfId="42567"/>
    <cellStyle name="Nota 70 30" xfId="42568"/>
    <cellStyle name="Nota 70 31" xfId="42569"/>
    <cellStyle name="Nota 70 32" xfId="42570"/>
    <cellStyle name="Nota 70 33" xfId="42571"/>
    <cellStyle name="Nota 70 34" xfId="42572"/>
    <cellStyle name="Nota 70 35" xfId="42573"/>
    <cellStyle name="Nota 70 36" xfId="42574"/>
    <cellStyle name="Nota 70 37" xfId="42575"/>
    <cellStyle name="Nota 70 38" xfId="42576"/>
    <cellStyle name="Nota 70 39" xfId="42577"/>
    <cellStyle name="Nota 70 4" xfId="42578"/>
    <cellStyle name="Nota 70 40" xfId="42579"/>
    <cellStyle name="Nota 70 41" xfId="42580"/>
    <cellStyle name="Nota 70 42" xfId="42581"/>
    <cellStyle name="Nota 70 43" xfId="42582"/>
    <cellStyle name="Nota 70 44" xfId="42583"/>
    <cellStyle name="Nota 70 45" xfId="42584"/>
    <cellStyle name="Nota 70 46" xfId="42585"/>
    <cellStyle name="Nota 70 47" xfId="42586"/>
    <cellStyle name="Nota 70 48" xfId="42587"/>
    <cellStyle name="Nota 70 49" xfId="42588"/>
    <cellStyle name="Nota 70 5" xfId="42589"/>
    <cellStyle name="Nota 70 50" xfId="42590"/>
    <cellStyle name="Nota 70 51" xfId="42591"/>
    <cellStyle name="Nota 70 52" xfId="42592"/>
    <cellStyle name="Nota 70 53" xfId="42593"/>
    <cellStyle name="Nota 70 54" xfId="42594"/>
    <cellStyle name="Nota 70 55" xfId="42595"/>
    <cellStyle name="Nota 70 56" xfId="42596"/>
    <cellStyle name="Nota 70 57" xfId="42597"/>
    <cellStyle name="Nota 70 58" xfId="42598"/>
    <cellStyle name="Nota 70 59" xfId="42599"/>
    <cellStyle name="Nota 70 6" xfId="42600"/>
    <cellStyle name="Nota 70 60" xfId="42601"/>
    <cellStyle name="Nota 70 61" xfId="42602"/>
    <cellStyle name="Nota 70 62" xfId="42603"/>
    <cellStyle name="Nota 70 63" xfId="42604"/>
    <cellStyle name="Nota 70 64" xfId="42605"/>
    <cellStyle name="Nota 70 7" xfId="42606"/>
    <cellStyle name="Nota 70 8" xfId="42607"/>
    <cellStyle name="Nota 70 9" xfId="42608"/>
    <cellStyle name="Nota 71" xfId="42609"/>
    <cellStyle name="Nota 71 10" xfId="42610"/>
    <cellStyle name="Nota 71 11" xfId="42611"/>
    <cellStyle name="Nota 71 12" xfId="42612"/>
    <cellStyle name="Nota 71 13" xfId="42613"/>
    <cellStyle name="Nota 71 14" xfId="42614"/>
    <cellStyle name="Nota 71 15" xfId="42615"/>
    <cellStyle name="Nota 71 16" xfId="42616"/>
    <cellStyle name="Nota 71 17" xfId="42617"/>
    <cellStyle name="Nota 71 18" xfId="42618"/>
    <cellStyle name="Nota 71 19" xfId="42619"/>
    <cellStyle name="Nota 71 2" xfId="42620"/>
    <cellStyle name="Nota 71 20" xfId="42621"/>
    <cellStyle name="Nota 71 21" xfId="42622"/>
    <cellStyle name="Nota 71 22" xfId="42623"/>
    <cellStyle name="Nota 71 23" xfId="42624"/>
    <cellStyle name="Nota 71 24" xfId="42625"/>
    <cellStyle name="Nota 71 25" xfId="42626"/>
    <cellStyle name="Nota 71 26" xfId="42627"/>
    <cellStyle name="Nota 71 27" xfId="42628"/>
    <cellStyle name="Nota 71 28" xfId="42629"/>
    <cellStyle name="Nota 71 29" xfId="42630"/>
    <cellStyle name="Nota 71 3" xfId="42631"/>
    <cellStyle name="Nota 71 30" xfId="42632"/>
    <cellStyle name="Nota 71 31" xfId="42633"/>
    <cellStyle name="Nota 71 32" xfId="42634"/>
    <cellStyle name="Nota 71 33" xfId="42635"/>
    <cellStyle name="Nota 71 34" xfId="42636"/>
    <cellStyle name="Nota 71 35" xfId="42637"/>
    <cellStyle name="Nota 71 36" xfId="42638"/>
    <cellStyle name="Nota 71 37" xfId="42639"/>
    <cellStyle name="Nota 71 38" xfId="42640"/>
    <cellStyle name="Nota 71 39" xfId="42641"/>
    <cellStyle name="Nota 71 4" xfId="42642"/>
    <cellStyle name="Nota 71 40" xfId="42643"/>
    <cellStyle name="Nota 71 41" xfId="42644"/>
    <cellStyle name="Nota 71 42" xfId="42645"/>
    <cellStyle name="Nota 71 43" xfId="42646"/>
    <cellStyle name="Nota 71 44" xfId="42647"/>
    <cellStyle name="Nota 71 45" xfId="42648"/>
    <cellStyle name="Nota 71 46" xfId="42649"/>
    <cellStyle name="Nota 71 47" xfId="42650"/>
    <cellStyle name="Nota 71 48" xfId="42651"/>
    <cellStyle name="Nota 71 49" xfId="42652"/>
    <cellStyle name="Nota 71 5" xfId="42653"/>
    <cellStyle name="Nota 71 50" xfId="42654"/>
    <cellStyle name="Nota 71 51" xfId="42655"/>
    <cellStyle name="Nota 71 52" xfId="42656"/>
    <cellStyle name="Nota 71 53" xfId="42657"/>
    <cellStyle name="Nota 71 54" xfId="42658"/>
    <cellStyle name="Nota 71 55" xfId="42659"/>
    <cellStyle name="Nota 71 56" xfId="42660"/>
    <cellStyle name="Nota 71 57" xfId="42661"/>
    <cellStyle name="Nota 71 58" xfId="42662"/>
    <cellStyle name="Nota 71 59" xfId="42663"/>
    <cellStyle name="Nota 71 6" xfId="42664"/>
    <cellStyle name="Nota 71 60" xfId="42665"/>
    <cellStyle name="Nota 71 61" xfId="42666"/>
    <cellStyle name="Nota 71 62" xfId="42667"/>
    <cellStyle name="Nota 71 63" xfId="42668"/>
    <cellStyle name="Nota 71 64" xfId="42669"/>
    <cellStyle name="Nota 71 7" xfId="42670"/>
    <cellStyle name="Nota 71 8" xfId="42671"/>
    <cellStyle name="Nota 71 9" xfId="42672"/>
    <cellStyle name="Nota 72" xfId="42673"/>
    <cellStyle name="Nota 72 10" xfId="42674"/>
    <cellStyle name="Nota 72 11" xfId="42675"/>
    <cellStyle name="Nota 72 12" xfId="42676"/>
    <cellStyle name="Nota 72 13" xfId="42677"/>
    <cellStyle name="Nota 72 14" xfId="42678"/>
    <cellStyle name="Nota 72 15" xfId="42679"/>
    <cellStyle name="Nota 72 16" xfId="42680"/>
    <cellStyle name="Nota 72 17" xfId="42681"/>
    <cellStyle name="Nota 72 18" xfId="42682"/>
    <cellStyle name="Nota 72 19" xfId="42683"/>
    <cellStyle name="Nota 72 2" xfId="42684"/>
    <cellStyle name="Nota 72 20" xfId="42685"/>
    <cellStyle name="Nota 72 21" xfId="42686"/>
    <cellStyle name="Nota 72 22" xfId="42687"/>
    <cellStyle name="Nota 72 23" xfId="42688"/>
    <cellStyle name="Nota 72 24" xfId="42689"/>
    <cellStyle name="Nota 72 25" xfId="42690"/>
    <cellStyle name="Nota 72 26" xfId="42691"/>
    <cellStyle name="Nota 72 27" xfId="42692"/>
    <cellStyle name="Nota 72 28" xfId="42693"/>
    <cellStyle name="Nota 72 29" xfId="42694"/>
    <cellStyle name="Nota 72 3" xfId="42695"/>
    <cellStyle name="Nota 72 30" xfId="42696"/>
    <cellStyle name="Nota 72 31" xfId="42697"/>
    <cellStyle name="Nota 72 32" xfId="42698"/>
    <cellStyle name="Nota 72 33" xfId="42699"/>
    <cellStyle name="Nota 72 34" xfId="42700"/>
    <cellStyle name="Nota 72 35" xfId="42701"/>
    <cellStyle name="Nota 72 36" xfId="42702"/>
    <cellStyle name="Nota 72 37" xfId="42703"/>
    <cellStyle name="Nota 72 38" xfId="42704"/>
    <cellStyle name="Nota 72 39" xfId="42705"/>
    <cellStyle name="Nota 72 4" xfId="42706"/>
    <cellStyle name="Nota 72 40" xfId="42707"/>
    <cellStyle name="Nota 72 41" xfId="42708"/>
    <cellStyle name="Nota 72 42" xfId="42709"/>
    <cellStyle name="Nota 72 43" xfId="42710"/>
    <cellStyle name="Nota 72 44" xfId="42711"/>
    <cellStyle name="Nota 72 45" xfId="42712"/>
    <cellStyle name="Nota 72 46" xfId="42713"/>
    <cellStyle name="Nota 72 47" xfId="42714"/>
    <cellStyle name="Nota 72 48" xfId="42715"/>
    <cellStyle name="Nota 72 49" xfId="42716"/>
    <cellStyle name="Nota 72 5" xfId="42717"/>
    <cellStyle name="Nota 72 50" xfId="42718"/>
    <cellStyle name="Nota 72 51" xfId="42719"/>
    <cellStyle name="Nota 72 52" xfId="42720"/>
    <cellStyle name="Nota 72 53" xfId="42721"/>
    <cellStyle name="Nota 72 54" xfId="42722"/>
    <cellStyle name="Nota 72 55" xfId="42723"/>
    <cellStyle name="Nota 72 56" xfId="42724"/>
    <cellStyle name="Nota 72 57" xfId="42725"/>
    <cellStyle name="Nota 72 58" xfId="42726"/>
    <cellStyle name="Nota 72 59" xfId="42727"/>
    <cellStyle name="Nota 72 6" xfId="42728"/>
    <cellStyle name="Nota 72 60" xfId="42729"/>
    <cellStyle name="Nota 72 61" xfId="42730"/>
    <cellStyle name="Nota 72 62" xfId="42731"/>
    <cellStyle name="Nota 72 63" xfId="42732"/>
    <cellStyle name="Nota 72 64" xfId="42733"/>
    <cellStyle name="Nota 72 7" xfId="42734"/>
    <cellStyle name="Nota 72 8" xfId="42735"/>
    <cellStyle name="Nota 72 9" xfId="42736"/>
    <cellStyle name="Nota 73" xfId="42737"/>
    <cellStyle name="Nota 73 10" xfId="42738"/>
    <cellStyle name="Nota 73 11" xfId="42739"/>
    <cellStyle name="Nota 73 12" xfId="42740"/>
    <cellStyle name="Nota 73 13" xfId="42741"/>
    <cellStyle name="Nota 73 14" xfId="42742"/>
    <cellStyle name="Nota 73 15" xfId="42743"/>
    <cellStyle name="Nota 73 16" xfId="42744"/>
    <cellStyle name="Nota 73 17" xfId="42745"/>
    <cellStyle name="Nota 73 18" xfId="42746"/>
    <cellStyle name="Nota 73 19" xfId="42747"/>
    <cellStyle name="Nota 73 2" xfId="42748"/>
    <cellStyle name="Nota 73 20" xfId="42749"/>
    <cellStyle name="Nota 73 21" xfId="42750"/>
    <cellStyle name="Nota 73 22" xfId="42751"/>
    <cellStyle name="Nota 73 23" xfId="42752"/>
    <cellStyle name="Nota 73 24" xfId="42753"/>
    <cellStyle name="Nota 73 25" xfId="42754"/>
    <cellStyle name="Nota 73 26" xfId="42755"/>
    <cellStyle name="Nota 73 27" xfId="42756"/>
    <cellStyle name="Nota 73 28" xfId="42757"/>
    <cellStyle name="Nota 73 29" xfId="42758"/>
    <cellStyle name="Nota 73 3" xfId="42759"/>
    <cellStyle name="Nota 73 30" xfId="42760"/>
    <cellStyle name="Nota 73 31" xfId="42761"/>
    <cellStyle name="Nota 73 32" xfId="42762"/>
    <cellStyle name="Nota 73 33" xfId="42763"/>
    <cellStyle name="Nota 73 34" xfId="42764"/>
    <cellStyle name="Nota 73 35" xfId="42765"/>
    <cellStyle name="Nota 73 36" xfId="42766"/>
    <cellStyle name="Nota 73 37" xfId="42767"/>
    <cellStyle name="Nota 73 38" xfId="42768"/>
    <cellStyle name="Nota 73 39" xfId="42769"/>
    <cellStyle name="Nota 73 4" xfId="42770"/>
    <cellStyle name="Nota 73 40" xfId="42771"/>
    <cellStyle name="Nota 73 41" xfId="42772"/>
    <cellStyle name="Nota 73 42" xfId="42773"/>
    <cellStyle name="Nota 73 43" xfId="42774"/>
    <cellStyle name="Nota 73 44" xfId="42775"/>
    <cellStyle name="Nota 73 45" xfId="42776"/>
    <cellStyle name="Nota 73 46" xfId="42777"/>
    <cellStyle name="Nota 73 47" xfId="42778"/>
    <cellStyle name="Nota 73 48" xfId="42779"/>
    <cellStyle name="Nota 73 49" xfId="42780"/>
    <cellStyle name="Nota 73 5" xfId="42781"/>
    <cellStyle name="Nota 73 50" xfId="42782"/>
    <cellStyle name="Nota 73 51" xfId="42783"/>
    <cellStyle name="Nota 73 52" xfId="42784"/>
    <cellStyle name="Nota 73 53" xfId="42785"/>
    <cellStyle name="Nota 73 54" xfId="42786"/>
    <cellStyle name="Nota 73 55" xfId="42787"/>
    <cellStyle name="Nota 73 56" xfId="42788"/>
    <cellStyle name="Nota 73 57" xfId="42789"/>
    <cellStyle name="Nota 73 58" xfId="42790"/>
    <cellStyle name="Nota 73 59" xfId="42791"/>
    <cellStyle name="Nota 73 6" xfId="42792"/>
    <cellStyle name="Nota 73 60" xfId="42793"/>
    <cellStyle name="Nota 73 61" xfId="42794"/>
    <cellStyle name="Nota 73 62" xfId="42795"/>
    <cellStyle name="Nota 73 63" xfId="42796"/>
    <cellStyle name="Nota 73 64" xfId="42797"/>
    <cellStyle name="Nota 73 7" xfId="42798"/>
    <cellStyle name="Nota 73 8" xfId="42799"/>
    <cellStyle name="Nota 73 9" xfId="42800"/>
    <cellStyle name="Nota 74" xfId="42801"/>
    <cellStyle name="Nota 74 10" xfId="42802"/>
    <cellStyle name="Nota 74 11" xfId="42803"/>
    <cellStyle name="Nota 74 12" xfId="42804"/>
    <cellStyle name="Nota 74 13" xfId="42805"/>
    <cellStyle name="Nota 74 14" xfId="42806"/>
    <cellStyle name="Nota 74 15" xfId="42807"/>
    <cellStyle name="Nota 74 16" xfId="42808"/>
    <cellStyle name="Nota 74 17" xfId="42809"/>
    <cellStyle name="Nota 74 18" xfId="42810"/>
    <cellStyle name="Nota 74 19" xfId="42811"/>
    <cellStyle name="Nota 74 2" xfId="42812"/>
    <cellStyle name="Nota 74 20" xfId="42813"/>
    <cellStyle name="Nota 74 21" xfId="42814"/>
    <cellStyle name="Nota 74 22" xfId="42815"/>
    <cellStyle name="Nota 74 23" xfId="42816"/>
    <cellStyle name="Nota 74 24" xfId="42817"/>
    <cellStyle name="Nota 74 25" xfId="42818"/>
    <cellStyle name="Nota 74 26" xfId="42819"/>
    <cellStyle name="Nota 74 27" xfId="42820"/>
    <cellStyle name="Nota 74 28" xfId="42821"/>
    <cellStyle name="Nota 74 29" xfId="42822"/>
    <cellStyle name="Nota 74 3" xfId="42823"/>
    <cellStyle name="Nota 74 30" xfId="42824"/>
    <cellStyle name="Nota 74 31" xfId="42825"/>
    <cellStyle name="Nota 74 32" xfId="42826"/>
    <cellStyle name="Nota 74 33" xfId="42827"/>
    <cellStyle name="Nota 74 34" xfId="42828"/>
    <cellStyle name="Nota 74 35" xfId="42829"/>
    <cellStyle name="Nota 74 36" xfId="42830"/>
    <cellStyle name="Nota 74 37" xfId="42831"/>
    <cellStyle name="Nota 74 38" xfId="42832"/>
    <cellStyle name="Nota 74 39" xfId="42833"/>
    <cellStyle name="Nota 74 4" xfId="42834"/>
    <cellStyle name="Nota 74 40" xfId="42835"/>
    <cellStyle name="Nota 74 41" xfId="42836"/>
    <cellStyle name="Nota 74 42" xfId="42837"/>
    <cellStyle name="Nota 74 43" xfId="42838"/>
    <cellStyle name="Nota 74 44" xfId="42839"/>
    <cellStyle name="Nota 74 45" xfId="42840"/>
    <cellStyle name="Nota 74 46" xfId="42841"/>
    <cellStyle name="Nota 74 47" xfId="42842"/>
    <cellStyle name="Nota 74 48" xfId="42843"/>
    <cellStyle name="Nota 74 49" xfId="42844"/>
    <cellStyle name="Nota 74 5" xfId="42845"/>
    <cellStyle name="Nota 74 50" xfId="42846"/>
    <cellStyle name="Nota 74 51" xfId="42847"/>
    <cellStyle name="Nota 74 52" xfId="42848"/>
    <cellStyle name="Nota 74 53" xfId="42849"/>
    <cellStyle name="Nota 74 54" xfId="42850"/>
    <cellStyle name="Nota 74 55" xfId="42851"/>
    <cellStyle name="Nota 74 56" xfId="42852"/>
    <cellStyle name="Nota 74 57" xfId="42853"/>
    <cellStyle name="Nota 74 58" xfId="42854"/>
    <cellStyle name="Nota 74 59" xfId="42855"/>
    <cellStyle name="Nota 74 6" xfId="42856"/>
    <cellStyle name="Nota 74 60" xfId="42857"/>
    <cellStyle name="Nota 74 61" xfId="42858"/>
    <cellStyle name="Nota 74 62" xfId="42859"/>
    <cellStyle name="Nota 74 63" xfId="42860"/>
    <cellStyle name="Nota 74 64" xfId="42861"/>
    <cellStyle name="Nota 74 7" xfId="42862"/>
    <cellStyle name="Nota 74 8" xfId="42863"/>
    <cellStyle name="Nota 74 9" xfId="42864"/>
    <cellStyle name="Nota 75" xfId="42865"/>
    <cellStyle name="Nota 75 10" xfId="42866"/>
    <cellStyle name="Nota 75 11" xfId="42867"/>
    <cellStyle name="Nota 75 12" xfId="42868"/>
    <cellStyle name="Nota 75 13" xfId="42869"/>
    <cellStyle name="Nota 75 14" xfId="42870"/>
    <cellStyle name="Nota 75 15" xfId="42871"/>
    <cellStyle name="Nota 75 16" xfId="42872"/>
    <cellStyle name="Nota 75 17" xfId="42873"/>
    <cellStyle name="Nota 75 18" xfId="42874"/>
    <cellStyle name="Nota 75 19" xfId="42875"/>
    <cellStyle name="Nota 75 2" xfId="42876"/>
    <cellStyle name="Nota 75 20" xfId="42877"/>
    <cellStyle name="Nota 75 21" xfId="42878"/>
    <cellStyle name="Nota 75 22" xfId="42879"/>
    <cellStyle name="Nota 75 23" xfId="42880"/>
    <cellStyle name="Nota 75 24" xfId="42881"/>
    <cellStyle name="Nota 75 25" xfId="42882"/>
    <cellStyle name="Nota 75 26" xfId="42883"/>
    <cellStyle name="Nota 75 27" xfId="42884"/>
    <cellStyle name="Nota 75 28" xfId="42885"/>
    <cellStyle name="Nota 75 29" xfId="42886"/>
    <cellStyle name="Nota 75 3" xfId="42887"/>
    <cellStyle name="Nota 75 30" xfId="42888"/>
    <cellStyle name="Nota 75 31" xfId="42889"/>
    <cellStyle name="Nota 75 32" xfId="42890"/>
    <cellStyle name="Nota 75 33" xfId="42891"/>
    <cellStyle name="Nota 75 34" xfId="42892"/>
    <cellStyle name="Nota 75 35" xfId="42893"/>
    <cellStyle name="Nota 75 36" xfId="42894"/>
    <cellStyle name="Nota 75 37" xfId="42895"/>
    <cellStyle name="Nota 75 38" xfId="42896"/>
    <cellStyle name="Nota 75 39" xfId="42897"/>
    <cellStyle name="Nota 75 4" xfId="42898"/>
    <cellStyle name="Nota 75 40" xfId="42899"/>
    <cellStyle name="Nota 75 41" xfId="42900"/>
    <cellStyle name="Nota 75 42" xfId="42901"/>
    <cellStyle name="Nota 75 43" xfId="42902"/>
    <cellStyle name="Nota 75 44" xfId="42903"/>
    <cellStyle name="Nota 75 45" xfId="42904"/>
    <cellStyle name="Nota 75 46" xfId="42905"/>
    <cellStyle name="Nota 75 47" xfId="42906"/>
    <cellStyle name="Nota 75 48" xfId="42907"/>
    <cellStyle name="Nota 75 49" xfId="42908"/>
    <cellStyle name="Nota 75 5" xfId="42909"/>
    <cellStyle name="Nota 75 50" xfId="42910"/>
    <cellStyle name="Nota 75 51" xfId="42911"/>
    <cellStyle name="Nota 75 52" xfId="42912"/>
    <cellStyle name="Nota 75 53" xfId="42913"/>
    <cellStyle name="Nota 75 54" xfId="42914"/>
    <cellStyle name="Nota 75 55" xfId="42915"/>
    <cellStyle name="Nota 75 56" xfId="42916"/>
    <cellStyle name="Nota 75 57" xfId="42917"/>
    <cellStyle name="Nota 75 58" xfId="42918"/>
    <cellStyle name="Nota 75 59" xfId="42919"/>
    <cellStyle name="Nota 75 6" xfId="42920"/>
    <cellStyle name="Nota 75 60" xfId="42921"/>
    <cellStyle name="Nota 75 61" xfId="42922"/>
    <cellStyle name="Nota 75 62" xfId="42923"/>
    <cellStyle name="Nota 75 63" xfId="42924"/>
    <cellStyle name="Nota 75 64" xfId="42925"/>
    <cellStyle name="Nota 75 7" xfId="42926"/>
    <cellStyle name="Nota 75 8" xfId="42927"/>
    <cellStyle name="Nota 75 9" xfId="42928"/>
    <cellStyle name="Nota 76" xfId="42929"/>
    <cellStyle name="Nota 76 10" xfId="42930"/>
    <cellStyle name="Nota 76 11" xfId="42931"/>
    <cellStyle name="Nota 76 12" xfId="42932"/>
    <cellStyle name="Nota 76 13" xfId="42933"/>
    <cellStyle name="Nota 76 14" xfId="42934"/>
    <cellStyle name="Nota 76 15" xfId="42935"/>
    <cellStyle name="Nota 76 16" xfId="42936"/>
    <cellStyle name="Nota 76 17" xfId="42937"/>
    <cellStyle name="Nota 76 18" xfId="42938"/>
    <cellStyle name="Nota 76 19" xfId="42939"/>
    <cellStyle name="Nota 76 2" xfId="42940"/>
    <cellStyle name="Nota 76 20" xfId="42941"/>
    <cellStyle name="Nota 76 21" xfId="42942"/>
    <cellStyle name="Nota 76 22" xfId="42943"/>
    <cellStyle name="Nota 76 23" xfId="42944"/>
    <cellStyle name="Nota 76 24" xfId="42945"/>
    <cellStyle name="Nota 76 25" xfId="42946"/>
    <cellStyle name="Nota 76 26" xfId="42947"/>
    <cellStyle name="Nota 76 27" xfId="42948"/>
    <cellStyle name="Nota 76 28" xfId="42949"/>
    <cellStyle name="Nota 76 29" xfId="42950"/>
    <cellStyle name="Nota 76 3" xfId="42951"/>
    <cellStyle name="Nota 76 30" xfId="42952"/>
    <cellStyle name="Nota 76 31" xfId="42953"/>
    <cellStyle name="Nota 76 32" xfId="42954"/>
    <cellStyle name="Nota 76 33" xfId="42955"/>
    <cellStyle name="Nota 76 34" xfId="42956"/>
    <cellStyle name="Nota 76 35" xfId="42957"/>
    <cellStyle name="Nota 76 36" xfId="42958"/>
    <cellStyle name="Nota 76 37" xfId="42959"/>
    <cellStyle name="Nota 76 38" xfId="42960"/>
    <cellStyle name="Nota 76 39" xfId="42961"/>
    <cellStyle name="Nota 76 4" xfId="42962"/>
    <cellStyle name="Nota 76 40" xfId="42963"/>
    <cellStyle name="Nota 76 41" xfId="42964"/>
    <cellStyle name="Nota 76 42" xfId="42965"/>
    <cellStyle name="Nota 76 43" xfId="42966"/>
    <cellStyle name="Nota 76 44" xfId="42967"/>
    <cellStyle name="Nota 76 45" xfId="42968"/>
    <cellStyle name="Nota 76 46" xfId="42969"/>
    <cellStyle name="Nota 76 47" xfId="42970"/>
    <cellStyle name="Nota 76 48" xfId="42971"/>
    <cellStyle name="Nota 76 49" xfId="42972"/>
    <cellStyle name="Nota 76 5" xfId="42973"/>
    <cellStyle name="Nota 76 50" xfId="42974"/>
    <cellStyle name="Nota 76 51" xfId="42975"/>
    <cellStyle name="Nota 76 52" xfId="42976"/>
    <cellStyle name="Nota 76 53" xfId="42977"/>
    <cellStyle name="Nota 76 54" xfId="42978"/>
    <cellStyle name="Nota 76 55" xfId="42979"/>
    <cellStyle name="Nota 76 56" xfId="42980"/>
    <cellStyle name="Nota 76 57" xfId="42981"/>
    <cellStyle name="Nota 76 58" xfId="42982"/>
    <cellStyle name="Nota 76 59" xfId="42983"/>
    <cellStyle name="Nota 76 6" xfId="42984"/>
    <cellStyle name="Nota 76 60" xfId="42985"/>
    <cellStyle name="Nota 76 61" xfId="42986"/>
    <cellStyle name="Nota 76 62" xfId="42987"/>
    <cellStyle name="Nota 76 63" xfId="42988"/>
    <cellStyle name="Nota 76 64" xfId="42989"/>
    <cellStyle name="Nota 76 7" xfId="42990"/>
    <cellStyle name="Nota 76 8" xfId="42991"/>
    <cellStyle name="Nota 76 9" xfId="42992"/>
    <cellStyle name="Nota 77" xfId="42993"/>
    <cellStyle name="Nota 77 10" xfId="42994"/>
    <cellStyle name="Nota 77 11" xfId="42995"/>
    <cellStyle name="Nota 77 12" xfId="42996"/>
    <cellStyle name="Nota 77 13" xfId="42997"/>
    <cellStyle name="Nota 77 14" xfId="42998"/>
    <cellStyle name="Nota 77 15" xfId="42999"/>
    <cellStyle name="Nota 77 16" xfId="43000"/>
    <cellStyle name="Nota 77 17" xfId="43001"/>
    <cellStyle name="Nota 77 18" xfId="43002"/>
    <cellStyle name="Nota 77 19" xfId="43003"/>
    <cellStyle name="Nota 77 2" xfId="43004"/>
    <cellStyle name="Nota 77 20" xfId="43005"/>
    <cellStyle name="Nota 77 21" xfId="43006"/>
    <cellStyle name="Nota 77 22" xfId="43007"/>
    <cellStyle name="Nota 77 23" xfId="43008"/>
    <cellStyle name="Nota 77 24" xfId="43009"/>
    <cellStyle name="Nota 77 25" xfId="43010"/>
    <cellStyle name="Nota 77 26" xfId="43011"/>
    <cellStyle name="Nota 77 27" xfId="43012"/>
    <cellStyle name="Nota 77 28" xfId="43013"/>
    <cellStyle name="Nota 77 29" xfId="43014"/>
    <cellStyle name="Nota 77 3" xfId="43015"/>
    <cellStyle name="Nota 77 30" xfId="43016"/>
    <cellStyle name="Nota 77 31" xfId="43017"/>
    <cellStyle name="Nota 77 32" xfId="43018"/>
    <cellStyle name="Nota 77 33" xfId="43019"/>
    <cellStyle name="Nota 77 34" xfId="43020"/>
    <cellStyle name="Nota 77 35" xfId="43021"/>
    <cellStyle name="Nota 77 36" xfId="43022"/>
    <cellStyle name="Nota 77 37" xfId="43023"/>
    <cellStyle name="Nota 77 38" xfId="43024"/>
    <cellStyle name="Nota 77 39" xfId="43025"/>
    <cellStyle name="Nota 77 4" xfId="43026"/>
    <cellStyle name="Nota 77 40" xfId="43027"/>
    <cellStyle name="Nota 77 41" xfId="43028"/>
    <cellStyle name="Nota 77 42" xfId="43029"/>
    <cellStyle name="Nota 77 43" xfId="43030"/>
    <cellStyle name="Nota 77 44" xfId="43031"/>
    <cellStyle name="Nota 77 45" xfId="43032"/>
    <cellStyle name="Nota 77 46" xfId="43033"/>
    <cellStyle name="Nota 77 47" xfId="43034"/>
    <cellStyle name="Nota 77 48" xfId="43035"/>
    <cellStyle name="Nota 77 49" xfId="43036"/>
    <cellStyle name="Nota 77 5" xfId="43037"/>
    <cellStyle name="Nota 77 50" xfId="43038"/>
    <cellStyle name="Nota 77 51" xfId="43039"/>
    <cellStyle name="Nota 77 52" xfId="43040"/>
    <cellStyle name="Nota 77 53" xfId="43041"/>
    <cellStyle name="Nota 77 54" xfId="43042"/>
    <cellStyle name="Nota 77 55" xfId="43043"/>
    <cellStyle name="Nota 77 56" xfId="43044"/>
    <cellStyle name="Nota 77 57" xfId="43045"/>
    <cellStyle name="Nota 77 58" xfId="43046"/>
    <cellStyle name="Nota 77 59" xfId="43047"/>
    <cellStyle name="Nota 77 6" xfId="43048"/>
    <cellStyle name="Nota 77 60" xfId="43049"/>
    <cellStyle name="Nota 77 61" xfId="43050"/>
    <cellStyle name="Nota 77 62" xfId="43051"/>
    <cellStyle name="Nota 77 63" xfId="43052"/>
    <cellStyle name="Nota 77 64" xfId="43053"/>
    <cellStyle name="Nota 77 7" xfId="43054"/>
    <cellStyle name="Nota 77 8" xfId="43055"/>
    <cellStyle name="Nota 77 9" xfId="43056"/>
    <cellStyle name="Nota 78" xfId="43057"/>
    <cellStyle name="Nota 78 10" xfId="43058"/>
    <cellStyle name="Nota 78 11" xfId="43059"/>
    <cellStyle name="Nota 78 12" xfId="43060"/>
    <cellStyle name="Nota 78 13" xfId="43061"/>
    <cellStyle name="Nota 78 14" xfId="43062"/>
    <cellStyle name="Nota 78 15" xfId="43063"/>
    <cellStyle name="Nota 78 16" xfId="43064"/>
    <cellStyle name="Nota 78 17" xfId="43065"/>
    <cellStyle name="Nota 78 18" xfId="43066"/>
    <cellStyle name="Nota 78 19" xfId="43067"/>
    <cellStyle name="Nota 78 2" xfId="43068"/>
    <cellStyle name="Nota 78 20" xfId="43069"/>
    <cellStyle name="Nota 78 21" xfId="43070"/>
    <cellStyle name="Nota 78 22" xfId="43071"/>
    <cellStyle name="Nota 78 23" xfId="43072"/>
    <cellStyle name="Nota 78 24" xfId="43073"/>
    <cellStyle name="Nota 78 25" xfId="43074"/>
    <cellStyle name="Nota 78 26" xfId="43075"/>
    <cellStyle name="Nota 78 27" xfId="43076"/>
    <cellStyle name="Nota 78 28" xfId="43077"/>
    <cellStyle name="Nota 78 29" xfId="43078"/>
    <cellStyle name="Nota 78 3" xfId="43079"/>
    <cellStyle name="Nota 78 30" xfId="43080"/>
    <cellStyle name="Nota 78 31" xfId="43081"/>
    <cellStyle name="Nota 78 32" xfId="43082"/>
    <cellStyle name="Nota 78 33" xfId="43083"/>
    <cellStyle name="Nota 78 34" xfId="43084"/>
    <cellStyle name="Nota 78 35" xfId="43085"/>
    <cellStyle name="Nota 78 36" xfId="43086"/>
    <cellStyle name="Nota 78 37" xfId="43087"/>
    <cellStyle name="Nota 78 38" xfId="43088"/>
    <cellStyle name="Nota 78 39" xfId="43089"/>
    <cellStyle name="Nota 78 4" xfId="43090"/>
    <cellStyle name="Nota 78 40" xfId="43091"/>
    <cellStyle name="Nota 78 41" xfId="43092"/>
    <cellStyle name="Nota 78 42" xfId="43093"/>
    <cellStyle name="Nota 78 43" xfId="43094"/>
    <cellStyle name="Nota 78 44" xfId="43095"/>
    <cellStyle name="Nota 78 45" xfId="43096"/>
    <cellStyle name="Nota 78 46" xfId="43097"/>
    <cellStyle name="Nota 78 47" xfId="43098"/>
    <cellStyle name="Nota 78 48" xfId="43099"/>
    <cellStyle name="Nota 78 49" xfId="43100"/>
    <cellStyle name="Nota 78 5" xfId="43101"/>
    <cellStyle name="Nota 78 50" xfId="43102"/>
    <cellStyle name="Nota 78 51" xfId="43103"/>
    <cellStyle name="Nota 78 52" xfId="43104"/>
    <cellStyle name="Nota 78 53" xfId="43105"/>
    <cellStyle name="Nota 78 54" xfId="43106"/>
    <cellStyle name="Nota 78 55" xfId="43107"/>
    <cellStyle name="Nota 78 56" xfId="43108"/>
    <cellStyle name="Nota 78 57" xfId="43109"/>
    <cellStyle name="Nota 78 58" xfId="43110"/>
    <cellStyle name="Nota 78 59" xfId="43111"/>
    <cellStyle name="Nota 78 6" xfId="43112"/>
    <cellStyle name="Nota 78 60" xfId="43113"/>
    <cellStyle name="Nota 78 61" xfId="43114"/>
    <cellStyle name="Nota 78 62" xfId="43115"/>
    <cellStyle name="Nota 78 63" xfId="43116"/>
    <cellStyle name="Nota 78 64" xfId="43117"/>
    <cellStyle name="Nota 78 7" xfId="43118"/>
    <cellStyle name="Nota 78 8" xfId="43119"/>
    <cellStyle name="Nota 78 9" xfId="43120"/>
    <cellStyle name="Nota 79" xfId="43121"/>
    <cellStyle name="Nota 79 10" xfId="43122"/>
    <cellStyle name="Nota 79 11" xfId="43123"/>
    <cellStyle name="Nota 79 12" xfId="43124"/>
    <cellStyle name="Nota 79 13" xfId="43125"/>
    <cellStyle name="Nota 79 14" xfId="43126"/>
    <cellStyle name="Nota 79 15" xfId="43127"/>
    <cellStyle name="Nota 79 16" xfId="43128"/>
    <cellStyle name="Nota 79 17" xfId="43129"/>
    <cellStyle name="Nota 79 18" xfId="43130"/>
    <cellStyle name="Nota 79 19" xfId="43131"/>
    <cellStyle name="Nota 79 2" xfId="43132"/>
    <cellStyle name="Nota 79 20" xfId="43133"/>
    <cellStyle name="Nota 79 21" xfId="43134"/>
    <cellStyle name="Nota 79 22" xfId="43135"/>
    <cellStyle name="Nota 79 23" xfId="43136"/>
    <cellStyle name="Nota 79 24" xfId="43137"/>
    <cellStyle name="Nota 79 25" xfId="43138"/>
    <cellStyle name="Nota 79 26" xfId="43139"/>
    <cellStyle name="Nota 79 27" xfId="43140"/>
    <cellStyle name="Nota 79 28" xfId="43141"/>
    <cellStyle name="Nota 79 29" xfId="43142"/>
    <cellStyle name="Nota 79 3" xfId="43143"/>
    <cellStyle name="Nota 79 30" xfId="43144"/>
    <cellStyle name="Nota 79 31" xfId="43145"/>
    <cellStyle name="Nota 79 32" xfId="43146"/>
    <cellStyle name="Nota 79 33" xfId="43147"/>
    <cellStyle name="Nota 79 34" xfId="43148"/>
    <cellStyle name="Nota 79 35" xfId="43149"/>
    <cellStyle name="Nota 79 36" xfId="43150"/>
    <cellStyle name="Nota 79 37" xfId="43151"/>
    <cellStyle name="Nota 79 38" xfId="43152"/>
    <cellStyle name="Nota 79 39" xfId="43153"/>
    <cellStyle name="Nota 79 4" xfId="43154"/>
    <cellStyle name="Nota 79 40" xfId="43155"/>
    <cellStyle name="Nota 79 41" xfId="43156"/>
    <cellStyle name="Nota 79 42" xfId="43157"/>
    <cellStyle name="Nota 79 43" xfId="43158"/>
    <cellStyle name="Nota 79 44" xfId="43159"/>
    <cellStyle name="Nota 79 45" xfId="43160"/>
    <cellStyle name="Nota 79 46" xfId="43161"/>
    <cellStyle name="Nota 79 47" xfId="43162"/>
    <cellStyle name="Nota 79 48" xfId="43163"/>
    <cellStyle name="Nota 79 49" xfId="43164"/>
    <cellStyle name="Nota 79 5" xfId="43165"/>
    <cellStyle name="Nota 79 50" xfId="43166"/>
    <cellStyle name="Nota 79 51" xfId="43167"/>
    <cellStyle name="Nota 79 52" xfId="43168"/>
    <cellStyle name="Nota 79 53" xfId="43169"/>
    <cellStyle name="Nota 79 54" xfId="43170"/>
    <cellStyle name="Nota 79 55" xfId="43171"/>
    <cellStyle name="Nota 79 56" xfId="43172"/>
    <cellStyle name="Nota 79 57" xfId="43173"/>
    <cellStyle name="Nota 79 58" xfId="43174"/>
    <cellStyle name="Nota 79 59" xfId="43175"/>
    <cellStyle name="Nota 79 6" xfId="43176"/>
    <cellStyle name="Nota 79 60" xfId="43177"/>
    <cellStyle name="Nota 79 61" xfId="43178"/>
    <cellStyle name="Nota 79 62" xfId="43179"/>
    <cellStyle name="Nota 79 63" xfId="43180"/>
    <cellStyle name="Nota 79 64" xfId="43181"/>
    <cellStyle name="Nota 79 7" xfId="43182"/>
    <cellStyle name="Nota 79 8" xfId="43183"/>
    <cellStyle name="Nota 79 9" xfId="43184"/>
    <cellStyle name="Nota 8" xfId="43185"/>
    <cellStyle name="Nota 8 10" xfId="43186"/>
    <cellStyle name="Nota 8 11" xfId="43187"/>
    <cellStyle name="Nota 8 12" xfId="43188"/>
    <cellStyle name="Nota 8 13" xfId="43189"/>
    <cellStyle name="Nota 8 14" xfId="43190"/>
    <cellStyle name="Nota 8 15" xfId="43191"/>
    <cellStyle name="Nota 8 16" xfId="43192"/>
    <cellStyle name="Nota 8 17" xfId="43193"/>
    <cellStyle name="Nota 8 18" xfId="43194"/>
    <cellStyle name="Nota 8 19" xfId="43195"/>
    <cellStyle name="Nota 8 2" xfId="43196"/>
    <cellStyle name="Nota 8 2 10" xfId="43197"/>
    <cellStyle name="Nota 8 2 11" xfId="43198"/>
    <cellStyle name="Nota 8 2 12" xfId="43199"/>
    <cellStyle name="Nota 8 2 13" xfId="43200"/>
    <cellStyle name="Nota 8 2 14" xfId="43201"/>
    <cellStyle name="Nota 8 2 15" xfId="43202"/>
    <cellStyle name="Nota 8 2 16" xfId="43203"/>
    <cellStyle name="Nota 8 2 17" xfId="43204"/>
    <cellStyle name="Nota 8 2 18" xfId="43205"/>
    <cellStyle name="Nota 8 2 19" xfId="43206"/>
    <cellStyle name="Nota 8 2 2" xfId="43207"/>
    <cellStyle name="Nota 8 2 20" xfId="43208"/>
    <cellStyle name="Nota 8 2 21" xfId="43209"/>
    <cellStyle name="Nota 8 2 22" xfId="43210"/>
    <cellStyle name="Nota 8 2 23" xfId="43211"/>
    <cellStyle name="Nota 8 2 24" xfId="43212"/>
    <cellStyle name="Nota 8 2 25" xfId="43213"/>
    <cellStyle name="Nota 8 2 26" xfId="43214"/>
    <cellStyle name="Nota 8 2 27" xfId="43215"/>
    <cellStyle name="Nota 8 2 28" xfId="43216"/>
    <cellStyle name="Nota 8 2 29" xfId="43217"/>
    <cellStyle name="Nota 8 2 3" xfId="43218"/>
    <cellStyle name="Nota 8 2 30" xfId="43219"/>
    <cellStyle name="Nota 8 2 31" xfId="43220"/>
    <cellStyle name="Nota 8 2 32" xfId="43221"/>
    <cellStyle name="Nota 8 2 33" xfId="43222"/>
    <cellStyle name="Nota 8 2 34" xfId="43223"/>
    <cellStyle name="Nota 8 2 35" xfId="43224"/>
    <cellStyle name="Nota 8 2 36" xfId="43225"/>
    <cellStyle name="Nota 8 2 37" xfId="43226"/>
    <cellStyle name="Nota 8 2 38" xfId="43227"/>
    <cellStyle name="Nota 8 2 39" xfId="43228"/>
    <cellStyle name="Nota 8 2 4" xfId="43229"/>
    <cellStyle name="Nota 8 2 40" xfId="43230"/>
    <cellStyle name="Nota 8 2 41" xfId="43231"/>
    <cellStyle name="Nota 8 2 42" xfId="43232"/>
    <cellStyle name="Nota 8 2 43" xfId="43233"/>
    <cellStyle name="Nota 8 2 44" xfId="43234"/>
    <cellStyle name="Nota 8 2 45" xfId="43235"/>
    <cellStyle name="Nota 8 2 46" xfId="43236"/>
    <cellStyle name="Nota 8 2 47" xfId="43237"/>
    <cellStyle name="Nota 8 2 48" xfId="43238"/>
    <cellStyle name="Nota 8 2 49" xfId="43239"/>
    <cellStyle name="Nota 8 2 5" xfId="43240"/>
    <cellStyle name="Nota 8 2 50" xfId="43241"/>
    <cellStyle name="Nota 8 2 51" xfId="43242"/>
    <cellStyle name="Nota 8 2 52" xfId="43243"/>
    <cellStyle name="Nota 8 2 53" xfId="43244"/>
    <cellStyle name="Nota 8 2 54" xfId="43245"/>
    <cellStyle name="Nota 8 2 55" xfId="43246"/>
    <cellStyle name="Nota 8 2 56" xfId="43247"/>
    <cellStyle name="Nota 8 2 57" xfId="43248"/>
    <cellStyle name="Nota 8 2 58" xfId="43249"/>
    <cellStyle name="Nota 8 2 59" xfId="43250"/>
    <cellStyle name="Nota 8 2 6" xfId="43251"/>
    <cellStyle name="Nota 8 2 60" xfId="43252"/>
    <cellStyle name="Nota 8 2 61" xfId="43253"/>
    <cellStyle name="Nota 8 2 62" xfId="43254"/>
    <cellStyle name="Nota 8 2 63" xfId="43255"/>
    <cellStyle name="Nota 8 2 64" xfId="43256"/>
    <cellStyle name="Nota 8 2 7" xfId="43257"/>
    <cellStyle name="Nota 8 2 8" xfId="43258"/>
    <cellStyle name="Nota 8 2 9" xfId="43259"/>
    <cellStyle name="Nota 8 20" xfId="43260"/>
    <cellStyle name="Nota 8 21" xfId="43261"/>
    <cellStyle name="Nota 8 22" xfId="43262"/>
    <cellStyle name="Nota 8 23" xfId="43263"/>
    <cellStyle name="Nota 8 24" xfId="43264"/>
    <cellStyle name="Nota 8 25" xfId="43265"/>
    <cellStyle name="Nota 8 26" xfId="43266"/>
    <cellStyle name="Nota 8 27" xfId="43267"/>
    <cellStyle name="Nota 8 28" xfId="43268"/>
    <cellStyle name="Nota 8 29" xfId="43269"/>
    <cellStyle name="Nota 8 3" xfId="43270"/>
    <cellStyle name="Nota 8 3 10" xfId="43271"/>
    <cellStyle name="Nota 8 3 11" xfId="43272"/>
    <cellStyle name="Nota 8 3 12" xfId="43273"/>
    <cellStyle name="Nota 8 3 13" xfId="43274"/>
    <cellStyle name="Nota 8 3 14" xfId="43275"/>
    <cellStyle name="Nota 8 3 15" xfId="43276"/>
    <cellStyle name="Nota 8 3 16" xfId="43277"/>
    <cellStyle name="Nota 8 3 17" xfId="43278"/>
    <cellStyle name="Nota 8 3 18" xfId="43279"/>
    <cellStyle name="Nota 8 3 19" xfId="43280"/>
    <cellStyle name="Nota 8 3 2" xfId="43281"/>
    <cellStyle name="Nota 8 3 20" xfId="43282"/>
    <cellStyle name="Nota 8 3 21" xfId="43283"/>
    <cellStyle name="Nota 8 3 22" xfId="43284"/>
    <cellStyle name="Nota 8 3 23" xfId="43285"/>
    <cellStyle name="Nota 8 3 24" xfId="43286"/>
    <cellStyle name="Nota 8 3 25" xfId="43287"/>
    <cellStyle name="Nota 8 3 26" xfId="43288"/>
    <cellStyle name="Nota 8 3 27" xfId="43289"/>
    <cellStyle name="Nota 8 3 28" xfId="43290"/>
    <cellStyle name="Nota 8 3 29" xfId="43291"/>
    <cellStyle name="Nota 8 3 3" xfId="43292"/>
    <cellStyle name="Nota 8 3 30" xfId="43293"/>
    <cellStyle name="Nota 8 3 31" xfId="43294"/>
    <cellStyle name="Nota 8 3 32" xfId="43295"/>
    <cellStyle name="Nota 8 3 33" xfId="43296"/>
    <cellStyle name="Nota 8 3 34" xfId="43297"/>
    <cellStyle name="Nota 8 3 35" xfId="43298"/>
    <cellStyle name="Nota 8 3 36" xfId="43299"/>
    <cellStyle name="Nota 8 3 37" xfId="43300"/>
    <cellStyle name="Nota 8 3 38" xfId="43301"/>
    <cellStyle name="Nota 8 3 39" xfId="43302"/>
    <cellStyle name="Nota 8 3 4" xfId="43303"/>
    <cellStyle name="Nota 8 3 40" xfId="43304"/>
    <cellStyle name="Nota 8 3 41" xfId="43305"/>
    <cellStyle name="Nota 8 3 42" xfId="43306"/>
    <cellStyle name="Nota 8 3 43" xfId="43307"/>
    <cellStyle name="Nota 8 3 44" xfId="43308"/>
    <cellStyle name="Nota 8 3 45" xfId="43309"/>
    <cellStyle name="Nota 8 3 46" xfId="43310"/>
    <cellStyle name="Nota 8 3 47" xfId="43311"/>
    <cellStyle name="Nota 8 3 48" xfId="43312"/>
    <cellStyle name="Nota 8 3 49" xfId="43313"/>
    <cellStyle name="Nota 8 3 5" xfId="43314"/>
    <cellStyle name="Nota 8 3 50" xfId="43315"/>
    <cellStyle name="Nota 8 3 51" xfId="43316"/>
    <cellStyle name="Nota 8 3 52" xfId="43317"/>
    <cellStyle name="Nota 8 3 53" xfId="43318"/>
    <cellStyle name="Nota 8 3 54" xfId="43319"/>
    <cellStyle name="Nota 8 3 55" xfId="43320"/>
    <cellStyle name="Nota 8 3 56" xfId="43321"/>
    <cellStyle name="Nota 8 3 57" xfId="43322"/>
    <cellStyle name="Nota 8 3 58" xfId="43323"/>
    <cellStyle name="Nota 8 3 59" xfId="43324"/>
    <cellStyle name="Nota 8 3 6" xfId="43325"/>
    <cellStyle name="Nota 8 3 60" xfId="43326"/>
    <cellStyle name="Nota 8 3 61" xfId="43327"/>
    <cellStyle name="Nota 8 3 62" xfId="43328"/>
    <cellStyle name="Nota 8 3 63" xfId="43329"/>
    <cellStyle name="Nota 8 3 64" xfId="43330"/>
    <cellStyle name="Nota 8 3 7" xfId="43331"/>
    <cellStyle name="Nota 8 3 8" xfId="43332"/>
    <cellStyle name="Nota 8 3 9" xfId="43333"/>
    <cellStyle name="Nota 8 30" xfId="43334"/>
    <cellStyle name="Nota 8 31" xfId="43335"/>
    <cellStyle name="Nota 8 32" xfId="43336"/>
    <cellStyle name="Nota 8 33" xfId="43337"/>
    <cellStyle name="Nota 8 34" xfId="43338"/>
    <cellStyle name="Nota 8 35" xfId="43339"/>
    <cellStyle name="Nota 8 36" xfId="43340"/>
    <cellStyle name="Nota 8 37" xfId="43341"/>
    <cellStyle name="Nota 8 38" xfId="43342"/>
    <cellStyle name="Nota 8 39" xfId="43343"/>
    <cellStyle name="Nota 8 4" xfId="43344"/>
    <cellStyle name="Nota 8 40" xfId="43345"/>
    <cellStyle name="Nota 8 41" xfId="43346"/>
    <cellStyle name="Nota 8 42" xfId="43347"/>
    <cellStyle name="Nota 8 43" xfId="43348"/>
    <cellStyle name="Nota 8 44" xfId="43349"/>
    <cellStyle name="Nota 8 45" xfId="43350"/>
    <cellStyle name="Nota 8 46" xfId="43351"/>
    <cellStyle name="Nota 8 47" xfId="43352"/>
    <cellStyle name="Nota 8 48" xfId="43353"/>
    <cellStyle name="Nota 8 49" xfId="43354"/>
    <cellStyle name="Nota 8 5" xfId="43355"/>
    <cellStyle name="Nota 8 50" xfId="43356"/>
    <cellStyle name="Nota 8 51" xfId="43357"/>
    <cellStyle name="Nota 8 52" xfId="43358"/>
    <cellStyle name="Nota 8 53" xfId="43359"/>
    <cellStyle name="Nota 8 54" xfId="43360"/>
    <cellStyle name="Nota 8 55" xfId="43361"/>
    <cellStyle name="Nota 8 56" xfId="43362"/>
    <cellStyle name="Nota 8 57" xfId="43363"/>
    <cellStyle name="Nota 8 58" xfId="43364"/>
    <cellStyle name="Nota 8 59" xfId="43365"/>
    <cellStyle name="Nota 8 6" xfId="43366"/>
    <cellStyle name="Nota 8 60" xfId="43367"/>
    <cellStyle name="Nota 8 61" xfId="43368"/>
    <cellStyle name="Nota 8 62" xfId="43369"/>
    <cellStyle name="Nota 8 63" xfId="43370"/>
    <cellStyle name="Nota 8 64" xfId="43371"/>
    <cellStyle name="Nota 8 65" xfId="43372"/>
    <cellStyle name="Nota 8 66" xfId="43373"/>
    <cellStyle name="Nota 8 7" xfId="43374"/>
    <cellStyle name="Nota 8 8" xfId="43375"/>
    <cellStyle name="Nota 8 9" xfId="43376"/>
    <cellStyle name="Nota 80" xfId="43377"/>
    <cellStyle name="Nota 80 10" xfId="43378"/>
    <cellStyle name="Nota 80 11" xfId="43379"/>
    <cellStyle name="Nota 80 12" xfId="43380"/>
    <cellStyle name="Nota 80 13" xfId="43381"/>
    <cellStyle name="Nota 80 14" xfId="43382"/>
    <cellStyle name="Nota 80 15" xfId="43383"/>
    <cellStyle name="Nota 80 16" xfId="43384"/>
    <cellStyle name="Nota 80 17" xfId="43385"/>
    <cellStyle name="Nota 80 18" xfId="43386"/>
    <cellStyle name="Nota 80 19" xfId="43387"/>
    <cellStyle name="Nota 80 2" xfId="43388"/>
    <cellStyle name="Nota 80 20" xfId="43389"/>
    <cellStyle name="Nota 80 21" xfId="43390"/>
    <cellStyle name="Nota 80 22" xfId="43391"/>
    <cellStyle name="Nota 80 23" xfId="43392"/>
    <cellStyle name="Nota 80 24" xfId="43393"/>
    <cellStyle name="Nota 80 25" xfId="43394"/>
    <cellStyle name="Nota 80 26" xfId="43395"/>
    <cellStyle name="Nota 80 27" xfId="43396"/>
    <cellStyle name="Nota 80 28" xfId="43397"/>
    <cellStyle name="Nota 80 29" xfId="43398"/>
    <cellStyle name="Nota 80 3" xfId="43399"/>
    <cellStyle name="Nota 80 30" xfId="43400"/>
    <cellStyle name="Nota 80 31" xfId="43401"/>
    <cellStyle name="Nota 80 32" xfId="43402"/>
    <cellStyle name="Nota 80 33" xfId="43403"/>
    <cellStyle name="Nota 80 34" xfId="43404"/>
    <cellStyle name="Nota 80 35" xfId="43405"/>
    <cellStyle name="Nota 80 36" xfId="43406"/>
    <cellStyle name="Nota 80 37" xfId="43407"/>
    <cellStyle name="Nota 80 38" xfId="43408"/>
    <cellStyle name="Nota 80 39" xfId="43409"/>
    <cellStyle name="Nota 80 4" xfId="43410"/>
    <cellStyle name="Nota 80 40" xfId="43411"/>
    <cellStyle name="Nota 80 41" xfId="43412"/>
    <cellStyle name="Nota 80 42" xfId="43413"/>
    <cellStyle name="Nota 80 43" xfId="43414"/>
    <cellStyle name="Nota 80 44" xfId="43415"/>
    <cellStyle name="Nota 80 45" xfId="43416"/>
    <cellStyle name="Nota 80 46" xfId="43417"/>
    <cellStyle name="Nota 80 47" xfId="43418"/>
    <cellStyle name="Nota 80 48" xfId="43419"/>
    <cellStyle name="Nota 80 49" xfId="43420"/>
    <cellStyle name="Nota 80 5" xfId="43421"/>
    <cellStyle name="Nota 80 50" xfId="43422"/>
    <cellStyle name="Nota 80 51" xfId="43423"/>
    <cellStyle name="Nota 80 52" xfId="43424"/>
    <cellStyle name="Nota 80 53" xfId="43425"/>
    <cellStyle name="Nota 80 54" xfId="43426"/>
    <cellStyle name="Nota 80 55" xfId="43427"/>
    <cellStyle name="Nota 80 56" xfId="43428"/>
    <cellStyle name="Nota 80 57" xfId="43429"/>
    <cellStyle name="Nota 80 58" xfId="43430"/>
    <cellStyle name="Nota 80 59" xfId="43431"/>
    <cellStyle name="Nota 80 6" xfId="43432"/>
    <cellStyle name="Nota 80 60" xfId="43433"/>
    <cellStyle name="Nota 80 61" xfId="43434"/>
    <cellStyle name="Nota 80 62" xfId="43435"/>
    <cellStyle name="Nota 80 63" xfId="43436"/>
    <cellStyle name="Nota 80 64" xfId="43437"/>
    <cellStyle name="Nota 80 7" xfId="43438"/>
    <cellStyle name="Nota 80 8" xfId="43439"/>
    <cellStyle name="Nota 80 9" xfId="43440"/>
    <cellStyle name="Nota 81" xfId="43441"/>
    <cellStyle name="Nota 81 10" xfId="43442"/>
    <cellStyle name="Nota 81 11" xfId="43443"/>
    <cellStyle name="Nota 81 12" xfId="43444"/>
    <cellStyle name="Nota 81 13" xfId="43445"/>
    <cellStyle name="Nota 81 14" xfId="43446"/>
    <cellStyle name="Nota 81 15" xfId="43447"/>
    <cellStyle name="Nota 81 16" xfId="43448"/>
    <cellStyle name="Nota 81 17" xfId="43449"/>
    <cellStyle name="Nota 81 18" xfId="43450"/>
    <cellStyle name="Nota 81 19" xfId="43451"/>
    <cellStyle name="Nota 81 2" xfId="43452"/>
    <cellStyle name="Nota 81 20" xfId="43453"/>
    <cellStyle name="Nota 81 21" xfId="43454"/>
    <cellStyle name="Nota 81 22" xfId="43455"/>
    <cellStyle name="Nota 81 23" xfId="43456"/>
    <cellStyle name="Nota 81 24" xfId="43457"/>
    <cellStyle name="Nota 81 25" xfId="43458"/>
    <cellStyle name="Nota 81 26" xfId="43459"/>
    <cellStyle name="Nota 81 27" xfId="43460"/>
    <cellStyle name="Nota 81 28" xfId="43461"/>
    <cellStyle name="Nota 81 29" xfId="43462"/>
    <cellStyle name="Nota 81 3" xfId="43463"/>
    <cellStyle name="Nota 81 30" xfId="43464"/>
    <cellStyle name="Nota 81 31" xfId="43465"/>
    <cellStyle name="Nota 81 32" xfId="43466"/>
    <cellStyle name="Nota 81 33" xfId="43467"/>
    <cellStyle name="Nota 81 34" xfId="43468"/>
    <cellStyle name="Nota 81 35" xfId="43469"/>
    <cellStyle name="Nota 81 36" xfId="43470"/>
    <cellStyle name="Nota 81 37" xfId="43471"/>
    <cellStyle name="Nota 81 38" xfId="43472"/>
    <cellStyle name="Nota 81 39" xfId="43473"/>
    <cellStyle name="Nota 81 4" xfId="43474"/>
    <cellStyle name="Nota 81 40" xfId="43475"/>
    <cellStyle name="Nota 81 41" xfId="43476"/>
    <cellStyle name="Nota 81 42" xfId="43477"/>
    <cellStyle name="Nota 81 43" xfId="43478"/>
    <cellStyle name="Nota 81 44" xfId="43479"/>
    <cellStyle name="Nota 81 45" xfId="43480"/>
    <cellStyle name="Nota 81 46" xfId="43481"/>
    <cellStyle name="Nota 81 47" xfId="43482"/>
    <cellStyle name="Nota 81 48" xfId="43483"/>
    <cellStyle name="Nota 81 49" xfId="43484"/>
    <cellStyle name="Nota 81 5" xfId="43485"/>
    <cellStyle name="Nota 81 50" xfId="43486"/>
    <cellStyle name="Nota 81 51" xfId="43487"/>
    <cellStyle name="Nota 81 52" xfId="43488"/>
    <cellStyle name="Nota 81 53" xfId="43489"/>
    <cellStyle name="Nota 81 54" xfId="43490"/>
    <cellStyle name="Nota 81 55" xfId="43491"/>
    <cellStyle name="Nota 81 56" xfId="43492"/>
    <cellStyle name="Nota 81 57" xfId="43493"/>
    <cellStyle name="Nota 81 58" xfId="43494"/>
    <cellStyle name="Nota 81 59" xfId="43495"/>
    <cellStyle name="Nota 81 6" xfId="43496"/>
    <cellStyle name="Nota 81 60" xfId="43497"/>
    <cellStyle name="Nota 81 61" xfId="43498"/>
    <cellStyle name="Nota 81 62" xfId="43499"/>
    <cellStyle name="Nota 81 63" xfId="43500"/>
    <cellStyle name="Nota 81 64" xfId="43501"/>
    <cellStyle name="Nota 81 7" xfId="43502"/>
    <cellStyle name="Nota 81 8" xfId="43503"/>
    <cellStyle name="Nota 81 9" xfId="43504"/>
    <cellStyle name="Nota 82" xfId="43505"/>
    <cellStyle name="Nota 82 10" xfId="43506"/>
    <cellStyle name="Nota 82 11" xfId="43507"/>
    <cellStyle name="Nota 82 12" xfId="43508"/>
    <cellStyle name="Nota 82 13" xfId="43509"/>
    <cellStyle name="Nota 82 14" xfId="43510"/>
    <cellStyle name="Nota 82 15" xfId="43511"/>
    <cellStyle name="Nota 82 16" xfId="43512"/>
    <cellStyle name="Nota 82 17" xfId="43513"/>
    <cellStyle name="Nota 82 18" xfId="43514"/>
    <cellStyle name="Nota 82 19" xfId="43515"/>
    <cellStyle name="Nota 82 2" xfId="43516"/>
    <cellStyle name="Nota 82 20" xfId="43517"/>
    <cellStyle name="Nota 82 21" xfId="43518"/>
    <cellStyle name="Nota 82 22" xfId="43519"/>
    <cellStyle name="Nota 82 23" xfId="43520"/>
    <cellStyle name="Nota 82 24" xfId="43521"/>
    <cellStyle name="Nota 82 25" xfId="43522"/>
    <cellStyle name="Nota 82 26" xfId="43523"/>
    <cellStyle name="Nota 82 27" xfId="43524"/>
    <cellStyle name="Nota 82 28" xfId="43525"/>
    <cellStyle name="Nota 82 29" xfId="43526"/>
    <cellStyle name="Nota 82 3" xfId="43527"/>
    <cellStyle name="Nota 82 30" xfId="43528"/>
    <cellStyle name="Nota 82 31" xfId="43529"/>
    <cellStyle name="Nota 82 32" xfId="43530"/>
    <cellStyle name="Nota 82 33" xfId="43531"/>
    <cellStyle name="Nota 82 34" xfId="43532"/>
    <cellStyle name="Nota 82 35" xfId="43533"/>
    <cellStyle name="Nota 82 36" xfId="43534"/>
    <cellStyle name="Nota 82 37" xfId="43535"/>
    <cellStyle name="Nota 82 38" xfId="43536"/>
    <cellStyle name="Nota 82 39" xfId="43537"/>
    <cellStyle name="Nota 82 4" xfId="43538"/>
    <cellStyle name="Nota 82 40" xfId="43539"/>
    <cellStyle name="Nota 82 41" xfId="43540"/>
    <cellStyle name="Nota 82 42" xfId="43541"/>
    <cellStyle name="Nota 82 43" xfId="43542"/>
    <cellStyle name="Nota 82 44" xfId="43543"/>
    <cellStyle name="Nota 82 45" xfId="43544"/>
    <cellStyle name="Nota 82 46" xfId="43545"/>
    <cellStyle name="Nota 82 47" xfId="43546"/>
    <cellStyle name="Nota 82 48" xfId="43547"/>
    <cellStyle name="Nota 82 49" xfId="43548"/>
    <cellStyle name="Nota 82 5" xfId="43549"/>
    <cellStyle name="Nota 82 50" xfId="43550"/>
    <cellStyle name="Nota 82 51" xfId="43551"/>
    <cellStyle name="Nota 82 52" xfId="43552"/>
    <cellStyle name="Nota 82 53" xfId="43553"/>
    <cellStyle name="Nota 82 54" xfId="43554"/>
    <cellStyle name="Nota 82 55" xfId="43555"/>
    <cellStyle name="Nota 82 56" xfId="43556"/>
    <cellStyle name="Nota 82 57" xfId="43557"/>
    <cellStyle name="Nota 82 58" xfId="43558"/>
    <cellStyle name="Nota 82 59" xfId="43559"/>
    <cellStyle name="Nota 82 6" xfId="43560"/>
    <cellStyle name="Nota 82 60" xfId="43561"/>
    <cellStyle name="Nota 82 61" xfId="43562"/>
    <cellStyle name="Nota 82 62" xfId="43563"/>
    <cellStyle name="Nota 82 63" xfId="43564"/>
    <cellStyle name="Nota 82 64" xfId="43565"/>
    <cellStyle name="Nota 82 7" xfId="43566"/>
    <cellStyle name="Nota 82 8" xfId="43567"/>
    <cellStyle name="Nota 82 9" xfId="43568"/>
    <cellStyle name="Nota 83" xfId="43569"/>
    <cellStyle name="Nota 83 10" xfId="43570"/>
    <cellStyle name="Nota 83 11" xfId="43571"/>
    <cellStyle name="Nota 83 12" xfId="43572"/>
    <cellStyle name="Nota 83 13" xfId="43573"/>
    <cellStyle name="Nota 83 14" xfId="43574"/>
    <cellStyle name="Nota 83 15" xfId="43575"/>
    <cellStyle name="Nota 83 16" xfId="43576"/>
    <cellStyle name="Nota 83 17" xfId="43577"/>
    <cellStyle name="Nota 83 18" xfId="43578"/>
    <cellStyle name="Nota 83 19" xfId="43579"/>
    <cellStyle name="Nota 83 2" xfId="43580"/>
    <cellStyle name="Nota 83 20" xfId="43581"/>
    <cellStyle name="Nota 83 21" xfId="43582"/>
    <cellStyle name="Nota 83 22" xfId="43583"/>
    <cellStyle name="Nota 83 23" xfId="43584"/>
    <cellStyle name="Nota 83 24" xfId="43585"/>
    <cellStyle name="Nota 83 25" xfId="43586"/>
    <cellStyle name="Nota 83 26" xfId="43587"/>
    <cellStyle name="Nota 83 27" xfId="43588"/>
    <cellStyle name="Nota 83 28" xfId="43589"/>
    <cellStyle name="Nota 83 29" xfId="43590"/>
    <cellStyle name="Nota 83 3" xfId="43591"/>
    <cellStyle name="Nota 83 30" xfId="43592"/>
    <cellStyle name="Nota 83 31" xfId="43593"/>
    <cellStyle name="Nota 83 32" xfId="43594"/>
    <cellStyle name="Nota 83 33" xfId="43595"/>
    <cellStyle name="Nota 83 34" xfId="43596"/>
    <cellStyle name="Nota 83 35" xfId="43597"/>
    <cellStyle name="Nota 83 36" xfId="43598"/>
    <cellStyle name="Nota 83 37" xfId="43599"/>
    <cellStyle name="Nota 83 38" xfId="43600"/>
    <cellStyle name="Nota 83 39" xfId="43601"/>
    <cellStyle name="Nota 83 4" xfId="43602"/>
    <cellStyle name="Nota 83 40" xfId="43603"/>
    <cellStyle name="Nota 83 41" xfId="43604"/>
    <cellStyle name="Nota 83 42" xfId="43605"/>
    <cellStyle name="Nota 83 43" xfId="43606"/>
    <cellStyle name="Nota 83 44" xfId="43607"/>
    <cellStyle name="Nota 83 45" xfId="43608"/>
    <cellStyle name="Nota 83 46" xfId="43609"/>
    <cellStyle name="Nota 83 47" xfId="43610"/>
    <cellStyle name="Nota 83 48" xfId="43611"/>
    <cellStyle name="Nota 83 49" xfId="43612"/>
    <cellStyle name="Nota 83 5" xfId="43613"/>
    <cellStyle name="Nota 83 50" xfId="43614"/>
    <cellStyle name="Nota 83 51" xfId="43615"/>
    <cellStyle name="Nota 83 52" xfId="43616"/>
    <cellStyle name="Nota 83 53" xfId="43617"/>
    <cellStyle name="Nota 83 54" xfId="43618"/>
    <cellStyle name="Nota 83 55" xfId="43619"/>
    <cellStyle name="Nota 83 56" xfId="43620"/>
    <cellStyle name="Nota 83 57" xfId="43621"/>
    <cellStyle name="Nota 83 58" xfId="43622"/>
    <cellStyle name="Nota 83 59" xfId="43623"/>
    <cellStyle name="Nota 83 6" xfId="43624"/>
    <cellStyle name="Nota 83 60" xfId="43625"/>
    <cellStyle name="Nota 83 61" xfId="43626"/>
    <cellStyle name="Nota 83 62" xfId="43627"/>
    <cellStyle name="Nota 83 63" xfId="43628"/>
    <cellStyle name="Nota 83 64" xfId="43629"/>
    <cellStyle name="Nota 83 7" xfId="43630"/>
    <cellStyle name="Nota 83 8" xfId="43631"/>
    <cellStyle name="Nota 83 9" xfId="43632"/>
    <cellStyle name="Nota 84" xfId="43633"/>
    <cellStyle name="Nota 84 10" xfId="43634"/>
    <cellStyle name="Nota 84 11" xfId="43635"/>
    <cellStyle name="Nota 84 12" xfId="43636"/>
    <cellStyle name="Nota 84 13" xfId="43637"/>
    <cellStyle name="Nota 84 14" xfId="43638"/>
    <cellStyle name="Nota 84 15" xfId="43639"/>
    <cellStyle name="Nota 84 16" xfId="43640"/>
    <cellStyle name="Nota 84 17" xfId="43641"/>
    <cellStyle name="Nota 84 18" xfId="43642"/>
    <cellStyle name="Nota 84 19" xfId="43643"/>
    <cellStyle name="Nota 84 2" xfId="43644"/>
    <cellStyle name="Nota 84 20" xfId="43645"/>
    <cellStyle name="Nota 84 21" xfId="43646"/>
    <cellStyle name="Nota 84 22" xfId="43647"/>
    <cellStyle name="Nota 84 23" xfId="43648"/>
    <cellStyle name="Nota 84 24" xfId="43649"/>
    <cellStyle name="Nota 84 25" xfId="43650"/>
    <cellStyle name="Nota 84 26" xfId="43651"/>
    <cellStyle name="Nota 84 27" xfId="43652"/>
    <cellStyle name="Nota 84 28" xfId="43653"/>
    <cellStyle name="Nota 84 29" xfId="43654"/>
    <cellStyle name="Nota 84 3" xfId="43655"/>
    <cellStyle name="Nota 84 30" xfId="43656"/>
    <cellStyle name="Nota 84 31" xfId="43657"/>
    <cellStyle name="Nota 84 32" xfId="43658"/>
    <cellStyle name="Nota 84 33" xfId="43659"/>
    <cellStyle name="Nota 84 34" xfId="43660"/>
    <cellStyle name="Nota 84 35" xfId="43661"/>
    <cellStyle name="Nota 84 36" xfId="43662"/>
    <cellStyle name="Nota 84 37" xfId="43663"/>
    <cellStyle name="Nota 84 38" xfId="43664"/>
    <cellStyle name="Nota 84 39" xfId="43665"/>
    <cellStyle name="Nota 84 4" xfId="43666"/>
    <cellStyle name="Nota 84 40" xfId="43667"/>
    <cellStyle name="Nota 84 41" xfId="43668"/>
    <cellStyle name="Nota 84 42" xfId="43669"/>
    <cellStyle name="Nota 84 43" xfId="43670"/>
    <cellStyle name="Nota 84 44" xfId="43671"/>
    <cellStyle name="Nota 84 45" xfId="43672"/>
    <cellStyle name="Nota 84 46" xfId="43673"/>
    <cellStyle name="Nota 84 47" xfId="43674"/>
    <cellStyle name="Nota 84 48" xfId="43675"/>
    <cellStyle name="Nota 84 49" xfId="43676"/>
    <cellStyle name="Nota 84 5" xfId="43677"/>
    <cellStyle name="Nota 84 50" xfId="43678"/>
    <cellStyle name="Nota 84 51" xfId="43679"/>
    <cellStyle name="Nota 84 52" xfId="43680"/>
    <cellStyle name="Nota 84 53" xfId="43681"/>
    <cellStyle name="Nota 84 54" xfId="43682"/>
    <cellStyle name="Nota 84 55" xfId="43683"/>
    <cellStyle name="Nota 84 56" xfId="43684"/>
    <cellStyle name="Nota 84 57" xfId="43685"/>
    <cellStyle name="Nota 84 58" xfId="43686"/>
    <cellStyle name="Nota 84 59" xfId="43687"/>
    <cellStyle name="Nota 84 6" xfId="43688"/>
    <cellStyle name="Nota 84 60" xfId="43689"/>
    <cellStyle name="Nota 84 61" xfId="43690"/>
    <cellStyle name="Nota 84 62" xfId="43691"/>
    <cellStyle name="Nota 84 63" xfId="43692"/>
    <cellStyle name="Nota 84 64" xfId="43693"/>
    <cellStyle name="Nota 84 7" xfId="43694"/>
    <cellStyle name="Nota 84 8" xfId="43695"/>
    <cellStyle name="Nota 84 9" xfId="43696"/>
    <cellStyle name="Nota 85" xfId="43697"/>
    <cellStyle name="Nota 85 10" xfId="43698"/>
    <cellStyle name="Nota 85 11" xfId="43699"/>
    <cellStyle name="Nota 85 12" xfId="43700"/>
    <cellStyle name="Nota 85 13" xfId="43701"/>
    <cellStyle name="Nota 85 14" xfId="43702"/>
    <cellStyle name="Nota 85 15" xfId="43703"/>
    <cellStyle name="Nota 85 16" xfId="43704"/>
    <cellStyle name="Nota 85 17" xfId="43705"/>
    <cellStyle name="Nota 85 18" xfId="43706"/>
    <cellStyle name="Nota 85 19" xfId="43707"/>
    <cellStyle name="Nota 85 2" xfId="43708"/>
    <cellStyle name="Nota 85 20" xfId="43709"/>
    <cellStyle name="Nota 85 21" xfId="43710"/>
    <cellStyle name="Nota 85 22" xfId="43711"/>
    <cellStyle name="Nota 85 23" xfId="43712"/>
    <cellStyle name="Nota 85 24" xfId="43713"/>
    <cellStyle name="Nota 85 25" xfId="43714"/>
    <cellStyle name="Nota 85 26" xfId="43715"/>
    <cellStyle name="Nota 85 27" xfId="43716"/>
    <cellStyle name="Nota 85 28" xfId="43717"/>
    <cellStyle name="Nota 85 29" xfId="43718"/>
    <cellStyle name="Nota 85 3" xfId="43719"/>
    <cellStyle name="Nota 85 30" xfId="43720"/>
    <cellStyle name="Nota 85 31" xfId="43721"/>
    <cellStyle name="Nota 85 32" xfId="43722"/>
    <cellStyle name="Nota 85 33" xfId="43723"/>
    <cellStyle name="Nota 85 34" xfId="43724"/>
    <cellStyle name="Nota 85 35" xfId="43725"/>
    <cellStyle name="Nota 85 36" xfId="43726"/>
    <cellStyle name="Nota 85 37" xfId="43727"/>
    <cellStyle name="Nota 85 38" xfId="43728"/>
    <cellStyle name="Nota 85 39" xfId="43729"/>
    <cellStyle name="Nota 85 4" xfId="43730"/>
    <cellStyle name="Nota 85 40" xfId="43731"/>
    <cellStyle name="Nota 85 41" xfId="43732"/>
    <cellStyle name="Nota 85 42" xfId="43733"/>
    <cellStyle name="Nota 85 43" xfId="43734"/>
    <cellStyle name="Nota 85 44" xfId="43735"/>
    <cellStyle name="Nota 85 45" xfId="43736"/>
    <cellStyle name="Nota 85 46" xfId="43737"/>
    <cellStyle name="Nota 85 47" xfId="43738"/>
    <cellStyle name="Nota 85 48" xfId="43739"/>
    <cellStyle name="Nota 85 49" xfId="43740"/>
    <cellStyle name="Nota 85 5" xfId="43741"/>
    <cellStyle name="Nota 85 50" xfId="43742"/>
    <cellStyle name="Nota 85 51" xfId="43743"/>
    <cellStyle name="Nota 85 52" xfId="43744"/>
    <cellStyle name="Nota 85 53" xfId="43745"/>
    <cellStyle name="Nota 85 54" xfId="43746"/>
    <cellStyle name="Nota 85 55" xfId="43747"/>
    <cellStyle name="Nota 85 56" xfId="43748"/>
    <cellStyle name="Nota 85 57" xfId="43749"/>
    <cellStyle name="Nota 85 58" xfId="43750"/>
    <cellStyle name="Nota 85 59" xfId="43751"/>
    <cellStyle name="Nota 85 6" xfId="43752"/>
    <cellStyle name="Nota 85 60" xfId="43753"/>
    <cellStyle name="Nota 85 61" xfId="43754"/>
    <cellStyle name="Nota 85 62" xfId="43755"/>
    <cellStyle name="Nota 85 63" xfId="43756"/>
    <cellStyle name="Nota 85 64" xfId="43757"/>
    <cellStyle name="Nota 85 7" xfId="43758"/>
    <cellStyle name="Nota 85 8" xfId="43759"/>
    <cellStyle name="Nota 85 9" xfId="43760"/>
    <cellStyle name="Nota 86" xfId="43761"/>
    <cellStyle name="Nota 86 10" xfId="43762"/>
    <cellStyle name="Nota 86 11" xfId="43763"/>
    <cellStyle name="Nota 86 12" xfId="43764"/>
    <cellStyle name="Nota 86 13" xfId="43765"/>
    <cellStyle name="Nota 86 14" xfId="43766"/>
    <cellStyle name="Nota 86 15" xfId="43767"/>
    <cellStyle name="Nota 86 16" xfId="43768"/>
    <cellStyle name="Nota 86 17" xfId="43769"/>
    <cellStyle name="Nota 86 18" xfId="43770"/>
    <cellStyle name="Nota 86 19" xfId="43771"/>
    <cellStyle name="Nota 86 2" xfId="43772"/>
    <cellStyle name="Nota 86 20" xfId="43773"/>
    <cellStyle name="Nota 86 21" xfId="43774"/>
    <cellStyle name="Nota 86 22" xfId="43775"/>
    <cellStyle name="Nota 86 23" xfId="43776"/>
    <cellStyle name="Nota 86 24" xfId="43777"/>
    <cellStyle name="Nota 86 25" xfId="43778"/>
    <cellStyle name="Nota 86 26" xfId="43779"/>
    <cellStyle name="Nota 86 27" xfId="43780"/>
    <cellStyle name="Nota 86 28" xfId="43781"/>
    <cellStyle name="Nota 86 29" xfId="43782"/>
    <cellStyle name="Nota 86 3" xfId="43783"/>
    <cellStyle name="Nota 86 30" xfId="43784"/>
    <cellStyle name="Nota 86 31" xfId="43785"/>
    <cellStyle name="Nota 86 32" xfId="43786"/>
    <cellStyle name="Nota 86 33" xfId="43787"/>
    <cellStyle name="Nota 86 34" xfId="43788"/>
    <cellStyle name="Nota 86 35" xfId="43789"/>
    <cellStyle name="Nota 86 36" xfId="43790"/>
    <cellStyle name="Nota 86 37" xfId="43791"/>
    <cellStyle name="Nota 86 38" xfId="43792"/>
    <cellStyle name="Nota 86 39" xfId="43793"/>
    <cellStyle name="Nota 86 4" xfId="43794"/>
    <cellStyle name="Nota 86 40" xfId="43795"/>
    <cellStyle name="Nota 86 41" xfId="43796"/>
    <cellStyle name="Nota 86 42" xfId="43797"/>
    <cellStyle name="Nota 86 43" xfId="43798"/>
    <cellStyle name="Nota 86 44" xfId="43799"/>
    <cellStyle name="Nota 86 45" xfId="43800"/>
    <cellStyle name="Nota 86 46" xfId="43801"/>
    <cellStyle name="Nota 86 47" xfId="43802"/>
    <cellStyle name="Nota 86 48" xfId="43803"/>
    <cellStyle name="Nota 86 49" xfId="43804"/>
    <cellStyle name="Nota 86 5" xfId="43805"/>
    <cellStyle name="Nota 86 50" xfId="43806"/>
    <cellStyle name="Nota 86 51" xfId="43807"/>
    <cellStyle name="Nota 86 52" xfId="43808"/>
    <cellStyle name="Nota 86 53" xfId="43809"/>
    <cellStyle name="Nota 86 54" xfId="43810"/>
    <cellStyle name="Nota 86 55" xfId="43811"/>
    <cellStyle name="Nota 86 56" xfId="43812"/>
    <cellStyle name="Nota 86 57" xfId="43813"/>
    <cellStyle name="Nota 86 58" xfId="43814"/>
    <cellStyle name="Nota 86 59" xfId="43815"/>
    <cellStyle name="Nota 86 6" xfId="43816"/>
    <cellStyle name="Nota 86 60" xfId="43817"/>
    <cellStyle name="Nota 86 61" xfId="43818"/>
    <cellStyle name="Nota 86 62" xfId="43819"/>
    <cellStyle name="Nota 86 63" xfId="43820"/>
    <cellStyle name="Nota 86 64" xfId="43821"/>
    <cellStyle name="Nota 86 7" xfId="43822"/>
    <cellStyle name="Nota 86 8" xfId="43823"/>
    <cellStyle name="Nota 86 9" xfId="43824"/>
    <cellStyle name="Nota 87" xfId="43825"/>
    <cellStyle name="Nota 87 10" xfId="43826"/>
    <cellStyle name="Nota 87 11" xfId="43827"/>
    <cellStyle name="Nota 87 12" xfId="43828"/>
    <cellStyle name="Nota 87 13" xfId="43829"/>
    <cellStyle name="Nota 87 14" xfId="43830"/>
    <cellStyle name="Nota 87 15" xfId="43831"/>
    <cellStyle name="Nota 87 16" xfId="43832"/>
    <cellStyle name="Nota 87 17" xfId="43833"/>
    <cellStyle name="Nota 87 18" xfId="43834"/>
    <cellStyle name="Nota 87 19" xfId="43835"/>
    <cellStyle name="Nota 87 2" xfId="43836"/>
    <cellStyle name="Nota 87 20" xfId="43837"/>
    <cellStyle name="Nota 87 21" xfId="43838"/>
    <cellStyle name="Nota 87 22" xfId="43839"/>
    <cellStyle name="Nota 87 23" xfId="43840"/>
    <cellStyle name="Nota 87 24" xfId="43841"/>
    <cellStyle name="Nota 87 25" xfId="43842"/>
    <cellStyle name="Nota 87 26" xfId="43843"/>
    <cellStyle name="Nota 87 27" xfId="43844"/>
    <cellStyle name="Nota 87 28" xfId="43845"/>
    <cellStyle name="Nota 87 29" xfId="43846"/>
    <cellStyle name="Nota 87 3" xfId="43847"/>
    <cellStyle name="Nota 87 30" xfId="43848"/>
    <cellStyle name="Nota 87 31" xfId="43849"/>
    <cellStyle name="Nota 87 32" xfId="43850"/>
    <cellStyle name="Nota 87 33" xfId="43851"/>
    <cellStyle name="Nota 87 34" xfId="43852"/>
    <cellStyle name="Nota 87 35" xfId="43853"/>
    <cellStyle name="Nota 87 36" xfId="43854"/>
    <cellStyle name="Nota 87 37" xfId="43855"/>
    <cellStyle name="Nota 87 38" xfId="43856"/>
    <cellStyle name="Nota 87 39" xfId="43857"/>
    <cellStyle name="Nota 87 4" xfId="43858"/>
    <cellStyle name="Nota 87 40" xfId="43859"/>
    <cellStyle name="Nota 87 41" xfId="43860"/>
    <cellStyle name="Nota 87 42" xfId="43861"/>
    <cellStyle name="Nota 87 43" xfId="43862"/>
    <cellStyle name="Nota 87 44" xfId="43863"/>
    <cellStyle name="Nota 87 45" xfId="43864"/>
    <cellStyle name="Nota 87 46" xfId="43865"/>
    <cellStyle name="Nota 87 47" xfId="43866"/>
    <cellStyle name="Nota 87 48" xfId="43867"/>
    <cellStyle name="Nota 87 49" xfId="43868"/>
    <cellStyle name="Nota 87 5" xfId="43869"/>
    <cellStyle name="Nota 87 50" xfId="43870"/>
    <cellStyle name="Nota 87 51" xfId="43871"/>
    <cellStyle name="Nota 87 52" xfId="43872"/>
    <cellStyle name="Nota 87 53" xfId="43873"/>
    <cellStyle name="Nota 87 54" xfId="43874"/>
    <cellStyle name="Nota 87 55" xfId="43875"/>
    <cellStyle name="Nota 87 56" xfId="43876"/>
    <cellStyle name="Nota 87 57" xfId="43877"/>
    <cellStyle name="Nota 87 58" xfId="43878"/>
    <cellStyle name="Nota 87 59" xfId="43879"/>
    <cellStyle name="Nota 87 6" xfId="43880"/>
    <cellStyle name="Nota 87 60" xfId="43881"/>
    <cellStyle name="Nota 87 61" xfId="43882"/>
    <cellStyle name="Nota 87 62" xfId="43883"/>
    <cellStyle name="Nota 87 63" xfId="43884"/>
    <cellStyle name="Nota 87 64" xfId="43885"/>
    <cellStyle name="Nota 87 7" xfId="43886"/>
    <cellStyle name="Nota 87 8" xfId="43887"/>
    <cellStyle name="Nota 87 9" xfId="43888"/>
    <cellStyle name="Nota 88" xfId="43889"/>
    <cellStyle name="Nota 88 10" xfId="43890"/>
    <cellStyle name="Nota 88 11" xfId="43891"/>
    <cellStyle name="Nota 88 12" xfId="43892"/>
    <cellStyle name="Nota 88 13" xfId="43893"/>
    <cellStyle name="Nota 88 14" xfId="43894"/>
    <cellStyle name="Nota 88 15" xfId="43895"/>
    <cellStyle name="Nota 88 16" xfId="43896"/>
    <cellStyle name="Nota 88 17" xfId="43897"/>
    <cellStyle name="Nota 88 18" xfId="43898"/>
    <cellStyle name="Nota 88 19" xfId="43899"/>
    <cellStyle name="Nota 88 2" xfId="43900"/>
    <cellStyle name="Nota 88 20" xfId="43901"/>
    <cellStyle name="Nota 88 21" xfId="43902"/>
    <cellStyle name="Nota 88 22" xfId="43903"/>
    <cellStyle name="Nota 88 23" xfId="43904"/>
    <cellStyle name="Nota 88 24" xfId="43905"/>
    <cellStyle name="Nota 88 25" xfId="43906"/>
    <cellStyle name="Nota 88 26" xfId="43907"/>
    <cellStyle name="Nota 88 27" xfId="43908"/>
    <cellStyle name="Nota 88 28" xfId="43909"/>
    <cellStyle name="Nota 88 29" xfId="43910"/>
    <cellStyle name="Nota 88 3" xfId="43911"/>
    <cellStyle name="Nota 88 30" xfId="43912"/>
    <cellStyle name="Nota 88 31" xfId="43913"/>
    <cellStyle name="Nota 88 32" xfId="43914"/>
    <cellStyle name="Nota 88 33" xfId="43915"/>
    <cellStyle name="Nota 88 34" xfId="43916"/>
    <cellStyle name="Nota 88 35" xfId="43917"/>
    <cellStyle name="Nota 88 36" xfId="43918"/>
    <cellStyle name="Nota 88 37" xfId="43919"/>
    <cellStyle name="Nota 88 38" xfId="43920"/>
    <cellStyle name="Nota 88 39" xfId="43921"/>
    <cellStyle name="Nota 88 4" xfId="43922"/>
    <cellStyle name="Nota 88 40" xfId="43923"/>
    <cellStyle name="Nota 88 41" xfId="43924"/>
    <cellStyle name="Nota 88 42" xfId="43925"/>
    <cellStyle name="Nota 88 43" xfId="43926"/>
    <cellStyle name="Nota 88 44" xfId="43927"/>
    <cellStyle name="Nota 88 45" xfId="43928"/>
    <cellStyle name="Nota 88 46" xfId="43929"/>
    <cellStyle name="Nota 88 47" xfId="43930"/>
    <cellStyle name="Nota 88 48" xfId="43931"/>
    <cellStyle name="Nota 88 49" xfId="43932"/>
    <cellStyle name="Nota 88 5" xfId="43933"/>
    <cellStyle name="Nota 88 50" xfId="43934"/>
    <cellStyle name="Nota 88 51" xfId="43935"/>
    <cellStyle name="Nota 88 52" xfId="43936"/>
    <cellStyle name="Nota 88 53" xfId="43937"/>
    <cellStyle name="Nota 88 54" xfId="43938"/>
    <cellStyle name="Nota 88 55" xfId="43939"/>
    <cellStyle name="Nota 88 56" xfId="43940"/>
    <cellStyle name="Nota 88 57" xfId="43941"/>
    <cellStyle name="Nota 88 58" xfId="43942"/>
    <cellStyle name="Nota 88 59" xfId="43943"/>
    <cellStyle name="Nota 88 6" xfId="43944"/>
    <cellStyle name="Nota 88 60" xfId="43945"/>
    <cellStyle name="Nota 88 61" xfId="43946"/>
    <cellStyle name="Nota 88 62" xfId="43947"/>
    <cellStyle name="Nota 88 63" xfId="43948"/>
    <cellStyle name="Nota 88 64" xfId="43949"/>
    <cellStyle name="Nota 88 7" xfId="43950"/>
    <cellStyle name="Nota 88 8" xfId="43951"/>
    <cellStyle name="Nota 88 9" xfId="43952"/>
    <cellStyle name="Nota 89" xfId="43953"/>
    <cellStyle name="Nota 89 10" xfId="43954"/>
    <cellStyle name="Nota 89 11" xfId="43955"/>
    <cellStyle name="Nota 89 12" xfId="43956"/>
    <cellStyle name="Nota 89 13" xfId="43957"/>
    <cellStyle name="Nota 89 14" xfId="43958"/>
    <cellStyle name="Nota 89 15" xfId="43959"/>
    <cellStyle name="Nota 89 16" xfId="43960"/>
    <cellStyle name="Nota 89 17" xfId="43961"/>
    <cellStyle name="Nota 89 18" xfId="43962"/>
    <cellStyle name="Nota 89 19" xfId="43963"/>
    <cellStyle name="Nota 89 2" xfId="43964"/>
    <cellStyle name="Nota 89 20" xfId="43965"/>
    <cellStyle name="Nota 89 21" xfId="43966"/>
    <cellStyle name="Nota 89 22" xfId="43967"/>
    <cellStyle name="Nota 89 23" xfId="43968"/>
    <cellStyle name="Nota 89 24" xfId="43969"/>
    <cellStyle name="Nota 89 25" xfId="43970"/>
    <cellStyle name="Nota 89 26" xfId="43971"/>
    <cellStyle name="Nota 89 27" xfId="43972"/>
    <cellStyle name="Nota 89 28" xfId="43973"/>
    <cellStyle name="Nota 89 29" xfId="43974"/>
    <cellStyle name="Nota 89 3" xfId="43975"/>
    <cellStyle name="Nota 89 30" xfId="43976"/>
    <cellStyle name="Nota 89 31" xfId="43977"/>
    <cellStyle name="Nota 89 32" xfId="43978"/>
    <cellStyle name="Nota 89 33" xfId="43979"/>
    <cellStyle name="Nota 89 34" xfId="43980"/>
    <cellStyle name="Nota 89 35" xfId="43981"/>
    <cellStyle name="Nota 89 36" xfId="43982"/>
    <cellStyle name="Nota 89 37" xfId="43983"/>
    <cellStyle name="Nota 89 38" xfId="43984"/>
    <cellStyle name="Nota 89 39" xfId="43985"/>
    <cellStyle name="Nota 89 4" xfId="43986"/>
    <cellStyle name="Nota 89 40" xfId="43987"/>
    <cellStyle name="Nota 89 41" xfId="43988"/>
    <cellStyle name="Nota 89 42" xfId="43989"/>
    <cellStyle name="Nota 89 43" xfId="43990"/>
    <cellStyle name="Nota 89 44" xfId="43991"/>
    <cellStyle name="Nota 89 45" xfId="43992"/>
    <cellStyle name="Nota 89 46" xfId="43993"/>
    <cellStyle name="Nota 89 47" xfId="43994"/>
    <cellStyle name="Nota 89 48" xfId="43995"/>
    <cellStyle name="Nota 89 49" xfId="43996"/>
    <cellStyle name="Nota 89 5" xfId="43997"/>
    <cellStyle name="Nota 89 50" xfId="43998"/>
    <cellStyle name="Nota 89 51" xfId="43999"/>
    <cellStyle name="Nota 89 52" xfId="44000"/>
    <cellStyle name="Nota 89 53" xfId="44001"/>
    <cellStyle name="Nota 89 54" xfId="44002"/>
    <cellStyle name="Nota 89 55" xfId="44003"/>
    <cellStyle name="Nota 89 56" xfId="44004"/>
    <cellStyle name="Nota 89 57" xfId="44005"/>
    <cellStyle name="Nota 89 58" xfId="44006"/>
    <cellStyle name="Nota 89 59" xfId="44007"/>
    <cellStyle name="Nota 89 6" xfId="44008"/>
    <cellStyle name="Nota 89 60" xfId="44009"/>
    <cellStyle name="Nota 89 61" xfId="44010"/>
    <cellStyle name="Nota 89 62" xfId="44011"/>
    <cellStyle name="Nota 89 63" xfId="44012"/>
    <cellStyle name="Nota 89 64" xfId="44013"/>
    <cellStyle name="Nota 89 7" xfId="44014"/>
    <cellStyle name="Nota 89 8" xfId="44015"/>
    <cellStyle name="Nota 89 9" xfId="44016"/>
    <cellStyle name="Nota 9" xfId="44017"/>
    <cellStyle name="Nota 9 10" xfId="44018"/>
    <cellStyle name="Nota 9 11" xfId="44019"/>
    <cellStyle name="Nota 9 12" xfId="44020"/>
    <cellStyle name="Nota 9 13" xfId="44021"/>
    <cellStyle name="Nota 9 14" xfId="44022"/>
    <cellStyle name="Nota 9 15" xfId="44023"/>
    <cellStyle name="Nota 9 16" xfId="44024"/>
    <cellStyle name="Nota 9 17" xfId="44025"/>
    <cellStyle name="Nota 9 18" xfId="44026"/>
    <cellStyle name="Nota 9 19" xfId="44027"/>
    <cellStyle name="Nota 9 2" xfId="44028"/>
    <cellStyle name="Nota 9 2 10" xfId="44029"/>
    <cellStyle name="Nota 9 2 11" xfId="44030"/>
    <cellStyle name="Nota 9 2 12" xfId="44031"/>
    <cellStyle name="Nota 9 2 13" xfId="44032"/>
    <cellStyle name="Nota 9 2 14" xfId="44033"/>
    <cellStyle name="Nota 9 2 15" xfId="44034"/>
    <cellStyle name="Nota 9 2 16" xfId="44035"/>
    <cellStyle name="Nota 9 2 17" xfId="44036"/>
    <cellStyle name="Nota 9 2 18" xfId="44037"/>
    <cellStyle name="Nota 9 2 19" xfId="44038"/>
    <cellStyle name="Nota 9 2 2" xfId="44039"/>
    <cellStyle name="Nota 9 2 20" xfId="44040"/>
    <cellStyle name="Nota 9 2 21" xfId="44041"/>
    <cellStyle name="Nota 9 2 22" xfId="44042"/>
    <cellStyle name="Nota 9 2 23" xfId="44043"/>
    <cellStyle name="Nota 9 2 24" xfId="44044"/>
    <cellStyle name="Nota 9 2 25" xfId="44045"/>
    <cellStyle name="Nota 9 2 26" xfId="44046"/>
    <cellStyle name="Nota 9 2 27" xfId="44047"/>
    <cellStyle name="Nota 9 2 28" xfId="44048"/>
    <cellStyle name="Nota 9 2 29" xfId="44049"/>
    <cellStyle name="Nota 9 2 3" xfId="44050"/>
    <cellStyle name="Nota 9 2 30" xfId="44051"/>
    <cellStyle name="Nota 9 2 31" xfId="44052"/>
    <cellStyle name="Nota 9 2 32" xfId="44053"/>
    <cellStyle name="Nota 9 2 33" xfId="44054"/>
    <cellStyle name="Nota 9 2 34" xfId="44055"/>
    <cellStyle name="Nota 9 2 35" xfId="44056"/>
    <cellStyle name="Nota 9 2 36" xfId="44057"/>
    <cellStyle name="Nota 9 2 37" xfId="44058"/>
    <cellStyle name="Nota 9 2 38" xfId="44059"/>
    <cellStyle name="Nota 9 2 39" xfId="44060"/>
    <cellStyle name="Nota 9 2 4" xfId="44061"/>
    <cellStyle name="Nota 9 2 40" xfId="44062"/>
    <cellStyle name="Nota 9 2 41" xfId="44063"/>
    <cellStyle name="Nota 9 2 42" xfId="44064"/>
    <cellStyle name="Nota 9 2 43" xfId="44065"/>
    <cellStyle name="Nota 9 2 44" xfId="44066"/>
    <cellStyle name="Nota 9 2 45" xfId="44067"/>
    <cellStyle name="Nota 9 2 46" xfId="44068"/>
    <cellStyle name="Nota 9 2 47" xfId="44069"/>
    <cellStyle name="Nota 9 2 48" xfId="44070"/>
    <cellStyle name="Nota 9 2 49" xfId="44071"/>
    <cellStyle name="Nota 9 2 5" xfId="44072"/>
    <cellStyle name="Nota 9 2 50" xfId="44073"/>
    <cellStyle name="Nota 9 2 51" xfId="44074"/>
    <cellStyle name="Nota 9 2 52" xfId="44075"/>
    <cellStyle name="Nota 9 2 53" xfId="44076"/>
    <cellStyle name="Nota 9 2 54" xfId="44077"/>
    <cellStyle name="Nota 9 2 55" xfId="44078"/>
    <cellStyle name="Nota 9 2 56" xfId="44079"/>
    <cellStyle name="Nota 9 2 57" xfId="44080"/>
    <cellStyle name="Nota 9 2 58" xfId="44081"/>
    <cellStyle name="Nota 9 2 59" xfId="44082"/>
    <cellStyle name="Nota 9 2 6" xfId="44083"/>
    <cellStyle name="Nota 9 2 60" xfId="44084"/>
    <cellStyle name="Nota 9 2 61" xfId="44085"/>
    <cellStyle name="Nota 9 2 62" xfId="44086"/>
    <cellStyle name="Nota 9 2 63" xfId="44087"/>
    <cellStyle name="Nota 9 2 64" xfId="44088"/>
    <cellStyle name="Nota 9 2 7" xfId="44089"/>
    <cellStyle name="Nota 9 2 8" xfId="44090"/>
    <cellStyle name="Nota 9 2 9" xfId="44091"/>
    <cellStyle name="Nota 9 20" xfId="44092"/>
    <cellStyle name="Nota 9 21" xfId="44093"/>
    <cellStyle name="Nota 9 22" xfId="44094"/>
    <cellStyle name="Nota 9 23" xfId="44095"/>
    <cellStyle name="Nota 9 24" xfId="44096"/>
    <cellStyle name="Nota 9 25" xfId="44097"/>
    <cellStyle name="Nota 9 26" xfId="44098"/>
    <cellStyle name="Nota 9 27" xfId="44099"/>
    <cellStyle name="Nota 9 28" xfId="44100"/>
    <cellStyle name="Nota 9 29" xfId="44101"/>
    <cellStyle name="Nota 9 3" xfId="44102"/>
    <cellStyle name="Nota 9 3 10" xfId="44103"/>
    <cellStyle name="Nota 9 3 11" xfId="44104"/>
    <cellStyle name="Nota 9 3 12" xfId="44105"/>
    <cellStyle name="Nota 9 3 13" xfId="44106"/>
    <cellStyle name="Nota 9 3 14" xfId="44107"/>
    <cellStyle name="Nota 9 3 15" xfId="44108"/>
    <cellStyle name="Nota 9 3 16" xfId="44109"/>
    <cellStyle name="Nota 9 3 17" xfId="44110"/>
    <cellStyle name="Nota 9 3 18" xfId="44111"/>
    <cellStyle name="Nota 9 3 19" xfId="44112"/>
    <cellStyle name="Nota 9 3 2" xfId="44113"/>
    <cellStyle name="Nota 9 3 20" xfId="44114"/>
    <cellStyle name="Nota 9 3 21" xfId="44115"/>
    <cellStyle name="Nota 9 3 22" xfId="44116"/>
    <cellStyle name="Nota 9 3 23" xfId="44117"/>
    <cellStyle name="Nota 9 3 24" xfId="44118"/>
    <cellStyle name="Nota 9 3 25" xfId="44119"/>
    <cellStyle name="Nota 9 3 26" xfId="44120"/>
    <cellStyle name="Nota 9 3 27" xfId="44121"/>
    <cellStyle name="Nota 9 3 28" xfId="44122"/>
    <cellStyle name="Nota 9 3 29" xfId="44123"/>
    <cellStyle name="Nota 9 3 3" xfId="44124"/>
    <cellStyle name="Nota 9 3 30" xfId="44125"/>
    <cellStyle name="Nota 9 3 31" xfId="44126"/>
    <cellStyle name="Nota 9 3 32" xfId="44127"/>
    <cellStyle name="Nota 9 3 33" xfId="44128"/>
    <cellStyle name="Nota 9 3 34" xfId="44129"/>
    <cellStyle name="Nota 9 3 35" xfId="44130"/>
    <cellStyle name="Nota 9 3 36" xfId="44131"/>
    <cellStyle name="Nota 9 3 37" xfId="44132"/>
    <cellStyle name="Nota 9 3 38" xfId="44133"/>
    <cellStyle name="Nota 9 3 39" xfId="44134"/>
    <cellStyle name="Nota 9 3 4" xfId="44135"/>
    <cellStyle name="Nota 9 3 40" xfId="44136"/>
    <cellStyle name="Nota 9 3 41" xfId="44137"/>
    <cellStyle name="Nota 9 3 42" xfId="44138"/>
    <cellStyle name="Nota 9 3 43" xfId="44139"/>
    <cellStyle name="Nota 9 3 44" xfId="44140"/>
    <cellStyle name="Nota 9 3 45" xfId="44141"/>
    <cellStyle name="Nota 9 3 46" xfId="44142"/>
    <cellStyle name="Nota 9 3 47" xfId="44143"/>
    <cellStyle name="Nota 9 3 48" xfId="44144"/>
    <cellStyle name="Nota 9 3 49" xfId="44145"/>
    <cellStyle name="Nota 9 3 5" xfId="44146"/>
    <cellStyle name="Nota 9 3 50" xfId="44147"/>
    <cellStyle name="Nota 9 3 51" xfId="44148"/>
    <cellStyle name="Nota 9 3 52" xfId="44149"/>
    <cellStyle name="Nota 9 3 53" xfId="44150"/>
    <cellStyle name="Nota 9 3 54" xfId="44151"/>
    <cellStyle name="Nota 9 3 55" xfId="44152"/>
    <cellStyle name="Nota 9 3 56" xfId="44153"/>
    <cellStyle name="Nota 9 3 57" xfId="44154"/>
    <cellStyle name="Nota 9 3 58" xfId="44155"/>
    <cellStyle name="Nota 9 3 59" xfId="44156"/>
    <cellStyle name="Nota 9 3 6" xfId="44157"/>
    <cellStyle name="Nota 9 3 60" xfId="44158"/>
    <cellStyle name="Nota 9 3 61" xfId="44159"/>
    <cellStyle name="Nota 9 3 62" xfId="44160"/>
    <cellStyle name="Nota 9 3 63" xfId="44161"/>
    <cellStyle name="Nota 9 3 64" xfId="44162"/>
    <cellStyle name="Nota 9 3 7" xfId="44163"/>
    <cellStyle name="Nota 9 3 8" xfId="44164"/>
    <cellStyle name="Nota 9 3 9" xfId="44165"/>
    <cellStyle name="Nota 9 30" xfId="44166"/>
    <cellStyle name="Nota 9 31" xfId="44167"/>
    <cellStyle name="Nota 9 32" xfId="44168"/>
    <cellStyle name="Nota 9 33" xfId="44169"/>
    <cellStyle name="Nota 9 34" xfId="44170"/>
    <cellStyle name="Nota 9 35" xfId="44171"/>
    <cellStyle name="Nota 9 36" xfId="44172"/>
    <cellStyle name="Nota 9 37" xfId="44173"/>
    <cellStyle name="Nota 9 38" xfId="44174"/>
    <cellStyle name="Nota 9 39" xfId="44175"/>
    <cellStyle name="Nota 9 4" xfId="44176"/>
    <cellStyle name="Nota 9 40" xfId="44177"/>
    <cellStyle name="Nota 9 41" xfId="44178"/>
    <cellStyle name="Nota 9 42" xfId="44179"/>
    <cellStyle name="Nota 9 43" xfId="44180"/>
    <cellStyle name="Nota 9 44" xfId="44181"/>
    <cellStyle name="Nota 9 45" xfId="44182"/>
    <cellStyle name="Nota 9 46" xfId="44183"/>
    <cellStyle name="Nota 9 47" xfId="44184"/>
    <cellStyle name="Nota 9 48" xfId="44185"/>
    <cellStyle name="Nota 9 49" xfId="44186"/>
    <cellStyle name="Nota 9 5" xfId="44187"/>
    <cellStyle name="Nota 9 50" xfId="44188"/>
    <cellStyle name="Nota 9 51" xfId="44189"/>
    <cellStyle name="Nota 9 52" xfId="44190"/>
    <cellStyle name="Nota 9 53" xfId="44191"/>
    <cellStyle name="Nota 9 54" xfId="44192"/>
    <cellStyle name="Nota 9 55" xfId="44193"/>
    <cellStyle name="Nota 9 56" xfId="44194"/>
    <cellStyle name="Nota 9 57" xfId="44195"/>
    <cellStyle name="Nota 9 58" xfId="44196"/>
    <cellStyle name="Nota 9 59" xfId="44197"/>
    <cellStyle name="Nota 9 6" xfId="44198"/>
    <cellStyle name="Nota 9 60" xfId="44199"/>
    <cellStyle name="Nota 9 61" xfId="44200"/>
    <cellStyle name="Nota 9 62" xfId="44201"/>
    <cellStyle name="Nota 9 63" xfId="44202"/>
    <cellStyle name="Nota 9 64" xfId="44203"/>
    <cellStyle name="Nota 9 65" xfId="44204"/>
    <cellStyle name="Nota 9 66" xfId="44205"/>
    <cellStyle name="Nota 9 7" xfId="44206"/>
    <cellStyle name="Nota 9 8" xfId="44207"/>
    <cellStyle name="Nota 9 9" xfId="44208"/>
    <cellStyle name="Nota 90" xfId="44209"/>
    <cellStyle name="Nota 90 10" xfId="44210"/>
    <cellStyle name="Nota 90 11" xfId="44211"/>
    <cellStyle name="Nota 90 12" xfId="44212"/>
    <cellStyle name="Nota 90 13" xfId="44213"/>
    <cellStyle name="Nota 90 14" xfId="44214"/>
    <cellStyle name="Nota 90 15" xfId="44215"/>
    <cellStyle name="Nota 90 16" xfId="44216"/>
    <cellStyle name="Nota 90 17" xfId="44217"/>
    <cellStyle name="Nota 90 18" xfId="44218"/>
    <cellStyle name="Nota 90 19" xfId="44219"/>
    <cellStyle name="Nota 90 2" xfId="44220"/>
    <cellStyle name="Nota 90 20" xfId="44221"/>
    <cellStyle name="Nota 90 21" xfId="44222"/>
    <cellStyle name="Nota 90 22" xfId="44223"/>
    <cellStyle name="Nota 90 23" xfId="44224"/>
    <cellStyle name="Nota 90 24" xfId="44225"/>
    <cellStyle name="Nota 90 25" xfId="44226"/>
    <cellStyle name="Nota 90 26" xfId="44227"/>
    <cellStyle name="Nota 90 27" xfId="44228"/>
    <cellStyle name="Nota 90 28" xfId="44229"/>
    <cellStyle name="Nota 90 29" xfId="44230"/>
    <cellStyle name="Nota 90 3" xfId="44231"/>
    <cellStyle name="Nota 90 30" xfId="44232"/>
    <cellStyle name="Nota 90 31" xfId="44233"/>
    <cellStyle name="Nota 90 32" xfId="44234"/>
    <cellStyle name="Nota 90 33" xfId="44235"/>
    <cellStyle name="Nota 90 34" xfId="44236"/>
    <cellStyle name="Nota 90 35" xfId="44237"/>
    <cellStyle name="Nota 90 36" xfId="44238"/>
    <cellStyle name="Nota 90 37" xfId="44239"/>
    <cellStyle name="Nota 90 38" xfId="44240"/>
    <cellStyle name="Nota 90 39" xfId="44241"/>
    <cellStyle name="Nota 90 4" xfId="44242"/>
    <cellStyle name="Nota 90 40" xfId="44243"/>
    <cellStyle name="Nota 90 41" xfId="44244"/>
    <cellStyle name="Nota 90 42" xfId="44245"/>
    <cellStyle name="Nota 90 43" xfId="44246"/>
    <cellStyle name="Nota 90 44" xfId="44247"/>
    <cellStyle name="Nota 90 45" xfId="44248"/>
    <cellStyle name="Nota 90 46" xfId="44249"/>
    <cellStyle name="Nota 90 47" xfId="44250"/>
    <cellStyle name="Nota 90 48" xfId="44251"/>
    <cellStyle name="Nota 90 49" xfId="44252"/>
    <cellStyle name="Nota 90 5" xfId="44253"/>
    <cellStyle name="Nota 90 50" xfId="44254"/>
    <cellStyle name="Nota 90 51" xfId="44255"/>
    <cellStyle name="Nota 90 52" xfId="44256"/>
    <cellStyle name="Nota 90 53" xfId="44257"/>
    <cellStyle name="Nota 90 54" xfId="44258"/>
    <cellStyle name="Nota 90 55" xfId="44259"/>
    <cellStyle name="Nota 90 56" xfId="44260"/>
    <cellStyle name="Nota 90 57" xfId="44261"/>
    <cellStyle name="Nota 90 58" xfId="44262"/>
    <cellStyle name="Nota 90 59" xfId="44263"/>
    <cellStyle name="Nota 90 6" xfId="44264"/>
    <cellStyle name="Nota 90 60" xfId="44265"/>
    <cellStyle name="Nota 90 61" xfId="44266"/>
    <cellStyle name="Nota 90 62" xfId="44267"/>
    <cellStyle name="Nota 90 63" xfId="44268"/>
    <cellStyle name="Nota 90 64" xfId="44269"/>
    <cellStyle name="Nota 90 7" xfId="44270"/>
    <cellStyle name="Nota 90 8" xfId="44271"/>
    <cellStyle name="Nota 90 9" xfId="44272"/>
    <cellStyle name="Nota 91" xfId="44273"/>
    <cellStyle name="Nota 91 10" xfId="44274"/>
    <cellStyle name="Nota 91 11" xfId="44275"/>
    <cellStyle name="Nota 91 12" xfId="44276"/>
    <cellStyle name="Nota 91 13" xfId="44277"/>
    <cellStyle name="Nota 91 14" xfId="44278"/>
    <cellStyle name="Nota 91 15" xfId="44279"/>
    <cellStyle name="Nota 91 16" xfId="44280"/>
    <cellStyle name="Nota 91 17" xfId="44281"/>
    <cellStyle name="Nota 91 18" xfId="44282"/>
    <cellStyle name="Nota 91 19" xfId="44283"/>
    <cellStyle name="Nota 91 2" xfId="44284"/>
    <cellStyle name="Nota 91 20" xfId="44285"/>
    <cellStyle name="Nota 91 21" xfId="44286"/>
    <cellStyle name="Nota 91 22" xfId="44287"/>
    <cellStyle name="Nota 91 23" xfId="44288"/>
    <cellStyle name="Nota 91 24" xfId="44289"/>
    <cellStyle name="Nota 91 25" xfId="44290"/>
    <cellStyle name="Nota 91 26" xfId="44291"/>
    <cellStyle name="Nota 91 27" xfId="44292"/>
    <cellStyle name="Nota 91 28" xfId="44293"/>
    <cellStyle name="Nota 91 29" xfId="44294"/>
    <cellStyle name="Nota 91 3" xfId="44295"/>
    <cellStyle name="Nota 91 30" xfId="44296"/>
    <cellStyle name="Nota 91 31" xfId="44297"/>
    <cellStyle name="Nota 91 32" xfId="44298"/>
    <cellStyle name="Nota 91 33" xfId="44299"/>
    <cellStyle name="Nota 91 34" xfId="44300"/>
    <cellStyle name="Nota 91 35" xfId="44301"/>
    <cellStyle name="Nota 91 36" xfId="44302"/>
    <cellStyle name="Nota 91 37" xfId="44303"/>
    <cellStyle name="Nota 91 38" xfId="44304"/>
    <cellStyle name="Nota 91 39" xfId="44305"/>
    <cellStyle name="Nota 91 4" xfId="44306"/>
    <cellStyle name="Nota 91 40" xfId="44307"/>
    <cellStyle name="Nota 91 41" xfId="44308"/>
    <cellStyle name="Nota 91 42" xfId="44309"/>
    <cellStyle name="Nota 91 43" xfId="44310"/>
    <cellStyle name="Nota 91 44" xfId="44311"/>
    <cellStyle name="Nota 91 45" xfId="44312"/>
    <cellStyle name="Nota 91 46" xfId="44313"/>
    <cellStyle name="Nota 91 47" xfId="44314"/>
    <cellStyle name="Nota 91 48" xfId="44315"/>
    <cellStyle name="Nota 91 49" xfId="44316"/>
    <cellStyle name="Nota 91 5" xfId="44317"/>
    <cellStyle name="Nota 91 50" xfId="44318"/>
    <cellStyle name="Nota 91 51" xfId="44319"/>
    <cellStyle name="Nota 91 52" xfId="44320"/>
    <cellStyle name="Nota 91 53" xfId="44321"/>
    <cellStyle name="Nota 91 54" xfId="44322"/>
    <cellStyle name="Nota 91 55" xfId="44323"/>
    <cellStyle name="Nota 91 56" xfId="44324"/>
    <cellStyle name="Nota 91 57" xfId="44325"/>
    <cellStyle name="Nota 91 58" xfId="44326"/>
    <cellStyle name="Nota 91 59" xfId="44327"/>
    <cellStyle name="Nota 91 6" xfId="44328"/>
    <cellStyle name="Nota 91 60" xfId="44329"/>
    <cellStyle name="Nota 91 61" xfId="44330"/>
    <cellStyle name="Nota 91 62" xfId="44331"/>
    <cellStyle name="Nota 91 63" xfId="44332"/>
    <cellStyle name="Nota 91 64" xfId="44333"/>
    <cellStyle name="Nota 91 7" xfId="44334"/>
    <cellStyle name="Nota 91 8" xfId="44335"/>
    <cellStyle name="Nota 91 9" xfId="44336"/>
    <cellStyle name="Nota 92" xfId="44337"/>
    <cellStyle name="Nota 92 10" xfId="44338"/>
    <cellStyle name="Nota 92 11" xfId="44339"/>
    <cellStyle name="Nota 92 12" xfId="44340"/>
    <cellStyle name="Nota 92 13" xfId="44341"/>
    <cellStyle name="Nota 92 14" xfId="44342"/>
    <cellStyle name="Nota 92 15" xfId="44343"/>
    <cellStyle name="Nota 92 16" xfId="44344"/>
    <cellStyle name="Nota 92 17" xfId="44345"/>
    <cellStyle name="Nota 92 18" xfId="44346"/>
    <cellStyle name="Nota 92 19" xfId="44347"/>
    <cellStyle name="Nota 92 2" xfId="44348"/>
    <cellStyle name="Nota 92 20" xfId="44349"/>
    <cellStyle name="Nota 92 21" xfId="44350"/>
    <cellStyle name="Nota 92 22" xfId="44351"/>
    <cellStyle name="Nota 92 23" xfId="44352"/>
    <cellStyle name="Nota 92 24" xfId="44353"/>
    <cellStyle name="Nota 92 25" xfId="44354"/>
    <cellStyle name="Nota 92 26" xfId="44355"/>
    <cellStyle name="Nota 92 27" xfId="44356"/>
    <cellStyle name="Nota 92 28" xfId="44357"/>
    <cellStyle name="Nota 92 29" xfId="44358"/>
    <cellStyle name="Nota 92 3" xfId="44359"/>
    <cellStyle name="Nota 92 30" xfId="44360"/>
    <cellStyle name="Nota 92 31" xfId="44361"/>
    <cellStyle name="Nota 92 32" xfId="44362"/>
    <cellStyle name="Nota 92 33" xfId="44363"/>
    <cellStyle name="Nota 92 34" xfId="44364"/>
    <cellStyle name="Nota 92 35" xfId="44365"/>
    <cellStyle name="Nota 92 36" xfId="44366"/>
    <cellStyle name="Nota 92 37" xfId="44367"/>
    <cellStyle name="Nota 92 38" xfId="44368"/>
    <cellStyle name="Nota 92 39" xfId="44369"/>
    <cellStyle name="Nota 92 4" xfId="44370"/>
    <cellStyle name="Nota 92 40" xfId="44371"/>
    <cellStyle name="Nota 92 41" xfId="44372"/>
    <cellStyle name="Nota 92 42" xfId="44373"/>
    <cellStyle name="Nota 92 43" xfId="44374"/>
    <cellStyle name="Nota 92 44" xfId="44375"/>
    <cellStyle name="Nota 92 45" xfId="44376"/>
    <cellStyle name="Nota 92 46" xfId="44377"/>
    <cellStyle name="Nota 92 47" xfId="44378"/>
    <cellStyle name="Nota 92 48" xfId="44379"/>
    <cellStyle name="Nota 92 49" xfId="44380"/>
    <cellStyle name="Nota 92 5" xfId="44381"/>
    <cellStyle name="Nota 92 50" xfId="44382"/>
    <cellStyle name="Nota 92 51" xfId="44383"/>
    <cellStyle name="Nota 92 52" xfId="44384"/>
    <cellStyle name="Nota 92 53" xfId="44385"/>
    <cellStyle name="Nota 92 54" xfId="44386"/>
    <cellStyle name="Nota 92 55" xfId="44387"/>
    <cellStyle name="Nota 92 56" xfId="44388"/>
    <cellStyle name="Nota 92 57" xfId="44389"/>
    <cellStyle name="Nota 92 58" xfId="44390"/>
    <cellStyle name="Nota 92 59" xfId="44391"/>
    <cellStyle name="Nota 92 6" xfId="44392"/>
    <cellStyle name="Nota 92 60" xfId="44393"/>
    <cellStyle name="Nota 92 61" xfId="44394"/>
    <cellStyle name="Nota 92 62" xfId="44395"/>
    <cellStyle name="Nota 92 63" xfId="44396"/>
    <cellStyle name="Nota 92 64" xfId="44397"/>
    <cellStyle name="Nota 92 7" xfId="44398"/>
    <cellStyle name="Nota 92 8" xfId="44399"/>
    <cellStyle name="Nota 92 9" xfId="44400"/>
    <cellStyle name="Nota 93" xfId="44401"/>
    <cellStyle name="Nota 93 10" xfId="44402"/>
    <cellStyle name="Nota 93 11" xfId="44403"/>
    <cellStyle name="Nota 93 12" xfId="44404"/>
    <cellStyle name="Nota 93 13" xfId="44405"/>
    <cellStyle name="Nota 93 14" xfId="44406"/>
    <cellStyle name="Nota 93 15" xfId="44407"/>
    <cellStyle name="Nota 93 16" xfId="44408"/>
    <cellStyle name="Nota 93 17" xfId="44409"/>
    <cellStyle name="Nota 93 18" xfId="44410"/>
    <cellStyle name="Nota 93 19" xfId="44411"/>
    <cellStyle name="Nota 93 2" xfId="44412"/>
    <cellStyle name="Nota 93 20" xfId="44413"/>
    <cellStyle name="Nota 93 21" xfId="44414"/>
    <cellStyle name="Nota 93 22" xfId="44415"/>
    <cellStyle name="Nota 93 23" xfId="44416"/>
    <cellStyle name="Nota 93 24" xfId="44417"/>
    <cellStyle name="Nota 93 25" xfId="44418"/>
    <cellStyle name="Nota 93 26" xfId="44419"/>
    <cellStyle name="Nota 93 27" xfId="44420"/>
    <cellStyle name="Nota 93 28" xfId="44421"/>
    <cellStyle name="Nota 93 29" xfId="44422"/>
    <cellStyle name="Nota 93 3" xfId="44423"/>
    <cellStyle name="Nota 93 30" xfId="44424"/>
    <cellStyle name="Nota 93 31" xfId="44425"/>
    <cellStyle name="Nota 93 32" xfId="44426"/>
    <cellStyle name="Nota 93 33" xfId="44427"/>
    <cellStyle name="Nota 93 34" xfId="44428"/>
    <cellStyle name="Nota 93 35" xfId="44429"/>
    <cellStyle name="Nota 93 36" xfId="44430"/>
    <cellStyle name="Nota 93 37" xfId="44431"/>
    <cellStyle name="Nota 93 38" xfId="44432"/>
    <cellStyle name="Nota 93 39" xfId="44433"/>
    <cellStyle name="Nota 93 4" xfId="44434"/>
    <cellStyle name="Nota 93 40" xfId="44435"/>
    <cellStyle name="Nota 93 41" xfId="44436"/>
    <cellStyle name="Nota 93 42" xfId="44437"/>
    <cellStyle name="Nota 93 43" xfId="44438"/>
    <cellStyle name="Nota 93 44" xfId="44439"/>
    <cellStyle name="Nota 93 45" xfId="44440"/>
    <cellStyle name="Nota 93 46" xfId="44441"/>
    <cellStyle name="Nota 93 47" xfId="44442"/>
    <cellStyle name="Nota 93 48" xfId="44443"/>
    <cellStyle name="Nota 93 49" xfId="44444"/>
    <cellStyle name="Nota 93 5" xfId="44445"/>
    <cellStyle name="Nota 93 50" xfId="44446"/>
    <cellStyle name="Nota 93 51" xfId="44447"/>
    <cellStyle name="Nota 93 52" xfId="44448"/>
    <cellStyle name="Nota 93 53" xfId="44449"/>
    <cellStyle name="Nota 93 54" xfId="44450"/>
    <cellStyle name="Nota 93 55" xfId="44451"/>
    <cellStyle name="Nota 93 56" xfId="44452"/>
    <cellStyle name="Nota 93 57" xfId="44453"/>
    <cellStyle name="Nota 93 58" xfId="44454"/>
    <cellStyle name="Nota 93 59" xfId="44455"/>
    <cellStyle name="Nota 93 6" xfId="44456"/>
    <cellStyle name="Nota 93 60" xfId="44457"/>
    <cellStyle name="Nota 93 61" xfId="44458"/>
    <cellStyle name="Nota 93 62" xfId="44459"/>
    <cellStyle name="Nota 93 63" xfId="44460"/>
    <cellStyle name="Nota 93 64" xfId="44461"/>
    <cellStyle name="Nota 93 7" xfId="44462"/>
    <cellStyle name="Nota 93 8" xfId="44463"/>
    <cellStyle name="Nota 93 9" xfId="44464"/>
    <cellStyle name="Nota 94" xfId="44465"/>
    <cellStyle name="Nota 94 10" xfId="44466"/>
    <cellStyle name="Nota 94 11" xfId="44467"/>
    <cellStyle name="Nota 94 12" xfId="44468"/>
    <cellStyle name="Nota 94 13" xfId="44469"/>
    <cellStyle name="Nota 94 14" xfId="44470"/>
    <cellStyle name="Nota 94 15" xfId="44471"/>
    <cellStyle name="Nota 94 16" xfId="44472"/>
    <cellStyle name="Nota 94 17" xfId="44473"/>
    <cellStyle name="Nota 94 18" xfId="44474"/>
    <cellStyle name="Nota 94 19" xfId="44475"/>
    <cellStyle name="Nota 94 2" xfId="44476"/>
    <cellStyle name="Nota 94 20" xfId="44477"/>
    <cellStyle name="Nota 94 21" xfId="44478"/>
    <cellStyle name="Nota 94 22" xfId="44479"/>
    <cellStyle name="Nota 94 23" xfId="44480"/>
    <cellStyle name="Nota 94 24" xfId="44481"/>
    <cellStyle name="Nota 94 25" xfId="44482"/>
    <cellStyle name="Nota 94 26" xfId="44483"/>
    <cellStyle name="Nota 94 27" xfId="44484"/>
    <cellStyle name="Nota 94 28" xfId="44485"/>
    <cellStyle name="Nota 94 29" xfId="44486"/>
    <cellStyle name="Nota 94 3" xfId="44487"/>
    <cellStyle name="Nota 94 30" xfId="44488"/>
    <cellStyle name="Nota 94 31" xfId="44489"/>
    <cellStyle name="Nota 94 32" xfId="44490"/>
    <cellStyle name="Nota 94 33" xfId="44491"/>
    <cellStyle name="Nota 94 34" xfId="44492"/>
    <cellStyle name="Nota 94 35" xfId="44493"/>
    <cellStyle name="Nota 94 36" xfId="44494"/>
    <cellStyle name="Nota 94 37" xfId="44495"/>
    <cellStyle name="Nota 94 38" xfId="44496"/>
    <cellStyle name="Nota 94 39" xfId="44497"/>
    <cellStyle name="Nota 94 4" xfId="44498"/>
    <cellStyle name="Nota 94 40" xfId="44499"/>
    <cellStyle name="Nota 94 41" xfId="44500"/>
    <cellStyle name="Nota 94 42" xfId="44501"/>
    <cellStyle name="Nota 94 43" xfId="44502"/>
    <cellStyle name="Nota 94 44" xfId="44503"/>
    <cellStyle name="Nota 94 45" xfId="44504"/>
    <cellStyle name="Nota 94 46" xfId="44505"/>
    <cellStyle name="Nota 94 47" xfId="44506"/>
    <cellStyle name="Nota 94 48" xfId="44507"/>
    <cellStyle name="Nota 94 49" xfId="44508"/>
    <cellStyle name="Nota 94 5" xfId="44509"/>
    <cellStyle name="Nota 94 50" xfId="44510"/>
    <cellStyle name="Nota 94 51" xfId="44511"/>
    <cellStyle name="Nota 94 52" xfId="44512"/>
    <cellStyle name="Nota 94 53" xfId="44513"/>
    <cellStyle name="Nota 94 54" xfId="44514"/>
    <cellStyle name="Nota 94 55" xfId="44515"/>
    <cellStyle name="Nota 94 56" xfId="44516"/>
    <cellStyle name="Nota 94 57" xfId="44517"/>
    <cellStyle name="Nota 94 58" xfId="44518"/>
    <cellStyle name="Nota 94 59" xfId="44519"/>
    <cellStyle name="Nota 94 6" xfId="44520"/>
    <cellStyle name="Nota 94 60" xfId="44521"/>
    <cellStyle name="Nota 94 61" xfId="44522"/>
    <cellStyle name="Nota 94 62" xfId="44523"/>
    <cellStyle name="Nota 94 63" xfId="44524"/>
    <cellStyle name="Nota 94 64" xfId="44525"/>
    <cellStyle name="Nota 94 7" xfId="44526"/>
    <cellStyle name="Nota 94 8" xfId="44527"/>
    <cellStyle name="Nota 94 9" xfId="44528"/>
    <cellStyle name="Nota 95" xfId="44529"/>
    <cellStyle name="Nota 95 10" xfId="44530"/>
    <cellStyle name="Nota 95 11" xfId="44531"/>
    <cellStyle name="Nota 95 12" xfId="44532"/>
    <cellStyle name="Nota 95 13" xfId="44533"/>
    <cellStyle name="Nota 95 14" xfId="44534"/>
    <cellStyle name="Nota 95 15" xfId="44535"/>
    <cellStyle name="Nota 95 16" xfId="44536"/>
    <cellStyle name="Nota 95 17" xfId="44537"/>
    <cellStyle name="Nota 95 18" xfId="44538"/>
    <cellStyle name="Nota 95 19" xfId="44539"/>
    <cellStyle name="Nota 95 2" xfId="44540"/>
    <cellStyle name="Nota 95 20" xfId="44541"/>
    <cellStyle name="Nota 95 21" xfId="44542"/>
    <cellStyle name="Nota 95 22" xfId="44543"/>
    <cellStyle name="Nota 95 23" xfId="44544"/>
    <cellStyle name="Nota 95 24" xfId="44545"/>
    <cellStyle name="Nota 95 25" xfId="44546"/>
    <cellStyle name="Nota 95 26" xfId="44547"/>
    <cellStyle name="Nota 95 27" xfId="44548"/>
    <cellStyle name="Nota 95 28" xfId="44549"/>
    <cellStyle name="Nota 95 29" xfId="44550"/>
    <cellStyle name="Nota 95 3" xfId="44551"/>
    <cellStyle name="Nota 95 30" xfId="44552"/>
    <cellStyle name="Nota 95 31" xfId="44553"/>
    <cellStyle name="Nota 95 32" xfId="44554"/>
    <cellStyle name="Nota 95 33" xfId="44555"/>
    <cellStyle name="Nota 95 34" xfId="44556"/>
    <cellStyle name="Nota 95 35" xfId="44557"/>
    <cellStyle name="Nota 95 36" xfId="44558"/>
    <cellStyle name="Nota 95 37" xfId="44559"/>
    <cellStyle name="Nota 95 38" xfId="44560"/>
    <cellStyle name="Nota 95 39" xfId="44561"/>
    <cellStyle name="Nota 95 4" xfId="44562"/>
    <cellStyle name="Nota 95 40" xfId="44563"/>
    <cellStyle name="Nota 95 41" xfId="44564"/>
    <cellStyle name="Nota 95 42" xfId="44565"/>
    <cellStyle name="Nota 95 43" xfId="44566"/>
    <cellStyle name="Nota 95 44" xfId="44567"/>
    <cellStyle name="Nota 95 45" xfId="44568"/>
    <cellStyle name="Nota 95 46" xfId="44569"/>
    <cellStyle name="Nota 95 47" xfId="44570"/>
    <cellStyle name="Nota 95 48" xfId="44571"/>
    <cellStyle name="Nota 95 49" xfId="44572"/>
    <cellStyle name="Nota 95 5" xfId="44573"/>
    <cellStyle name="Nota 95 50" xfId="44574"/>
    <cellStyle name="Nota 95 51" xfId="44575"/>
    <cellStyle name="Nota 95 52" xfId="44576"/>
    <cellStyle name="Nota 95 53" xfId="44577"/>
    <cellStyle name="Nota 95 54" xfId="44578"/>
    <cellStyle name="Nota 95 55" xfId="44579"/>
    <cellStyle name="Nota 95 56" xfId="44580"/>
    <cellStyle name="Nota 95 57" xfId="44581"/>
    <cellStyle name="Nota 95 58" xfId="44582"/>
    <cellStyle name="Nota 95 59" xfId="44583"/>
    <cellStyle name="Nota 95 6" xfId="44584"/>
    <cellStyle name="Nota 95 60" xfId="44585"/>
    <cellStyle name="Nota 95 61" xfId="44586"/>
    <cellStyle name="Nota 95 62" xfId="44587"/>
    <cellStyle name="Nota 95 63" xfId="44588"/>
    <cellStyle name="Nota 95 64" xfId="44589"/>
    <cellStyle name="Nota 95 7" xfId="44590"/>
    <cellStyle name="Nota 95 8" xfId="44591"/>
    <cellStyle name="Nota 95 9" xfId="44592"/>
    <cellStyle name="Nota 96" xfId="44593"/>
    <cellStyle name="Nota 96 10" xfId="44594"/>
    <cellStyle name="Nota 96 11" xfId="44595"/>
    <cellStyle name="Nota 96 12" xfId="44596"/>
    <cellStyle name="Nota 96 13" xfId="44597"/>
    <cellStyle name="Nota 96 14" xfId="44598"/>
    <cellStyle name="Nota 96 15" xfId="44599"/>
    <cellStyle name="Nota 96 16" xfId="44600"/>
    <cellStyle name="Nota 96 17" xfId="44601"/>
    <cellStyle name="Nota 96 18" xfId="44602"/>
    <cellStyle name="Nota 96 19" xfId="44603"/>
    <cellStyle name="Nota 96 2" xfId="44604"/>
    <cellStyle name="Nota 96 20" xfId="44605"/>
    <cellStyle name="Nota 96 21" xfId="44606"/>
    <cellStyle name="Nota 96 22" xfId="44607"/>
    <cellStyle name="Nota 96 23" xfId="44608"/>
    <cellStyle name="Nota 96 24" xfId="44609"/>
    <cellStyle name="Nota 96 25" xfId="44610"/>
    <cellStyle name="Nota 96 26" xfId="44611"/>
    <cellStyle name="Nota 96 27" xfId="44612"/>
    <cellStyle name="Nota 96 28" xfId="44613"/>
    <cellStyle name="Nota 96 29" xfId="44614"/>
    <cellStyle name="Nota 96 3" xfId="44615"/>
    <cellStyle name="Nota 96 30" xfId="44616"/>
    <cellStyle name="Nota 96 31" xfId="44617"/>
    <cellStyle name="Nota 96 32" xfId="44618"/>
    <cellStyle name="Nota 96 33" xfId="44619"/>
    <cellStyle name="Nota 96 34" xfId="44620"/>
    <cellStyle name="Nota 96 35" xfId="44621"/>
    <cellStyle name="Nota 96 36" xfId="44622"/>
    <cellStyle name="Nota 96 37" xfId="44623"/>
    <cellStyle name="Nota 96 38" xfId="44624"/>
    <cellStyle name="Nota 96 39" xfId="44625"/>
    <cellStyle name="Nota 96 4" xfId="44626"/>
    <cellStyle name="Nota 96 40" xfId="44627"/>
    <cellStyle name="Nota 96 41" xfId="44628"/>
    <cellStyle name="Nota 96 42" xfId="44629"/>
    <cellStyle name="Nota 96 43" xfId="44630"/>
    <cellStyle name="Nota 96 44" xfId="44631"/>
    <cellStyle name="Nota 96 45" xfId="44632"/>
    <cellStyle name="Nota 96 46" xfId="44633"/>
    <cellStyle name="Nota 96 47" xfId="44634"/>
    <cellStyle name="Nota 96 48" xfId="44635"/>
    <cellStyle name="Nota 96 49" xfId="44636"/>
    <cellStyle name="Nota 96 5" xfId="44637"/>
    <cellStyle name="Nota 96 50" xfId="44638"/>
    <cellStyle name="Nota 96 51" xfId="44639"/>
    <cellStyle name="Nota 96 52" xfId="44640"/>
    <cellStyle name="Nota 96 53" xfId="44641"/>
    <cellStyle name="Nota 96 54" xfId="44642"/>
    <cellStyle name="Nota 96 55" xfId="44643"/>
    <cellStyle name="Nota 96 56" xfId="44644"/>
    <cellStyle name="Nota 96 57" xfId="44645"/>
    <cellStyle name="Nota 96 58" xfId="44646"/>
    <cellStyle name="Nota 96 59" xfId="44647"/>
    <cellStyle name="Nota 96 6" xfId="44648"/>
    <cellStyle name="Nota 96 60" xfId="44649"/>
    <cellStyle name="Nota 96 61" xfId="44650"/>
    <cellStyle name="Nota 96 62" xfId="44651"/>
    <cellStyle name="Nota 96 63" xfId="44652"/>
    <cellStyle name="Nota 96 64" xfId="44653"/>
    <cellStyle name="Nota 96 7" xfId="44654"/>
    <cellStyle name="Nota 96 8" xfId="44655"/>
    <cellStyle name="Nota 96 9" xfId="44656"/>
    <cellStyle name="Nota 97" xfId="44657"/>
    <cellStyle name="Nota 97 10" xfId="44658"/>
    <cellStyle name="Nota 97 11" xfId="44659"/>
    <cellStyle name="Nota 97 12" xfId="44660"/>
    <cellStyle name="Nota 97 13" xfId="44661"/>
    <cellStyle name="Nota 97 14" xfId="44662"/>
    <cellStyle name="Nota 97 15" xfId="44663"/>
    <cellStyle name="Nota 97 16" xfId="44664"/>
    <cellStyle name="Nota 97 17" xfId="44665"/>
    <cellStyle name="Nota 97 18" xfId="44666"/>
    <cellStyle name="Nota 97 19" xfId="44667"/>
    <cellStyle name="Nota 97 2" xfId="44668"/>
    <cellStyle name="Nota 97 20" xfId="44669"/>
    <cellStyle name="Nota 97 21" xfId="44670"/>
    <cellStyle name="Nota 97 22" xfId="44671"/>
    <cellStyle name="Nota 97 23" xfId="44672"/>
    <cellStyle name="Nota 97 24" xfId="44673"/>
    <cellStyle name="Nota 97 25" xfId="44674"/>
    <cellStyle name="Nota 97 26" xfId="44675"/>
    <cellStyle name="Nota 97 27" xfId="44676"/>
    <cellStyle name="Nota 97 28" xfId="44677"/>
    <cellStyle name="Nota 97 29" xfId="44678"/>
    <cellStyle name="Nota 97 3" xfId="44679"/>
    <cellStyle name="Nota 97 30" xfId="44680"/>
    <cellStyle name="Nota 97 31" xfId="44681"/>
    <cellStyle name="Nota 97 32" xfId="44682"/>
    <cellStyle name="Nota 97 33" xfId="44683"/>
    <cellStyle name="Nota 97 34" xfId="44684"/>
    <cellStyle name="Nota 97 35" xfId="44685"/>
    <cellStyle name="Nota 97 36" xfId="44686"/>
    <cellStyle name="Nota 97 37" xfId="44687"/>
    <cellStyle name="Nota 97 38" xfId="44688"/>
    <cellStyle name="Nota 97 39" xfId="44689"/>
    <cellStyle name="Nota 97 4" xfId="44690"/>
    <cellStyle name="Nota 97 40" xfId="44691"/>
    <cellStyle name="Nota 97 41" xfId="44692"/>
    <cellStyle name="Nota 97 42" xfId="44693"/>
    <cellStyle name="Nota 97 43" xfId="44694"/>
    <cellStyle name="Nota 97 44" xfId="44695"/>
    <cellStyle name="Nota 97 45" xfId="44696"/>
    <cellStyle name="Nota 97 46" xfId="44697"/>
    <cellStyle name="Nota 97 47" xfId="44698"/>
    <cellStyle name="Nota 97 48" xfId="44699"/>
    <cellStyle name="Nota 97 49" xfId="44700"/>
    <cellStyle name="Nota 97 5" xfId="44701"/>
    <cellStyle name="Nota 97 50" xfId="44702"/>
    <cellStyle name="Nota 97 51" xfId="44703"/>
    <cellStyle name="Nota 97 52" xfId="44704"/>
    <cellStyle name="Nota 97 53" xfId="44705"/>
    <cellStyle name="Nota 97 54" xfId="44706"/>
    <cellStyle name="Nota 97 55" xfId="44707"/>
    <cellStyle name="Nota 97 56" xfId="44708"/>
    <cellStyle name="Nota 97 57" xfId="44709"/>
    <cellStyle name="Nota 97 58" xfId="44710"/>
    <cellStyle name="Nota 97 59" xfId="44711"/>
    <cellStyle name="Nota 97 6" xfId="44712"/>
    <cellStyle name="Nota 97 60" xfId="44713"/>
    <cellStyle name="Nota 97 61" xfId="44714"/>
    <cellStyle name="Nota 97 62" xfId="44715"/>
    <cellStyle name="Nota 97 63" xfId="44716"/>
    <cellStyle name="Nota 97 64" xfId="44717"/>
    <cellStyle name="Nota 97 7" xfId="44718"/>
    <cellStyle name="Nota 97 8" xfId="44719"/>
    <cellStyle name="Nota 97 9" xfId="44720"/>
    <cellStyle name="Nota 98" xfId="44721"/>
    <cellStyle name="Nota 98 10" xfId="44722"/>
    <cellStyle name="Nota 98 11" xfId="44723"/>
    <cellStyle name="Nota 98 12" xfId="44724"/>
    <cellStyle name="Nota 98 13" xfId="44725"/>
    <cellStyle name="Nota 98 14" xfId="44726"/>
    <cellStyle name="Nota 98 15" xfId="44727"/>
    <cellStyle name="Nota 98 16" xfId="44728"/>
    <cellStyle name="Nota 98 17" xfId="44729"/>
    <cellStyle name="Nota 98 18" xfId="44730"/>
    <cellStyle name="Nota 98 19" xfId="44731"/>
    <cellStyle name="Nota 98 2" xfId="44732"/>
    <cellStyle name="Nota 98 20" xfId="44733"/>
    <cellStyle name="Nota 98 21" xfId="44734"/>
    <cellStyle name="Nota 98 22" xfId="44735"/>
    <cellStyle name="Nota 98 23" xfId="44736"/>
    <cellStyle name="Nota 98 24" xfId="44737"/>
    <cellStyle name="Nota 98 25" xfId="44738"/>
    <cellStyle name="Nota 98 26" xfId="44739"/>
    <cellStyle name="Nota 98 27" xfId="44740"/>
    <cellStyle name="Nota 98 28" xfId="44741"/>
    <cellStyle name="Nota 98 29" xfId="44742"/>
    <cellStyle name="Nota 98 3" xfId="44743"/>
    <cellStyle name="Nota 98 30" xfId="44744"/>
    <cellStyle name="Nota 98 31" xfId="44745"/>
    <cellStyle name="Nota 98 32" xfId="44746"/>
    <cellStyle name="Nota 98 33" xfId="44747"/>
    <cellStyle name="Nota 98 34" xfId="44748"/>
    <cellStyle name="Nota 98 35" xfId="44749"/>
    <cellStyle name="Nota 98 36" xfId="44750"/>
    <cellStyle name="Nota 98 37" xfId="44751"/>
    <cellStyle name="Nota 98 38" xfId="44752"/>
    <cellStyle name="Nota 98 39" xfId="44753"/>
    <cellStyle name="Nota 98 4" xfId="44754"/>
    <cellStyle name="Nota 98 40" xfId="44755"/>
    <cellStyle name="Nota 98 41" xfId="44756"/>
    <cellStyle name="Nota 98 42" xfId="44757"/>
    <cellStyle name="Nota 98 43" xfId="44758"/>
    <cellStyle name="Nota 98 44" xfId="44759"/>
    <cellStyle name="Nota 98 45" xfId="44760"/>
    <cellStyle name="Nota 98 46" xfId="44761"/>
    <cellStyle name="Nota 98 47" xfId="44762"/>
    <cellStyle name="Nota 98 48" xfId="44763"/>
    <cellStyle name="Nota 98 49" xfId="44764"/>
    <cellStyle name="Nota 98 5" xfId="44765"/>
    <cellStyle name="Nota 98 50" xfId="44766"/>
    <cellStyle name="Nota 98 51" xfId="44767"/>
    <cellStyle name="Nota 98 52" xfId="44768"/>
    <cellStyle name="Nota 98 53" xfId="44769"/>
    <cellStyle name="Nota 98 54" xfId="44770"/>
    <cellStyle name="Nota 98 55" xfId="44771"/>
    <cellStyle name="Nota 98 56" xfId="44772"/>
    <cellStyle name="Nota 98 57" xfId="44773"/>
    <cellStyle name="Nota 98 58" xfId="44774"/>
    <cellStyle name="Nota 98 59" xfId="44775"/>
    <cellStyle name="Nota 98 6" xfId="44776"/>
    <cellStyle name="Nota 98 60" xfId="44777"/>
    <cellStyle name="Nota 98 61" xfId="44778"/>
    <cellStyle name="Nota 98 62" xfId="44779"/>
    <cellStyle name="Nota 98 63" xfId="44780"/>
    <cellStyle name="Nota 98 64" xfId="44781"/>
    <cellStyle name="Nota 98 7" xfId="44782"/>
    <cellStyle name="Nota 98 8" xfId="44783"/>
    <cellStyle name="Nota 98 9" xfId="44784"/>
    <cellStyle name="Nota 99" xfId="44785"/>
    <cellStyle name="Nota 99 10" xfId="44786"/>
    <cellStyle name="Nota 99 11" xfId="44787"/>
    <cellStyle name="Nota 99 12" xfId="44788"/>
    <cellStyle name="Nota 99 13" xfId="44789"/>
    <cellStyle name="Nota 99 14" xfId="44790"/>
    <cellStyle name="Nota 99 15" xfId="44791"/>
    <cellStyle name="Nota 99 16" xfId="44792"/>
    <cellStyle name="Nota 99 17" xfId="44793"/>
    <cellStyle name="Nota 99 18" xfId="44794"/>
    <cellStyle name="Nota 99 19" xfId="44795"/>
    <cellStyle name="Nota 99 2" xfId="44796"/>
    <cellStyle name="Nota 99 20" xfId="44797"/>
    <cellStyle name="Nota 99 21" xfId="44798"/>
    <cellStyle name="Nota 99 22" xfId="44799"/>
    <cellStyle name="Nota 99 23" xfId="44800"/>
    <cellStyle name="Nota 99 24" xfId="44801"/>
    <cellStyle name="Nota 99 25" xfId="44802"/>
    <cellStyle name="Nota 99 26" xfId="44803"/>
    <cellStyle name="Nota 99 27" xfId="44804"/>
    <cellStyle name="Nota 99 28" xfId="44805"/>
    <cellStyle name="Nota 99 29" xfId="44806"/>
    <cellStyle name="Nota 99 3" xfId="44807"/>
    <cellStyle name="Nota 99 30" xfId="44808"/>
    <cellStyle name="Nota 99 31" xfId="44809"/>
    <cellStyle name="Nota 99 32" xfId="44810"/>
    <cellStyle name="Nota 99 33" xfId="44811"/>
    <cellStyle name="Nota 99 34" xfId="44812"/>
    <cellStyle name="Nota 99 35" xfId="44813"/>
    <cellStyle name="Nota 99 36" xfId="44814"/>
    <cellStyle name="Nota 99 37" xfId="44815"/>
    <cellStyle name="Nota 99 38" xfId="44816"/>
    <cellStyle name="Nota 99 39" xfId="44817"/>
    <cellStyle name="Nota 99 4" xfId="44818"/>
    <cellStyle name="Nota 99 40" xfId="44819"/>
    <cellStyle name="Nota 99 41" xfId="44820"/>
    <cellStyle name="Nota 99 42" xfId="44821"/>
    <cellStyle name="Nota 99 43" xfId="44822"/>
    <cellStyle name="Nota 99 44" xfId="44823"/>
    <cellStyle name="Nota 99 45" xfId="44824"/>
    <cellStyle name="Nota 99 46" xfId="44825"/>
    <cellStyle name="Nota 99 47" xfId="44826"/>
    <cellStyle name="Nota 99 48" xfId="44827"/>
    <cellStyle name="Nota 99 49" xfId="44828"/>
    <cellStyle name="Nota 99 5" xfId="44829"/>
    <cellStyle name="Nota 99 50" xfId="44830"/>
    <cellStyle name="Nota 99 51" xfId="44831"/>
    <cellStyle name="Nota 99 52" xfId="44832"/>
    <cellStyle name="Nota 99 53" xfId="44833"/>
    <cellStyle name="Nota 99 54" xfId="44834"/>
    <cellStyle name="Nota 99 55" xfId="44835"/>
    <cellStyle name="Nota 99 56" xfId="44836"/>
    <cellStyle name="Nota 99 57" xfId="44837"/>
    <cellStyle name="Nota 99 58" xfId="44838"/>
    <cellStyle name="Nota 99 59" xfId="44839"/>
    <cellStyle name="Nota 99 6" xfId="44840"/>
    <cellStyle name="Nota 99 60" xfId="44841"/>
    <cellStyle name="Nota 99 61" xfId="44842"/>
    <cellStyle name="Nota 99 62" xfId="44843"/>
    <cellStyle name="Nota 99 63" xfId="44844"/>
    <cellStyle name="Nota 99 64" xfId="44845"/>
    <cellStyle name="Nota 99 7" xfId="44846"/>
    <cellStyle name="Nota 99 8" xfId="44847"/>
    <cellStyle name="Nota 99 9" xfId="44848"/>
    <cellStyle name="Note 10" xfId="44849"/>
    <cellStyle name="Note 11" xfId="44850"/>
    <cellStyle name="Note 12" xfId="44851"/>
    <cellStyle name="Note 13" xfId="44852"/>
    <cellStyle name="Note 14" xfId="44853"/>
    <cellStyle name="Note 15" xfId="44854"/>
    <cellStyle name="Note 16" xfId="44855"/>
    <cellStyle name="Note 17" xfId="44856"/>
    <cellStyle name="Note 18" xfId="44857"/>
    <cellStyle name="Note 19" xfId="44858"/>
    <cellStyle name="Note 2" xfId="44859"/>
    <cellStyle name="Note 20" xfId="44860"/>
    <cellStyle name="Note 21" xfId="44861"/>
    <cellStyle name="Note 22" xfId="44862"/>
    <cellStyle name="Note 23" xfId="44863"/>
    <cellStyle name="Note 24" xfId="44864"/>
    <cellStyle name="Note 25" xfId="44865"/>
    <cellStyle name="Note 26" xfId="44866"/>
    <cellStyle name="Note 27" xfId="44867"/>
    <cellStyle name="Note 28" xfId="44868"/>
    <cellStyle name="Note 29" xfId="44869"/>
    <cellStyle name="Note 3" xfId="44870"/>
    <cellStyle name="Note 30" xfId="44871"/>
    <cellStyle name="Note 31" xfId="44872"/>
    <cellStyle name="Note 32" xfId="44873"/>
    <cellStyle name="Note 33" xfId="44874"/>
    <cellStyle name="Note 34" xfId="44875"/>
    <cellStyle name="Note 35" xfId="44876"/>
    <cellStyle name="Note 36" xfId="44877"/>
    <cellStyle name="Note 37" xfId="44878"/>
    <cellStyle name="Note 38" xfId="44879"/>
    <cellStyle name="Note 39" xfId="44880"/>
    <cellStyle name="Note 4" xfId="44881"/>
    <cellStyle name="Note 40" xfId="44882"/>
    <cellStyle name="Note 41" xfId="44883"/>
    <cellStyle name="Note 42" xfId="44884"/>
    <cellStyle name="Note 43" xfId="44885"/>
    <cellStyle name="Note 44" xfId="44886"/>
    <cellStyle name="Note 45" xfId="44887"/>
    <cellStyle name="Note 46" xfId="44888"/>
    <cellStyle name="Note 47" xfId="44889"/>
    <cellStyle name="Note 48" xfId="44890"/>
    <cellStyle name="Note 49" xfId="44891"/>
    <cellStyle name="Note 5" xfId="44892"/>
    <cellStyle name="Note 50" xfId="44893"/>
    <cellStyle name="Note 51" xfId="44894"/>
    <cellStyle name="Note 52" xfId="44895"/>
    <cellStyle name="Note 53" xfId="44896"/>
    <cellStyle name="Note 54" xfId="44897"/>
    <cellStyle name="Note 55" xfId="44898"/>
    <cellStyle name="Note 56" xfId="44899"/>
    <cellStyle name="Note 57" xfId="44900"/>
    <cellStyle name="Note 6" xfId="44901"/>
    <cellStyle name="Note 7" xfId="44902"/>
    <cellStyle name="Note 8" xfId="44903"/>
    <cellStyle name="Note 9" xfId="44904"/>
    <cellStyle name="notes" xfId="22"/>
    <cellStyle name="NUMLINHA" xfId="44905"/>
    <cellStyle name="NUMLINHA 10" xfId="44906"/>
    <cellStyle name="NUMLINHA 11" xfId="44907"/>
    <cellStyle name="NUMLINHA 12" xfId="44908"/>
    <cellStyle name="NUMLINHA 13" xfId="44909"/>
    <cellStyle name="NUMLINHA 14" xfId="44910"/>
    <cellStyle name="NUMLINHA 15" xfId="44911"/>
    <cellStyle name="NUMLINHA 16" xfId="44912"/>
    <cellStyle name="NUMLINHA 17" xfId="44913"/>
    <cellStyle name="NUMLINHA 18" xfId="44914"/>
    <cellStyle name="NUMLINHA 19" xfId="44915"/>
    <cellStyle name="NUMLINHA 2" xfId="44916"/>
    <cellStyle name="NUMLINHA 2 10" xfId="44917"/>
    <cellStyle name="NUMLINHA 2 11" xfId="44918"/>
    <cellStyle name="NUMLINHA 2 12" xfId="44919"/>
    <cellStyle name="NUMLINHA 2 13" xfId="44920"/>
    <cellStyle name="NUMLINHA 2 14" xfId="44921"/>
    <cellStyle name="NUMLINHA 2 15" xfId="44922"/>
    <cellStyle name="NUMLINHA 2 16" xfId="44923"/>
    <cellStyle name="NUMLINHA 2 17" xfId="44924"/>
    <cellStyle name="NUMLINHA 2 18" xfId="44925"/>
    <cellStyle name="NUMLINHA 2 19" xfId="44926"/>
    <cellStyle name="NUMLINHA 2 2" xfId="44927"/>
    <cellStyle name="NUMLINHA 2 20" xfId="44928"/>
    <cellStyle name="NUMLINHA 2 21" xfId="44929"/>
    <cellStyle name="NUMLINHA 2 22" xfId="44930"/>
    <cellStyle name="NUMLINHA 2 23" xfId="44931"/>
    <cellStyle name="NUMLINHA 2 24" xfId="44932"/>
    <cellStyle name="NUMLINHA 2 25" xfId="44933"/>
    <cellStyle name="NUMLINHA 2 26" xfId="44934"/>
    <cellStyle name="NUMLINHA 2 27" xfId="44935"/>
    <cellStyle name="NUMLINHA 2 28" xfId="44936"/>
    <cellStyle name="NUMLINHA 2 29" xfId="44937"/>
    <cellStyle name="NUMLINHA 2 3" xfId="44938"/>
    <cellStyle name="NUMLINHA 2 30" xfId="44939"/>
    <cellStyle name="NUMLINHA 2 31" xfId="44940"/>
    <cellStyle name="NUMLINHA 2 32" xfId="44941"/>
    <cellStyle name="NUMLINHA 2 33" xfId="44942"/>
    <cellStyle name="NUMLINHA 2 34" xfId="44943"/>
    <cellStyle name="NUMLINHA 2 35" xfId="44944"/>
    <cellStyle name="NUMLINHA 2 36" xfId="44945"/>
    <cellStyle name="NUMLINHA 2 37" xfId="44946"/>
    <cellStyle name="NUMLINHA 2 38" xfId="44947"/>
    <cellStyle name="NUMLINHA 2 39" xfId="44948"/>
    <cellStyle name="NUMLINHA 2 4" xfId="44949"/>
    <cellStyle name="NUMLINHA 2 40" xfId="44950"/>
    <cellStyle name="NUMLINHA 2 41" xfId="44951"/>
    <cellStyle name="NUMLINHA 2 5" xfId="44952"/>
    <cellStyle name="NUMLINHA 2 6" xfId="44953"/>
    <cellStyle name="NUMLINHA 2 7" xfId="44954"/>
    <cellStyle name="NUMLINHA 2 8" xfId="44955"/>
    <cellStyle name="NUMLINHA 2 9" xfId="44956"/>
    <cellStyle name="NUMLINHA 20" xfId="44957"/>
    <cellStyle name="NUMLINHA 21" xfId="44958"/>
    <cellStyle name="NUMLINHA 22" xfId="44959"/>
    <cellStyle name="NUMLINHA 23" xfId="44960"/>
    <cellStyle name="NUMLINHA 24" xfId="44961"/>
    <cellStyle name="NUMLINHA 25" xfId="44962"/>
    <cellStyle name="NUMLINHA 26" xfId="44963"/>
    <cellStyle name="NUMLINHA 27" xfId="44964"/>
    <cellStyle name="NUMLINHA 28" xfId="44965"/>
    <cellStyle name="NUMLINHA 29" xfId="44966"/>
    <cellStyle name="NUMLINHA 3" xfId="44967"/>
    <cellStyle name="NUMLINHA 30" xfId="44968"/>
    <cellStyle name="NUMLINHA 31" xfId="44969"/>
    <cellStyle name="NUMLINHA 32" xfId="44970"/>
    <cellStyle name="NUMLINHA 33" xfId="44971"/>
    <cellStyle name="NUMLINHA 34" xfId="44972"/>
    <cellStyle name="NUMLINHA 35" xfId="44973"/>
    <cellStyle name="NUMLINHA 36" xfId="44974"/>
    <cellStyle name="NUMLINHA 37" xfId="44975"/>
    <cellStyle name="NUMLINHA 38" xfId="44976"/>
    <cellStyle name="NUMLINHA 39" xfId="44977"/>
    <cellStyle name="NUMLINHA 4" xfId="44978"/>
    <cellStyle name="NUMLINHA 40" xfId="44979"/>
    <cellStyle name="NUMLINHA 41" xfId="44980"/>
    <cellStyle name="NUMLINHA 42" xfId="44981"/>
    <cellStyle name="NUMLINHA 43" xfId="44982"/>
    <cellStyle name="NUMLINHA 44" xfId="44983"/>
    <cellStyle name="NUMLINHA 45" xfId="44984"/>
    <cellStyle name="NUMLINHA 46" xfId="44985"/>
    <cellStyle name="NUMLINHA 47" xfId="44986"/>
    <cellStyle name="NUMLINHA 48" xfId="44987"/>
    <cellStyle name="NUMLINHA 49" xfId="44988"/>
    <cellStyle name="NUMLINHA 5" xfId="44989"/>
    <cellStyle name="NUMLINHA 50" xfId="44990"/>
    <cellStyle name="NUMLINHA 51" xfId="44991"/>
    <cellStyle name="NUMLINHA 52" xfId="44992"/>
    <cellStyle name="NUMLINHA 53" xfId="44993"/>
    <cellStyle name="NUMLINHA 54" xfId="44994"/>
    <cellStyle name="NUMLINHA 55" xfId="44995"/>
    <cellStyle name="NUMLINHA 56" xfId="44996"/>
    <cellStyle name="NUMLINHA 57" xfId="44997"/>
    <cellStyle name="NUMLINHA 58" xfId="44998"/>
    <cellStyle name="NUMLINHA 59" xfId="44999"/>
    <cellStyle name="NUMLINHA 6" xfId="45000"/>
    <cellStyle name="NUMLINHA 60" xfId="45001"/>
    <cellStyle name="NUMLINHA 61" xfId="45002"/>
    <cellStyle name="NUMLINHA 62" xfId="45003"/>
    <cellStyle name="NUMLINHA 63" xfId="45004"/>
    <cellStyle name="NUMLINHA 64" xfId="45005"/>
    <cellStyle name="NUMLINHA 65" xfId="45006"/>
    <cellStyle name="NUMLINHA 66" xfId="45007"/>
    <cellStyle name="NUMLINHA 7" xfId="45008"/>
    <cellStyle name="NUMLINHA 8" xfId="45009"/>
    <cellStyle name="NUMLINHA 9" xfId="45010"/>
    <cellStyle name="NUMLINHA_Rel OE-2010 Cap Internacional" xfId="45011"/>
    <cellStyle name="Nuovo" xfId="45012"/>
    <cellStyle name="Nuovo 10" xfId="45013"/>
    <cellStyle name="Nuovo 11" xfId="45014"/>
    <cellStyle name="Nuovo 12" xfId="45015"/>
    <cellStyle name="Nuovo 13" xfId="45016"/>
    <cellStyle name="Nuovo 14" xfId="45017"/>
    <cellStyle name="Nuovo 15" xfId="45018"/>
    <cellStyle name="Nuovo 16" xfId="45019"/>
    <cellStyle name="Nuovo 17" xfId="45020"/>
    <cellStyle name="Nuovo 18" xfId="45021"/>
    <cellStyle name="Nuovo 19" xfId="45022"/>
    <cellStyle name="Nuovo 2" xfId="45023"/>
    <cellStyle name="Nuovo 20" xfId="45024"/>
    <cellStyle name="Nuovo 21" xfId="45025"/>
    <cellStyle name="Nuovo 22" xfId="45026"/>
    <cellStyle name="Nuovo 23" xfId="45027"/>
    <cellStyle name="Nuovo 24" xfId="45028"/>
    <cellStyle name="Nuovo 25" xfId="45029"/>
    <cellStyle name="Nuovo 26" xfId="45030"/>
    <cellStyle name="Nuovo 27" xfId="45031"/>
    <cellStyle name="Nuovo 28" xfId="45032"/>
    <cellStyle name="Nuovo 29" xfId="45033"/>
    <cellStyle name="Nuovo 3" xfId="45034"/>
    <cellStyle name="Nuovo 30" xfId="45035"/>
    <cellStyle name="Nuovo 31" xfId="45036"/>
    <cellStyle name="Nuovo 32" xfId="45037"/>
    <cellStyle name="Nuovo 33" xfId="45038"/>
    <cellStyle name="Nuovo 34" xfId="45039"/>
    <cellStyle name="Nuovo 35" xfId="45040"/>
    <cellStyle name="Nuovo 36" xfId="45041"/>
    <cellStyle name="Nuovo 37" xfId="45042"/>
    <cellStyle name="Nuovo 38" xfId="45043"/>
    <cellStyle name="Nuovo 39" xfId="45044"/>
    <cellStyle name="Nuovo 4" xfId="45045"/>
    <cellStyle name="Nuovo 40" xfId="45046"/>
    <cellStyle name="Nuovo 41" xfId="45047"/>
    <cellStyle name="Nuovo 42" xfId="45048"/>
    <cellStyle name="Nuovo 43" xfId="45049"/>
    <cellStyle name="Nuovo 44" xfId="45050"/>
    <cellStyle name="Nuovo 45" xfId="45051"/>
    <cellStyle name="Nuovo 46" xfId="45052"/>
    <cellStyle name="Nuovo 47" xfId="45053"/>
    <cellStyle name="Nuovo 48" xfId="45054"/>
    <cellStyle name="Nuovo 49" xfId="45055"/>
    <cellStyle name="Nuovo 5" xfId="45056"/>
    <cellStyle name="Nuovo 50" xfId="45057"/>
    <cellStyle name="Nuovo 51" xfId="45058"/>
    <cellStyle name="Nuovo 52" xfId="45059"/>
    <cellStyle name="Nuovo 53" xfId="45060"/>
    <cellStyle name="Nuovo 54" xfId="45061"/>
    <cellStyle name="Nuovo 55" xfId="45062"/>
    <cellStyle name="Nuovo 56" xfId="45063"/>
    <cellStyle name="Nuovo 57" xfId="45064"/>
    <cellStyle name="Nuovo 6" xfId="45065"/>
    <cellStyle name="Nuovo 7" xfId="45066"/>
    <cellStyle name="Nuovo 8" xfId="45067"/>
    <cellStyle name="Nuovo 9" xfId="45068"/>
    <cellStyle name="Percen - Style1" xfId="45069"/>
    <cellStyle name="Percent [2]" xfId="45070"/>
    <cellStyle name="Percent [2] 10" xfId="45071"/>
    <cellStyle name="Percent [2] 11" xfId="45072"/>
    <cellStyle name="Percent [2] 12" xfId="45073"/>
    <cellStyle name="Percent [2] 13" xfId="45074"/>
    <cellStyle name="Percent [2] 14" xfId="45075"/>
    <cellStyle name="Percent [2] 15" xfId="45076"/>
    <cellStyle name="Percent [2] 16" xfId="45077"/>
    <cellStyle name="Percent [2] 17" xfId="45078"/>
    <cellStyle name="Percent [2] 18" xfId="45079"/>
    <cellStyle name="Percent [2] 19" xfId="45080"/>
    <cellStyle name="Percent [2] 2" xfId="45081"/>
    <cellStyle name="Percent [2] 20" xfId="45082"/>
    <cellStyle name="Percent [2] 21" xfId="45083"/>
    <cellStyle name="Percent [2] 22" xfId="45084"/>
    <cellStyle name="Percent [2] 23" xfId="45085"/>
    <cellStyle name="Percent [2] 24" xfId="45086"/>
    <cellStyle name="Percent [2] 25" xfId="45087"/>
    <cellStyle name="Percent [2] 26" xfId="45088"/>
    <cellStyle name="Percent [2] 27" xfId="45089"/>
    <cellStyle name="Percent [2] 28" xfId="45090"/>
    <cellStyle name="Percent [2] 29" xfId="45091"/>
    <cellStyle name="Percent [2] 3" xfId="45092"/>
    <cellStyle name="Percent [2] 30" xfId="45093"/>
    <cellStyle name="Percent [2] 31" xfId="45094"/>
    <cellStyle name="Percent [2] 32" xfId="45095"/>
    <cellStyle name="Percent [2] 33" xfId="45096"/>
    <cellStyle name="Percent [2] 34" xfId="45097"/>
    <cellStyle name="Percent [2] 35" xfId="45098"/>
    <cellStyle name="Percent [2] 36" xfId="45099"/>
    <cellStyle name="Percent [2] 37" xfId="45100"/>
    <cellStyle name="Percent [2] 38" xfId="45101"/>
    <cellStyle name="Percent [2] 39" xfId="45102"/>
    <cellStyle name="Percent [2] 4" xfId="45103"/>
    <cellStyle name="Percent [2] 40" xfId="45104"/>
    <cellStyle name="Percent [2] 41" xfId="45105"/>
    <cellStyle name="Percent [2] 42" xfId="45106"/>
    <cellStyle name="Percent [2] 43" xfId="45107"/>
    <cellStyle name="Percent [2] 44" xfId="45108"/>
    <cellStyle name="Percent [2] 45" xfId="45109"/>
    <cellStyle name="Percent [2] 46" xfId="45110"/>
    <cellStyle name="Percent [2] 47" xfId="45111"/>
    <cellStyle name="Percent [2] 48" xfId="45112"/>
    <cellStyle name="Percent [2] 49" xfId="45113"/>
    <cellStyle name="Percent [2] 5" xfId="45114"/>
    <cellStyle name="Percent [2] 50" xfId="45115"/>
    <cellStyle name="Percent [2] 51" xfId="45116"/>
    <cellStyle name="Percent [2] 52" xfId="45117"/>
    <cellStyle name="Percent [2] 53" xfId="45118"/>
    <cellStyle name="Percent [2] 54" xfId="45119"/>
    <cellStyle name="Percent [2] 55" xfId="45120"/>
    <cellStyle name="Percent [2] 56" xfId="45121"/>
    <cellStyle name="Percent [2] 57" xfId="45122"/>
    <cellStyle name="Percent [2] 6" xfId="45123"/>
    <cellStyle name="Percent [2] 7" xfId="45124"/>
    <cellStyle name="Percent [2] 8" xfId="45125"/>
    <cellStyle name="Percent [2] 9" xfId="45126"/>
    <cellStyle name="Percent 2" xfId="45127"/>
    <cellStyle name="Percentagem 10" xfId="45128"/>
    <cellStyle name="Percentagem 11" xfId="45129"/>
    <cellStyle name="Percentagem 12" xfId="45130"/>
    <cellStyle name="Percentagem 13" xfId="45131"/>
    <cellStyle name="Percentagem 14" xfId="45132"/>
    <cellStyle name="Percentagem 15" xfId="45133"/>
    <cellStyle name="Percentagem 16" xfId="45134"/>
    <cellStyle name="Percentagem 17" xfId="45135"/>
    <cellStyle name="Percentagem 18" xfId="45136"/>
    <cellStyle name="Percentagem 19" xfId="45137"/>
    <cellStyle name="Percentagem 2" xfId="45138"/>
    <cellStyle name="Percentagem 20" xfId="45139"/>
    <cellStyle name="Percentagem 21" xfId="45140"/>
    <cellStyle name="Percentagem 22" xfId="45141"/>
    <cellStyle name="Percentagem 23" xfId="45142"/>
    <cellStyle name="Percentagem 24" xfId="45143"/>
    <cellStyle name="Percentagem 25" xfId="45144"/>
    <cellStyle name="Percentagem 26" xfId="45145"/>
    <cellStyle name="Percentagem 27" xfId="45146"/>
    <cellStyle name="Percentagem 28" xfId="45147"/>
    <cellStyle name="Percentagem 29" xfId="45148"/>
    <cellStyle name="Percentagem 3" xfId="45149"/>
    <cellStyle name="Percentagem 30" xfId="45150"/>
    <cellStyle name="Percentagem 31" xfId="45151"/>
    <cellStyle name="Percentagem 32" xfId="45152"/>
    <cellStyle name="Percentagem 33" xfId="45153"/>
    <cellStyle name="Percentagem 34" xfId="45154"/>
    <cellStyle name="Percentagem 35" xfId="45155"/>
    <cellStyle name="Percentagem 36" xfId="45156"/>
    <cellStyle name="Percentagem 37" xfId="45157"/>
    <cellStyle name="Percentagem 38" xfId="45158"/>
    <cellStyle name="Percentagem 39" xfId="45159"/>
    <cellStyle name="Percentagem 4" xfId="45160"/>
    <cellStyle name="Percentagem 40" xfId="45161"/>
    <cellStyle name="Percentagem 41" xfId="45162"/>
    <cellStyle name="Percentagem 42" xfId="45163"/>
    <cellStyle name="Percentagem 43" xfId="45164"/>
    <cellStyle name="Percentagem 44" xfId="45165"/>
    <cellStyle name="Percentagem 45" xfId="45166"/>
    <cellStyle name="Percentagem 46" xfId="45167"/>
    <cellStyle name="Percentagem 47" xfId="45168"/>
    <cellStyle name="Percentagem 48" xfId="45169"/>
    <cellStyle name="Percentagem 49" xfId="45170"/>
    <cellStyle name="Percentagem 5" xfId="45171"/>
    <cellStyle name="Percentagem 50" xfId="45172"/>
    <cellStyle name="Percentagem 51" xfId="45173"/>
    <cellStyle name="Percentagem 52" xfId="45174"/>
    <cellStyle name="Percentagem 53" xfId="45175"/>
    <cellStyle name="Percentagem 54" xfId="45176"/>
    <cellStyle name="Percentagem 55" xfId="45177"/>
    <cellStyle name="Percentagem 56" xfId="45178"/>
    <cellStyle name="Percentagem 57" xfId="45179"/>
    <cellStyle name="Percentagem 58" xfId="45180"/>
    <cellStyle name="Percentagem 59" xfId="45181"/>
    <cellStyle name="Percentagem 6" xfId="45182"/>
    <cellStyle name="Percentagem 60" xfId="45183"/>
    <cellStyle name="Percentagem 61" xfId="45184"/>
    <cellStyle name="Percentagem 62" xfId="45185"/>
    <cellStyle name="Percentagem 63" xfId="45186"/>
    <cellStyle name="Percentagem 64" xfId="45187"/>
    <cellStyle name="Percentagem 65" xfId="45188"/>
    <cellStyle name="Percentagem 66" xfId="45189"/>
    <cellStyle name="Percentagem 67" xfId="45190"/>
    <cellStyle name="Percentagem 68" xfId="45191"/>
    <cellStyle name="Percentagem 7" xfId="45192"/>
    <cellStyle name="Percentagem 8" xfId="45193"/>
    <cellStyle name="Percentagem 9" xfId="45194"/>
    <cellStyle name="Prozent_SubCatperStud" xfId="23"/>
    <cellStyle name="QDTITULO" xfId="45195"/>
    <cellStyle name="QDTITULO 10" xfId="45196"/>
    <cellStyle name="QDTITULO 11" xfId="45197"/>
    <cellStyle name="QDTITULO 12" xfId="45198"/>
    <cellStyle name="QDTITULO 13" xfId="45199"/>
    <cellStyle name="QDTITULO 14" xfId="45200"/>
    <cellStyle name="QDTITULO 15" xfId="45201"/>
    <cellStyle name="QDTITULO 16" xfId="45202"/>
    <cellStyle name="QDTITULO 17" xfId="45203"/>
    <cellStyle name="QDTITULO 18" xfId="45204"/>
    <cellStyle name="QDTITULO 19" xfId="45205"/>
    <cellStyle name="QDTITULO 2" xfId="45206"/>
    <cellStyle name="QDTITULO 2 10" xfId="45207"/>
    <cellStyle name="QDTITULO 2 11" xfId="45208"/>
    <cellStyle name="QDTITULO 2 12" xfId="45209"/>
    <cellStyle name="QDTITULO 2 13" xfId="45210"/>
    <cellStyle name="QDTITULO 2 14" xfId="45211"/>
    <cellStyle name="QDTITULO 2 15" xfId="45212"/>
    <cellStyle name="QDTITULO 2 16" xfId="45213"/>
    <cellStyle name="QDTITULO 2 17" xfId="45214"/>
    <cellStyle name="QDTITULO 2 18" xfId="45215"/>
    <cellStyle name="QDTITULO 2 19" xfId="45216"/>
    <cellStyle name="QDTITULO 2 2" xfId="45217"/>
    <cellStyle name="QDTITULO 2 20" xfId="45218"/>
    <cellStyle name="QDTITULO 2 21" xfId="45219"/>
    <cellStyle name="QDTITULO 2 22" xfId="45220"/>
    <cellStyle name="QDTITULO 2 23" xfId="45221"/>
    <cellStyle name="QDTITULO 2 24" xfId="45222"/>
    <cellStyle name="QDTITULO 2 25" xfId="45223"/>
    <cellStyle name="QDTITULO 2 26" xfId="45224"/>
    <cellStyle name="QDTITULO 2 27" xfId="45225"/>
    <cellStyle name="QDTITULO 2 28" xfId="45226"/>
    <cellStyle name="QDTITULO 2 29" xfId="45227"/>
    <cellStyle name="QDTITULO 2 3" xfId="45228"/>
    <cellStyle name="QDTITULO 2 30" xfId="45229"/>
    <cellStyle name="QDTITULO 2 31" xfId="45230"/>
    <cellStyle name="QDTITULO 2 32" xfId="45231"/>
    <cellStyle name="QDTITULO 2 33" xfId="45232"/>
    <cellStyle name="QDTITULO 2 34" xfId="45233"/>
    <cellStyle name="QDTITULO 2 35" xfId="45234"/>
    <cellStyle name="QDTITULO 2 36" xfId="45235"/>
    <cellStyle name="QDTITULO 2 37" xfId="45236"/>
    <cellStyle name="QDTITULO 2 38" xfId="45237"/>
    <cellStyle name="QDTITULO 2 39" xfId="45238"/>
    <cellStyle name="QDTITULO 2 4" xfId="45239"/>
    <cellStyle name="QDTITULO 2 40" xfId="45240"/>
    <cellStyle name="QDTITULO 2 41" xfId="45241"/>
    <cellStyle name="QDTITULO 2 5" xfId="45242"/>
    <cellStyle name="QDTITULO 2 6" xfId="45243"/>
    <cellStyle name="QDTITULO 2 7" xfId="45244"/>
    <cellStyle name="QDTITULO 2 8" xfId="45245"/>
    <cellStyle name="QDTITULO 2 9" xfId="45246"/>
    <cellStyle name="QDTITULO 20" xfId="45247"/>
    <cellStyle name="QDTITULO 21" xfId="45248"/>
    <cellStyle name="QDTITULO 22" xfId="45249"/>
    <cellStyle name="QDTITULO 23" xfId="45250"/>
    <cellStyle name="QDTITULO 24" xfId="45251"/>
    <cellStyle name="QDTITULO 25" xfId="45252"/>
    <cellStyle name="QDTITULO 26" xfId="45253"/>
    <cellStyle name="QDTITULO 27" xfId="45254"/>
    <cellStyle name="QDTITULO 28" xfId="45255"/>
    <cellStyle name="QDTITULO 29" xfId="45256"/>
    <cellStyle name="QDTITULO 3" xfId="45257"/>
    <cellStyle name="QDTITULO 30" xfId="45258"/>
    <cellStyle name="QDTITULO 31" xfId="45259"/>
    <cellStyle name="QDTITULO 32" xfId="45260"/>
    <cellStyle name="QDTITULO 33" xfId="45261"/>
    <cellStyle name="QDTITULO 34" xfId="45262"/>
    <cellStyle name="QDTITULO 35" xfId="45263"/>
    <cellStyle name="QDTITULO 36" xfId="45264"/>
    <cellStyle name="QDTITULO 37" xfId="45265"/>
    <cellStyle name="QDTITULO 38" xfId="45266"/>
    <cellStyle name="QDTITULO 39" xfId="45267"/>
    <cellStyle name="QDTITULO 4" xfId="45268"/>
    <cellStyle name="QDTITULO 40" xfId="45269"/>
    <cellStyle name="QDTITULO 41" xfId="45270"/>
    <cellStyle name="QDTITULO 42" xfId="45271"/>
    <cellStyle name="QDTITULO 43" xfId="45272"/>
    <cellStyle name="QDTITULO 44" xfId="45273"/>
    <cellStyle name="QDTITULO 45" xfId="45274"/>
    <cellStyle name="QDTITULO 46" xfId="45275"/>
    <cellStyle name="QDTITULO 47" xfId="45276"/>
    <cellStyle name="QDTITULO 48" xfId="45277"/>
    <cellStyle name="QDTITULO 49" xfId="45278"/>
    <cellStyle name="QDTITULO 5" xfId="45279"/>
    <cellStyle name="QDTITULO 50" xfId="45280"/>
    <cellStyle name="QDTITULO 51" xfId="45281"/>
    <cellStyle name="QDTITULO 52" xfId="45282"/>
    <cellStyle name="QDTITULO 53" xfId="45283"/>
    <cellStyle name="QDTITULO 54" xfId="45284"/>
    <cellStyle name="QDTITULO 55" xfId="45285"/>
    <cellStyle name="QDTITULO 56" xfId="45286"/>
    <cellStyle name="QDTITULO 57" xfId="45287"/>
    <cellStyle name="QDTITULO 58" xfId="45288"/>
    <cellStyle name="QDTITULO 59" xfId="45289"/>
    <cellStyle name="QDTITULO 6" xfId="45290"/>
    <cellStyle name="QDTITULO 60" xfId="45291"/>
    <cellStyle name="QDTITULO 61" xfId="45292"/>
    <cellStyle name="QDTITULO 62" xfId="45293"/>
    <cellStyle name="QDTITULO 63" xfId="45294"/>
    <cellStyle name="QDTITULO 64" xfId="45295"/>
    <cellStyle name="QDTITULO 65" xfId="45296"/>
    <cellStyle name="QDTITULO 66" xfId="45297"/>
    <cellStyle name="QDTITULO 7" xfId="45298"/>
    <cellStyle name="QDTITULO 8" xfId="45299"/>
    <cellStyle name="QDTITULO 9" xfId="45300"/>
    <cellStyle name="QDTITULO_Rel OE-2010 Cap Internacional" xfId="45301"/>
    <cellStyle name="row" xfId="24"/>
    <cellStyle name="RowCodes" xfId="25"/>
    <cellStyle name="Row-Col Headings" xfId="26"/>
    <cellStyle name="RowTitles_CENTRAL_GOVT" xfId="27"/>
    <cellStyle name="RowTitles-Col2" xfId="28"/>
    <cellStyle name="RowTitles-Col2 10" xfId="45302"/>
    <cellStyle name="RowTitles-Col2 11" xfId="45303"/>
    <cellStyle name="RowTitles-Col2 12" xfId="45304"/>
    <cellStyle name="RowTitles-Col2 13" xfId="45305"/>
    <cellStyle name="RowTitles-Col2 14" xfId="45306"/>
    <cellStyle name="RowTitles-Col2 15" xfId="45307"/>
    <cellStyle name="RowTitles-Col2 16" xfId="45308"/>
    <cellStyle name="RowTitles-Col2 17" xfId="45309"/>
    <cellStyle name="RowTitles-Col2 18" xfId="45310"/>
    <cellStyle name="RowTitles-Col2 19" xfId="45311"/>
    <cellStyle name="RowTitles-Col2 2" xfId="45312"/>
    <cellStyle name="RowTitles-Col2 20" xfId="45313"/>
    <cellStyle name="RowTitles-Col2 21" xfId="45314"/>
    <cellStyle name="RowTitles-Col2 22" xfId="45315"/>
    <cellStyle name="RowTitles-Col2 23" xfId="45316"/>
    <cellStyle name="RowTitles-Col2 24" xfId="45317"/>
    <cellStyle name="RowTitles-Col2 25" xfId="45318"/>
    <cellStyle name="RowTitles-Col2 26" xfId="45319"/>
    <cellStyle name="RowTitles-Col2 27" xfId="45320"/>
    <cellStyle name="RowTitles-Col2 28" xfId="45321"/>
    <cellStyle name="RowTitles-Col2 29" xfId="45322"/>
    <cellStyle name="RowTitles-Col2 3" xfId="45323"/>
    <cellStyle name="RowTitles-Col2 30" xfId="45324"/>
    <cellStyle name="RowTitles-Col2 31" xfId="45325"/>
    <cellStyle name="RowTitles-Col2 32" xfId="45326"/>
    <cellStyle name="RowTitles-Col2 33" xfId="45327"/>
    <cellStyle name="RowTitles-Col2 34" xfId="45328"/>
    <cellStyle name="RowTitles-Col2 35" xfId="45329"/>
    <cellStyle name="RowTitles-Col2 36" xfId="45330"/>
    <cellStyle name="RowTitles-Col2 37" xfId="45331"/>
    <cellStyle name="RowTitles-Col2 38" xfId="45332"/>
    <cellStyle name="RowTitles-Col2 39" xfId="45333"/>
    <cellStyle name="RowTitles-Col2 4" xfId="45334"/>
    <cellStyle name="RowTitles-Col2 40" xfId="45335"/>
    <cellStyle name="RowTitles-Col2 41" xfId="45336"/>
    <cellStyle name="RowTitles-Col2 42" xfId="45337"/>
    <cellStyle name="RowTitles-Col2 43" xfId="45338"/>
    <cellStyle name="RowTitles-Col2 44" xfId="45339"/>
    <cellStyle name="RowTitles-Col2 45" xfId="45340"/>
    <cellStyle name="RowTitles-Col2 46" xfId="45341"/>
    <cellStyle name="RowTitles-Col2 47" xfId="45342"/>
    <cellStyle name="RowTitles-Col2 48" xfId="45343"/>
    <cellStyle name="RowTitles-Col2 49" xfId="45344"/>
    <cellStyle name="RowTitles-Col2 5" xfId="45345"/>
    <cellStyle name="RowTitles-Col2 50" xfId="45346"/>
    <cellStyle name="RowTitles-Col2 51" xfId="45347"/>
    <cellStyle name="RowTitles-Col2 52" xfId="45348"/>
    <cellStyle name="RowTitles-Col2 53" xfId="45349"/>
    <cellStyle name="RowTitles-Col2 54" xfId="45350"/>
    <cellStyle name="RowTitles-Col2 55" xfId="45351"/>
    <cellStyle name="RowTitles-Col2 56" xfId="45352"/>
    <cellStyle name="RowTitles-Col2 57" xfId="45353"/>
    <cellStyle name="RowTitles-Col2 58" xfId="45354"/>
    <cellStyle name="RowTitles-Col2 59" xfId="45355"/>
    <cellStyle name="RowTitles-Col2 6" xfId="45356"/>
    <cellStyle name="RowTitles-Col2 60" xfId="45357"/>
    <cellStyle name="RowTitles-Col2 61" xfId="45358"/>
    <cellStyle name="RowTitles-Col2 62" xfId="45359"/>
    <cellStyle name="RowTitles-Col2 63" xfId="45360"/>
    <cellStyle name="RowTitles-Col2 64" xfId="45361"/>
    <cellStyle name="RowTitles-Col2 65" xfId="45362"/>
    <cellStyle name="RowTitles-Col2 66" xfId="45363"/>
    <cellStyle name="RowTitles-Col2 7" xfId="45364"/>
    <cellStyle name="RowTitles-Col2 8" xfId="45365"/>
    <cellStyle name="RowTitles-Col2 9" xfId="45366"/>
    <cellStyle name="RowTitles-Col2_Rel OE-2010 Cap Internacional" xfId="45367"/>
    <cellStyle name="RowTitles-Detail" xfId="29"/>
    <cellStyle name="RowTitles-Detail 10" xfId="45368"/>
    <cellStyle name="RowTitles-Detail 11" xfId="45369"/>
    <cellStyle name="RowTitles-Detail 12" xfId="45370"/>
    <cellStyle name="RowTitles-Detail 13" xfId="45371"/>
    <cellStyle name="RowTitles-Detail 14" xfId="45372"/>
    <cellStyle name="RowTitles-Detail 15" xfId="45373"/>
    <cellStyle name="RowTitles-Detail 16" xfId="45374"/>
    <cellStyle name="RowTitles-Detail 17" xfId="45375"/>
    <cellStyle name="RowTitles-Detail 18" xfId="45376"/>
    <cellStyle name="RowTitles-Detail 19" xfId="45377"/>
    <cellStyle name="RowTitles-Detail 2" xfId="45378"/>
    <cellStyle name="RowTitles-Detail 20" xfId="45379"/>
    <cellStyle name="RowTitles-Detail 21" xfId="45380"/>
    <cellStyle name="RowTitles-Detail 22" xfId="45381"/>
    <cellStyle name="RowTitles-Detail 23" xfId="45382"/>
    <cellStyle name="RowTitles-Detail 24" xfId="45383"/>
    <cellStyle name="RowTitles-Detail 25" xfId="45384"/>
    <cellStyle name="RowTitles-Detail 26" xfId="45385"/>
    <cellStyle name="RowTitles-Detail 27" xfId="45386"/>
    <cellStyle name="RowTitles-Detail 28" xfId="45387"/>
    <cellStyle name="RowTitles-Detail 29" xfId="45388"/>
    <cellStyle name="RowTitles-Detail 3" xfId="45389"/>
    <cellStyle name="RowTitles-Detail 30" xfId="45390"/>
    <cellStyle name="RowTitles-Detail 31" xfId="45391"/>
    <cellStyle name="RowTitles-Detail 32" xfId="45392"/>
    <cellStyle name="RowTitles-Detail 33" xfId="45393"/>
    <cellStyle name="RowTitles-Detail 34" xfId="45394"/>
    <cellStyle name="RowTitles-Detail 35" xfId="45395"/>
    <cellStyle name="RowTitles-Detail 36" xfId="45396"/>
    <cellStyle name="RowTitles-Detail 37" xfId="45397"/>
    <cellStyle name="RowTitles-Detail 38" xfId="45398"/>
    <cellStyle name="RowTitles-Detail 39" xfId="45399"/>
    <cellStyle name="RowTitles-Detail 4" xfId="45400"/>
    <cellStyle name="RowTitles-Detail 40" xfId="45401"/>
    <cellStyle name="RowTitles-Detail 41" xfId="45402"/>
    <cellStyle name="RowTitles-Detail 42" xfId="45403"/>
    <cellStyle name="RowTitles-Detail 43" xfId="45404"/>
    <cellStyle name="RowTitles-Detail 44" xfId="45405"/>
    <cellStyle name="RowTitles-Detail 45" xfId="45406"/>
    <cellStyle name="RowTitles-Detail 46" xfId="45407"/>
    <cellStyle name="RowTitles-Detail 47" xfId="45408"/>
    <cellStyle name="RowTitles-Detail 48" xfId="45409"/>
    <cellStyle name="RowTitles-Detail 49" xfId="45410"/>
    <cellStyle name="RowTitles-Detail 5" xfId="45411"/>
    <cellStyle name="RowTitles-Detail 50" xfId="45412"/>
    <cellStyle name="RowTitles-Detail 51" xfId="45413"/>
    <cellStyle name="RowTitles-Detail 52" xfId="45414"/>
    <cellStyle name="RowTitles-Detail 53" xfId="45415"/>
    <cellStyle name="RowTitles-Detail 54" xfId="45416"/>
    <cellStyle name="RowTitles-Detail 55" xfId="45417"/>
    <cellStyle name="RowTitles-Detail 56" xfId="45418"/>
    <cellStyle name="RowTitles-Detail 57" xfId="45419"/>
    <cellStyle name="RowTitles-Detail 58" xfId="45420"/>
    <cellStyle name="RowTitles-Detail 59" xfId="45421"/>
    <cellStyle name="RowTitles-Detail 6" xfId="45422"/>
    <cellStyle name="RowTitles-Detail 60" xfId="45423"/>
    <cellStyle name="RowTitles-Detail 61" xfId="45424"/>
    <cellStyle name="RowTitles-Detail 62" xfId="45425"/>
    <cellStyle name="RowTitles-Detail 63" xfId="45426"/>
    <cellStyle name="RowTitles-Detail 64" xfId="45427"/>
    <cellStyle name="RowTitles-Detail 65" xfId="45428"/>
    <cellStyle name="RowTitles-Detail 66" xfId="45429"/>
    <cellStyle name="RowTitles-Detail 7" xfId="45430"/>
    <cellStyle name="RowTitles-Detail 8" xfId="45431"/>
    <cellStyle name="RowTitles-Detail 9" xfId="45432"/>
    <cellStyle name="RowTitles-Detail_Rel OE-2010 Cap Internacional" xfId="45433"/>
    <cellStyle name="Saída 10" xfId="45434"/>
    <cellStyle name="Saída 11" xfId="45435"/>
    <cellStyle name="Saída 12" xfId="45436"/>
    <cellStyle name="Saída 13" xfId="45437"/>
    <cellStyle name="Saída 14" xfId="45438"/>
    <cellStyle name="Saída 15" xfId="45439"/>
    <cellStyle name="Saída 16" xfId="45440"/>
    <cellStyle name="Saída 17" xfId="45441"/>
    <cellStyle name="Saída 18" xfId="45442"/>
    <cellStyle name="Saída 19" xfId="45443"/>
    <cellStyle name="Saída 2" xfId="45444"/>
    <cellStyle name="Saída 2 2" xfId="45445"/>
    <cellStyle name="Saída 2 3" xfId="45446"/>
    <cellStyle name="Saída 2 4" xfId="45447"/>
    <cellStyle name="Saída 2 5" xfId="45448"/>
    <cellStyle name="Saída 2 6" xfId="45449"/>
    <cellStyle name="Saída 2 7" xfId="45450"/>
    <cellStyle name="Saída 2 8" xfId="45451"/>
    <cellStyle name="Saída 20" xfId="45452"/>
    <cellStyle name="Saída 21" xfId="45453"/>
    <cellStyle name="Saída 22" xfId="45454"/>
    <cellStyle name="Saída 23" xfId="45455"/>
    <cellStyle name="Saída 24" xfId="45456"/>
    <cellStyle name="Saída 25" xfId="45457"/>
    <cellStyle name="Saída 3" xfId="45458"/>
    <cellStyle name="Saída 3 2" xfId="45459"/>
    <cellStyle name="Saída 3 3" xfId="45460"/>
    <cellStyle name="Saída 3 4" xfId="45461"/>
    <cellStyle name="Saída 3 5" xfId="45462"/>
    <cellStyle name="Saída 3 6" xfId="45463"/>
    <cellStyle name="Saída 3 7" xfId="45464"/>
    <cellStyle name="Saída 3 8" xfId="45465"/>
    <cellStyle name="Saída 4" xfId="45466"/>
    <cellStyle name="Saída 4 2" xfId="45467"/>
    <cellStyle name="Saída 4 3" xfId="45468"/>
    <cellStyle name="Saída 4 4" xfId="45469"/>
    <cellStyle name="Saída 4 5" xfId="45470"/>
    <cellStyle name="Saída 4 6" xfId="45471"/>
    <cellStyle name="Saída 4 7" xfId="45472"/>
    <cellStyle name="Saída 4 8" xfId="45473"/>
    <cellStyle name="Saída 5" xfId="45474"/>
    <cellStyle name="Saída 5 2" xfId="45475"/>
    <cellStyle name="Saída 5 3" xfId="45476"/>
    <cellStyle name="Saída 5 4" xfId="45477"/>
    <cellStyle name="Saída 5 5" xfId="45478"/>
    <cellStyle name="Saída 6" xfId="45479"/>
    <cellStyle name="Saída 7" xfId="45480"/>
    <cellStyle name="Saída 8" xfId="45481"/>
    <cellStyle name="Saída 9" xfId="45482"/>
    <cellStyle name="semestre" xfId="30"/>
    <cellStyle name="Standard_Info" xfId="31"/>
    <cellStyle name="temp" xfId="32"/>
    <cellStyle name="tête chapitre" xfId="33"/>
    <cellStyle name="Texto de Aviso 10" xfId="45483"/>
    <cellStyle name="Texto de Aviso 11" xfId="45484"/>
    <cellStyle name="Texto de Aviso 12" xfId="45485"/>
    <cellStyle name="Texto de Aviso 13" xfId="45486"/>
    <cellStyle name="Texto de Aviso 14" xfId="45487"/>
    <cellStyle name="Texto de Aviso 15" xfId="45488"/>
    <cellStyle name="Texto de Aviso 16" xfId="45489"/>
    <cellStyle name="Texto de Aviso 17" xfId="45490"/>
    <cellStyle name="Texto de Aviso 18" xfId="45491"/>
    <cellStyle name="Texto de Aviso 19" xfId="45492"/>
    <cellStyle name="Texto de Aviso 2" xfId="45493"/>
    <cellStyle name="Texto de Aviso 20" xfId="45494"/>
    <cellStyle name="Texto de Aviso 21" xfId="45495"/>
    <cellStyle name="Texto de Aviso 22" xfId="45496"/>
    <cellStyle name="Texto de Aviso 23" xfId="45497"/>
    <cellStyle name="Texto de Aviso 3" xfId="45498"/>
    <cellStyle name="Texto de Aviso 4" xfId="45499"/>
    <cellStyle name="Texto de Aviso 5" xfId="45500"/>
    <cellStyle name="Texto de Aviso 6" xfId="45501"/>
    <cellStyle name="Texto de Aviso 7" xfId="45502"/>
    <cellStyle name="Texto de Aviso 8" xfId="45503"/>
    <cellStyle name="Texto de Aviso 9" xfId="45504"/>
    <cellStyle name="Texto Explicativo 10" xfId="45505"/>
    <cellStyle name="Texto Explicativo 11" xfId="45506"/>
    <cellStyle name="Texto Explicativo 12" xfId="45507"/>
    <cellStyle name="Texto Explicativo 13" xfId="45508"/>
    <cellStyle name="Texto Explicativo 14" xfId="45509"/>
    <cellStyle name="Texto Explicativo 15" xfId="45510"/>
    <cellStyle name="Texto Explicativo 16" xfId="45511"/>
    <cellStyle name="Texto Explicativo 17" xfId="45512"/>
    <cellStyle name="Texto Explicativo 18" xfId="45513"/>
    <cellStyle name="Texto Explicativo 19" xfId="45514"/>
    <cellStyle name="Texto Explicativo 2" xfId="45515"/>
    <cellStyle name="Texto Explicativo 20" xfId="45516"/>
    <cellStyle name="Texto Explicativo 21" xfId="45517"/>
    <cellStyle name="Texto Explicativo 22" xfId="45518"/>
    <cellStyle name="Texto Explicativo 23" xfId="45519"/>
    <cellStyle name="Texto Explicativo 3" xfId="45520"/>
    <cellStyle name="Texto Explicativo 4" xfId="45521"/>
    <cellStyle name="Texto Explicativo 5" xfId="45522"/>
    <cellStyle name="Texto Explicativo 6" xfId="45523"/>
    <cellStyle name="Texto Explicativo 7" xfId="45524"/>
    <cellStyle name="Texto Explicativo 8" xfId="45525"/>
    <cellStyle name="Texto Explicativo 9" xfId="45526"/>
    <cellStyle name="TITCOLUNA" xfId="45527"/>
    <cellStyle name="TITCOLUNA 10" xfId="45528"/>
    <cellStyle name="TITCOLUNA 11" xfId="45529"/>
    <cellStyle name="TITCOLUNA 12" xfId="45530"/>
    <cellStyle name="TITCOLUNA 13" xfId="45531"/>
    <cellStyle name="TITCOLUNA 14" xfId="45532"/>
    <cellStyle name="TITCOLUNA 15" xfId="45533"/>
    <cellStyle name="TITCOLUNA 16" xfId="45534"/>
    <cellStyle name="TITCOLUNA 17" xfId="45535"/>
    <cellStyle name="TITCOLUNA 18" xfId="45536"/>
    <cellStyle name="TITCOLUNA 19" xfId="45537"/>
    <cellStyle name="TITCOLUNA 2" xfId="45538"/>
    <cellStyle name="TITCOLUNA 2 10" xfId="45539"/>
    <cellStyle name="TITCOLUNA 2 11" xfId="45540"/>
    <cellStyle name="TITCOLUNA 2 12" xfId="45541"/>
    <cellStyle name="TITCOLUNA 2 13" xfId="45542"/>
    <cellStyle name="TITCOLUNA 2 14" xfId="45543"/>
    <cellStyle name="TITCOLUNA 2 15" xfId="45544"/>
    <cellStyle name="TITCOLUNA 2 16" xfId="45545"/>
    <cellStyle name="TITCOLUNA 2 17" xfId="45546"/>
    <cellStyle name="TITCOLUNA 2 18" xfId="45547"/>
    <cellStyle name="TITCOLUNA 2 19" xfId="45548"/>
    <cellStyle name="TITCOLUNA 2 2" xfId="45549"/>
    <cellStyle name="TITCOLUNA 2 20" xfId="45550"/>
    <cellStyle name="TITCOLUNA 2 21" xfId="45551"/>
    <cellStyle name="TITCOLUNA 2 22" xfId="45552"/>
    <cellStyle name="TITCOLUNA 2 23" xfId="45553"/>
    <cellStyle name="TITCOLUNA 2 24" xfId="45554"/>
    <cellStyle name="TITCOLUNA 2 25" xfId="45555"/>
    <cellStyle name="TITCOLUNA 2 26" xfId="45556"/>
    <cellStyle name="TITCOLUNA 2 27" xfId="45557"/>
    <cellStyle name="TITCOLUNA 2 28" xfId="45558"/>
    <cellStyle name="TITCOLUNA 2 29" xfId="45559"/>
    <cellStyle name="TITCOLUNA 2 3" xfId="45560"/>
    <cellStyle name="TITCOLUNA 2 30" xfId="45561"/>
    <cellStyle name="TITCOLUNA 2 31" xfId="45562"/>
    <cellStyle name="TITCOLUNA 2 32" xfId="45563"/>
    <cellStyle name="TITCOLUNA 2 33" xfId="45564"/>
    <cellStyle name="TITCOLUNA 2 34" xfId="45565"/>
    <cellStyle name="TITCOLUNA 2 35" xfId="45566"/>
    <cellStyle name="TITCOLUNA 2 36" xfId="45567"/>
    <cellStyle name="TITCOLUNA 2 37" xfId="45568"/>
    <cellStyle name="TITCOLUNA 2 38" xfId="45569"/>
    <cellStyle name="TITCOLUNA 2 39" xfId="45570"/>
    <cellStyle name="TITCOLUNA 2 4" xfId="45571"/>
    <cellStyle name="TITCOLUNA 2 40" xfId="45572"/>
    <cellStyle name="TITCOLUNA 2 41" xfId="45573"/>
    <cellStyle name="TITCOLUNA 2 5" xfId="45574"/>
    <cellStyle name="TITCOLUNA 2 6" xfId="45575"/>
    <cellStyle name="TITCOLUNA 2 7" xfId="45576"/>
    <cellStyle name="TITCOLUNA 2 8" xfId="45577"/>
    <cellStyle name="TITCOLUNA 2 9" xfId="45578"/>
    <cellStyle name="TITCOLUNA 20" xfId="45579"/>
    <cellStyle name="TITCOLUNA 21" xfId="45580"/>
    <cellStyle name="TITCOLUNA 22" xfId="45581"/>
    <cellStyle name="TITCOLUNA 23" xfId="45582"/>
    <cellStyle name="TITCOLUNA 24" xfId="45583"/>
    <cellStyle name="TITCOLUNA 25" xfId="45584"/>
    <cellStyle name="TITCOLUNA 26" xfId="45585"/>
    <cellStyle name="TITCOLUNA 27" xfId="45586"/>
    <cellStyle name="TITCOLUNA 28" xfId="45587"/>
    <cellStyle name="TITCOLUNA 29" xfId="45588"/>
    <cellStyle name="TITCOLUNA 3" xfId="45589"/>
    <cellStyle name="TITCOLUNA 30" xfId="45590"/>
    <cellStyle name="TITCOLUNA 31" xfId="45591"/>
    <cellStyle name="TITCOLUNA 32" xfId="45592"/>
    <cellStyle name="TITCOLUNA 33" xfId="45593"/>
    <cellStyle name="TITCOLUNA 34" xfId="45594"/>
    <cellStyle name="TITCOLUNA 35" xfId="45595"/>
    <cellStyle name="TITCOLUNA 36" xfId="45596"/>
    <cellStyle name="TITCOLUNA 37" xfId="45597"/>
    <cellStyle name="TITCOLUNA 38" xfId="45598"/>
    <cellStyle name="TITCOLUNA 39" xfId="45599"/>
    <cellStyle name="TITCOLUNA 4" xfId="45600"/>
    <cellStyle name="TITCOLUNA 40" xfId="45601"/>
    <cellStyle name="TITCOLUNA 41" xfId="45602"/>
    <cellStyle name="TITCOLUNA 42" xfId="45603"/>
    <cellStyle name="TITCOLUNA 43" xfId="45604"/>
    <cellStyle name="TITCOLUNA 44" xfId="45605"/>
    <cellStyle name="TITCOLUNA 45" xfId="45606"/>
    <cellStyle name="TITCOLUNA 46" xfId="45607"/>
    <cellStyle name="TITCOLUNA 47" xfId="45608"/>
    <cellStyle name="TITCOLUNA 48" xfId="45609"/>
    <cellStyle name="TITCOLUNA 49" xfId="45610"/>
    <cellStyle name="TITCOLUNA 5" xfId="45611"/>
    <cellStyle name="TITCOLUNA 50" xfId="45612"/>
    <cellStyle name="TITCOLUNA 51" xfId="45613"/>
    <cellStyle name="TITCOLUNA 52" xfId="45614"/>
    <cellStyle name="TITCOLUNA 53" xfId="45615"/>
    <cellStyle name="TITCOLUNA 54" xfId="45616"/>
    <cellStyle name="TITCOLUNA 55" xfId="45617"/>
    <cellStyle name="TITCOLUNA 56" xfId="45618"/>
    <cellStyle name="TITCOLUNA 57" xfId="45619"/>
    <cellStyle name="TITCOLUNA 58" xfId="45620"/>
    <cellStyle name="TITCOLUNA 59" xfId="45621"/>
    <cellStyle name="TITCOLUNA 6" xfId="45622"/>
    <cellStyle name="TITCOLUNA 60" xfId="45623"/>
    <cellStyle name="TITCOLUNA 61" xfId="45624"/>
    <cellStyle name="TITCOLUNA 62" xfId="45625"/>
    <cellStyle name="TITCOLUNA 63" xfId="45626"/>
    <cellStyle name="TITCOLUNA 64" xfId="45627"/>
    <cellStyle name="TITCOLUNA 65" xfId="45628"/>
    <cellStyle name="TITCOLUNA 66" xfId="45629"/>
    <cellStyle name="TITCOLUNA 7" xfId="45630"/>
    <cellStyle name="TITCOLUNA 8" xfId="45631"/>
    <cellStyle name="TITCOLUNA 9" xfId="45632"/>
    <cellStyle name="TITCOLUNA_Rel OE-2010 Cap Internacional" xfId="45633"/>
    <cellStyle name="title1" xfId="34"/>
    <cellStyle name="titre" xfId="35"/>
    <cellStyle name="Título 10" xfId="45634"/>
    <cellStyle name="Título 11" xfId="45635"/>
    <cellStyle name="Título 12" xfId="45636"/>
    <cellStyle name="Título 13" xfId="45637"/>
    <cellStyle name="Título 14" xfId="45638"/>
    <cellStyle name="Título 15" xfId="45639"/>
    <cellStyle name="Título 16" xfId="45640"/>
    <cellStyle name="Título 17" xfId="45641"/>
    <cellStyle name="Título 18" xfId="45642"/>
    <cellStyle name="Título 19" xfId="45643"/>
    <cellStyle name="Título 2" xfId="45644"/>
    <cellStyle name="Título 2 2" xfId="45645"/>
    <cellStyle name="Título 2 3" xfId="45646"/>
    <cellStyle name="Título 2 4" xfId="45647"/>
    <cellStyle name="Título 2 5" xfId="45648"/>
    <cellStyle name="Título 2 6" xfId="45649"/>
    <cellStyle name="Título 2 7" xfId="45650"/>
    <cellStyle name="Título 2 8" xfId="45651"/>
    <cellStyle name="Título 20" xfId="45652"/>
    <cellStyle name="Título 21" xfId="45653"/>
    <cellStyle name="Título 22" xfId="45654"/>
    <cellStyle name="Título 23" xfId="45655"/>
    <cellStyle name="Título 24" xfId="45656"/>
    <cellStyle name="Título 25" xfId="45657"/>
    <cellStyle name="Título 3" xfId="45658"/>
    <cellStyle name="Título 3 2" xfId="45659"/>
    <cellStyle name="Título 3 3" xfId="45660"/>
    <cellStyle name="Título 3 4" xfId="45661"/>
    <cellStyle name="Título 3 5" xfId="45662"/>
    <cellStyle name="Título 3 6" xfId="45663"/>
    <cellStyle name="Título 3 7" xfId="45664"/>
    <cellStyle name="Título 3 8" xfId="45665"/>
    <cellStyle name="Título 4" xfId="45666"/>
    <cellStyle name="Título 4 2" xfId="45667"/>
    <cellStyle name="Título 4 3" xfId="45668"/>
    <cellStyle name="Título 4 4" xfId="45669"/>
    <cellStyle name="Título 4 5" xfId="45670"/>
    <cellStyle name="Título 4 6" xfId="45671"/>
    <cellStyle name="Título 4 7" xfId="45672"/>
    <cellStyle name="Título 4 8" xfId="45673"/>
    <cellStyle name="Título 5" xfId="45674"/>
    <cellStyle name="Título 5 2" xfId="45675"/>
    <cellStyle name="Título 5 3" xfId="45676"/>
    <cellStyle name="Título 5 4" xfId="45677"/>
    <cellStyle name="Título 5 5" xfId="45678"/>
    <cellStyle name="Título 6" xfId="45679"/>
    <cellStyle name="Título 7" xfId="45680"/>
    <cellStyle name="Título 8" xfId="45681"/>
    <cellStyle name="Título 9" xfId="45682"/>
    <cellStyle name="Total 10" xfId="45683"/>
    <cellStyle name="Total 10 2" xfId="45684"/>
    <cellStyle name="Total 10 3" xfId="45685"/>
    <cellStyle name="Total 10 4" xfId="45686"/>
    <cellStyle name="Total 10 5" xfId="45687"/>
    <cellStyle name="Total 11" xfId="45688"/>
    <cellStyle name="Total 11 2" xfId="45689"/>
    <cellStyle name="Total 11 3" xfId="45690"/>
    <cellStyle name="Total 11 4" xfId="45691"/>
    <cellStyle name="Total 11 5" xfId="45692"/>
    <cellStyle name="Total 12" xfId="45693"/>
    <cellStyle name="Total 12 2" xfId="45694"/>
    <cellStyle name="Total 12 3" xfId="45695"/>
    <cellStyle name="Total 12 4" xfId="45696"/>
    <cellStyle name="Total 12 5" xfId="45697"/>
    <cellStyle name="Total 13" xfId="45698"/>
    <cellStyle name="Total 14" xfId="45699"/>
    <cellStyle name="Total 15" xfId="45700"/>
    <cellStyle name="Total 16" xfId="45701"/>
    <cellStyle name="Total 17" xfId="45702"/>
    <cellStyle name="Total 18" xfId="45703"/>
    <cellStyle name="Total 19" xfId="45704"/>
    <cellStyle name="Total 2" xfId="45705"/>
    <cellStyle name="Total 2 10" xfId="45706"/>
    <cellStyle name="Total 2 11" xfId="45707"/>
    <cellStyle name="Total 2 12" xfId="45708"/>
    <cellStyle name="Total 2 13" xfId="45709"/>
    <cellStyle name="Total 2 14" xfId="45710"/>
    <cellStyle name="Total 2 15" xfId="45711"/>
    <cellStyle name="Total 2 16" xfId="45712"/>
    <cellStyle name="Total 2 17" xfId="45713"/>
    <cellStyle name="Total 2 18" xfId="45714"/>
    <cellStyle name="Total 2 19" xfId="45715"/>
    <cellStyle name="Total 2 2" xfId="45716"/>
    <cellStyle name="Total 2 20" xfId="45717"/>
    <cellStyle name="Total 2 21" xfId="45718"/>
    <cellStyle name="Total 2 22" xfId="45719"/>
    <cellStyle name="Total 2 23" xfId="45720"/>
    <cellStyle name="Total 2 3" xfId="45721"/>
    <cellStyle name="Total 2 4" xfId="45722"/>
    <cellStyle name="Total 2 5" xfId="45723"/>
    <cellStyle name="Total 2 6" xfId="45724"/>
    <cellStyle name="Total 2 7" xfId="45725"/>
    <cellStyle name="Total 2 8" xfId="45726"/>
    <cellStyle name="Total 2 9" xfId="45727"/>
    <cellStyle name="Total 20" xfId="45728"/>
    <cellStyle name="Total 21" xfId="45729"/>
    <cellStyle name="Total 22" xfId="45730"/>
    <cellStyle name="Total 23" xfId="45731"/>
    <cellStyle name="Total 24" xfId="45732"/>
    <cellStyle name="Total 25" xfId="45733"/>
    <cellStyle name="Total 26" xfId="45734"/>
    <cellStyle name="Total 27" xfId="45735"/>
    <cellStyle name="Total 28" xfId="45736"/>
    <cellStyle name="Total 29" xfId="45737"/>
    <cellStyle name="Total 3" xfId="45738"/>
    <cellStyle name="Total 3 10" xfId="45739"/>
    <cellStyle name="Total 3 2" xfId="45740"/>
    <cellStyle name="Total 3 3" xfId="45741"/>
    <cellStyle name="Total 3 4" xfId="45742"/>
    <cellStyle name="Total 3 5" xfId="45743"/>
    <cellStyle name="Total 3 6" xfId="45744"/>
    <cellStyle name="Total 3 7" xfId="45745"/>
    <cellStyle name="Total 3 8" xfId="45746"/>
    <cellStyle name="Total 3 9" xfId="45747"/>
    <cellStyle name="Total 30" xfId="45748"/>
    <cellStyle name="Total 31" xfId="45749"/>
    <cellStyle name="Total 32" xfId="45750"/>
    <cellStyle name="Total 33" xfId="45751"/>
    <cellStyle name="Total 34" xfId="45752"/>
    <cellStyle name="Total 35" xfId="45753"/>
    <cellStyle name="Total 36" xfId="45754"/>
    <cellStyle name="Total 37" xfId="45755"/>
    <cellStyle name="Total 38" xfId="45756"/>
    <cellStyle name="Total 39" xfId="45757"/>
    <cellStyle name="Total 4" xfId="45758"/>
    <cellStyle name="Total 4 10" xfId="45759"/>
    <cellStyle name="Total 4 2" xfId="45760"/>
    <cellStyle name="Total 4 3" xfId="45761"/>
    <cellStyle name="Total 4 4" xfId="45762"/>
    <cellStyle name="Total 4 5" xfId="45763"/>
    <cellStyle name="Total 4 6" xfId="45764"/>
    <cellStyle name="Total 4 7" xfId="45765"/>
    <cellStyle name="Total 4 8" xfId="45766"/>
    <cellStyle name="Total 4 9" xfId="45767"/>
    <cellStyle name="Total 40" xfId="45768"/>
    <cellStyle name="Total 41" xfId="45769"/>
    <cellStyle name="Total 42" xfId="45770"/>
    <cellStyle name="Total 43" xfId="45771"/>
    <cellStyle name="Total 44" xfId="45772"/>
    <cellStyle name="Total 45" xfId="45773"/>
    <cellStyle name="Total 46" xfId="45774"/>
    <cellStyle name="Total 47" xfId="45775"/>
    <cellStyle name="Total 48" xfId="45776"/>
    <cellStyle name="Total 49" xfId="45777"/>
    <cellStyle name="Total 5" xfId="45778"/>
    <cellStyle name="Total 5 2" xfId="45779"/>
    <cellStyle name="Total 5 3" xfId="45780"/>
    <cellStyle name="Total 5 4" xfId="45781"/>
    <cellStyle name="Total 5 5" xfId="45782"/>
    <cellStyle name="Total 5 6" xfId="45783"/>
    <cellStyle name="Total 5 7" xfId="45784"/>
    <cellStyle name="Total 5 8" xfId="45785"/>
    <cellStyle name="Total 50" xfId="45786"/>
    <cellStyle name="Total 51" xfId="45787"/>
    <cellStyle name="Total 52" xfId="45788"/>
    <cellStyle name="Total 53" xfId="45789"/>
    <cellStyle name="Total 54" xfId="45790"/>
    <cellStyle name="Total 55" xfId="45791"/>
    <cellStyle name="Total 56" xfId="45792"/>
    <cellStyle name="Total 57" xfId="45793"/>
    <cellStyle name="Total 58" xfId="45794"/>
    <cellStyle name="Total 59" xfId="45795"/>
    <cellStyle name="Total 6" xfId="45796"/>
    <cellStyle name="Total 6 2" xfId="45797"/>
    <cellStyle name="Total 6 3" xfId="45798"/>
    <cellStyle name="Total 6 4" xfId="45799"/>
    <cellStyle name="Total 6 5" xfId="45800"/>
    <cellStyle name="Total 6 6" xfId="45801"/>
    <cellStyle name="Total 6 7" xfId="45802"/>
    <cellStyle name="Total 6 8" xfId="45803"/>
    <cellStyle name="Total 60" xfId="45804"/>
    <cellStyle name="Total 61" xfId="45805"/>
    <cellStyle name="Total 62" xfId="45806"/>
    <cellStyle name="Total 63" xfId="45807"/>
    <cellStyle name="Total 64" xfId="45808"/>
    <cellStyle name="Total 65" xfId="45809"/>
    <cellStyle name="Total 66" xfId="45810"/>
    <cellStyle name="Total 67" xfId="45811"/>
    <cellStyle name="Total 68" xfId="45812"/>
    <cellStyle name="Total 7" xfId="45813"/>
    <cellStyle name="Total 7 2" xfId="45814"/>
    <cellStyle name="Total 7 3" xfId="45815"/>
    <cellStyle name="Total 7 4" xfId="45816"/>
    <cellStyle name="Total 7 5" xfId="45817"/>
    <cellStyle name="Total 7 6" xfId="45818"/>
    <cellStyle name="Total 7 7" xfId="45819"/>
    <cellStyle name="Total 7 8" xfId="45820"/>
    <cellStyle name="Total 8" xfId="45821"/>
    <cellStyle name="Total 8 2" xfId="45822"/>
    <cellStyle name="Total 8 3" xfId="45823"/>
    <cellStyle name="Total 8 4" xfId="45824"/>
    <cellStyle name="Total 8 5" xfId="45825"/>
    <cellStyle name="Total 8 6" xfId="45826"/>
    <cellStyle name="Total 8 7" xfId="45827"/>
    <cellStyle name="Total 8 8" xfId="45828"/>
    <cellStyle name="Total 9" xfId="45829"/>
    <cellStyle name="Total 9 2" xfId="45830"/>
    <cellStyle name="Total 9 3" xfId="45831"/>
    <cellStyle name="Total 9 4" xfId="45832"/>
    <cellStyle name="Total 9 5" xfId="45833"/>
    <cellStyle name="Total 9 6" xfId="45834"/>
    <cellStyle name="Total 9 7" xfId="45835"/>
    <cellStyle name="Total 9 8" xfId="45836"/>
    <cellStyle name="Verificar Célula 10" xfId="45837"/>
    <cellStyle name="Verificar Célula 11" xfId="45838"/>
    <cellStyle name="Verificar Célula 12" xfId="45839"/>
    <cellStyle name="Verificar Célula 13" xfId="45840"/>
    <cellStyle name="Verificar Célula 14" xfId="45841"/>
    <cellStyle name="Verificar Célula 15" xfId="45842"/>
    <cellStyle name="Verificar Célula 16" xfId="45843"/>
    <cellStyle name="Verificar Célula 17" xfId="45844"/>
    <cellStyle name="Verificar Célula 18" xfId="45845"/>
    <cellStyle name="Verificar Célula 19" xfId="45846"/>
    <cellStyle name="Verificar Célula 2" xfId="45847"/>
    <cellStyle name="Verificar Célula 20" xfId="45848"/>
    <cellStyle name="Verificar Célula 21" xfId="45849"/>
    <cellStyle name="Verificar Célula 22" xfId="45850"/>
    <cellStyle name="Verificar Célula 23" xfId="45851"/>
    <cellStyle name="Verificar Célula 3" xfId="45852"/>
    <cellStyle name="Verificar Célula 4" xfId="45853"/>
    <cellStyle name="Verificar Célula 5" xfId="45854"/>
    <cellStyle name="Verificar Célula 6" xfId="45855"/>
    <cellStyle name="Verificar Célula 7" xfId="45856"/>
    <cellStyle name="Verificar Célula 8" xfId="45857"/>
    <cellStyle name="Verificar Célula 9" xfId="45858"/>
    <cellStyle name="WithoutLine" xfId="45859"/>
    <cellStyle name="ハイパーリンク" xfId="45860"/>
    <cellStyle name="標準_Sheet1" xfId="45861"/>
    <cellStyle name="表示済みのハイパーリンク" xfId="458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FFF1C9"/>
      <rgbColor rgb="00FFFFCC"/>
      <rgbColor rgb="000066CC"/>
      <rgbColor rgb="00CCCCFF"/>
      <rgbColor rgb="00000080"/>
      <rgbColor rgb="00FF00FF"/>
      <rgbColor rgb="00996633"/>
      <rgbColor rgb="00D19F2F"/>
      <rgbColor rgb="00800080"/>
      <rgbColor rgb="00E3E3E3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D9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17375E"/>
      <color rgb="FF006F91"/>
      <color rgb="FFB8C7EA"/>
      <color rgb="FFB6B1F5"/>
      <color rgb="FF173399"/>
      <color rgb="FF333399"/>
      <color rgb="FFBFBFBF"/>
      <color rgb="FFD1DBF1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Saldo Orçamental /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Budget  balance</a:t>
            </a:r>
            <a:endParaRPr lang="pt-PT" sz="900" b="1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32245049195957687"/>
          <c:y val="1.003495639278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407385582400367E-2"/>
          <c:y val="0.17793594306050045"/>
          <c:w val="0.88931526222746027"/>
          <c:h val="0.5639195100612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'Quadro_Table 1'!$B$28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17375E"/>
            </a:solidFill>
            <a:ln w="12700">
              <a:solidFill>
                <a:srgbClr val="333399"/>
              </a:solidFill>
              <a:prstDash val="solid"/>
            </a:ln>
          </c:spPr>
          <c:invertIfNegative val="0"/>
          <c:cat>
            <c:strRef>
              <c:f>'Quadro_Table 1'!$K$4:$T$4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1'!$K$28:$T$28</c:f>
              <c:numCache>
                <c:formatCode>0.0</c:formatCode>
                <c:ptCount val="10"/>
                <c:pt idx="0">
                  <c:v>-4.3275582611270114</c:v>
                </c:pt>
                <c:pt idx="1">
                  <c:v>-3.0087642673964679</c:v>
                </c:pt>
                <c:pt idx="2">
                  <c:v>-3.7656637827571795</c:v>
                </c:pt>
                <c:pt idx="3">
                  <c:v>-9.8055271484674353</c:v>
                </c:pt>
                <c:pt idx="4">
                  <c:v>-11.171139332930554</c:v>
                </c:pt>
                <c:pt idx="5">
                  <c:v>-7.3828419372487328</c:v>
                </c:pt>
                <c:pt idx="6">
                  <c:v>-5.6586668215695646</c:v>
                </c:pt>
                <c:pt idx="7">
                  <c:v>-4.8424223818069123</c:v>
                </c:pt>
                <c:pt idx="8">
                  <c:v>-7.1757989773323994</c:v>
                </c:pt>
                <c:pt idx="9">
                  <c:v>-2.7229932666502097</c:v>
                </c:pt>
              </c:numCache>
            </c:numRef>
          </c:val>
        </c:ser>
        <c:ser>
          <c:idx val="1"/>
          <c:order val="1"/>
          <c:tx>
            <c:v>área do euro / euro area</c:v>
          </c:tx>
          <c:spPr>
            <a:solidFill>
              <a:srgbClr val="BFBFBF"/>
            </a:solidFill>
            <a:ln w="25400">
              <a:noFill/>
            </a:ln>
          </c:spPr>
          <c:invertIfNegative val="0"/>
          <c:cat>
            <c:strRef>
              <c:f>'Quadro_Table 1'!$K$4:$T$4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1'!$K$6:$T$6</c:f>
              <c:numCache>
                <c:formatCode>0.0</c:formatCode>
                <c:ptCount val="10"/>
                <c:pt idx="0">
                  <c:v>-1.4854811993578503</c:v>
                </c:pt>
                <c:pt idx="1">
                  <c:v>-0.63636991365986317</c:v>
                </c:pt>
                <c:pt idx="2">
                  <c:v>-2.15715820411716</c:v>
                </c:pt>
                <c:pt idx="3">
                  <c:v>-6.2588406608255305</c:v>
                </c:pt>
                <c:pt idx="4">
                  <c:v>-6.1731088981264133</c:v>
                </c:pt>
                <c:pt idx="5">
                  <c:v>-4.1607213393355122</c:v>
                </c:pt>
                <c:pt idx="6">
                  <c:v>-3.657334480653518</c:v>
                </c:pt>
                <c:pt idx="7">
                  <c:v>-2.964075582970553</c:v>
                </c:pt>
                <c:pt idx="8">
                  <c:v>-2.5813264731896024</c:v>
                </c:pt>
                <c:pt idx="9">
                  <c:v>-2.0259990830856145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10144"/>
        <c:axId val="29912064"/>
      </c:barChart>
      <c:catAx>
        <c:axId val="2991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das Finanças.</a:t>
                </a:r>
              </a:p>
            </c:rich>
          </c:tx>
          <c:layout>
            <c:manualLayout>
              <c:xMode val="edge"/>
              <c:yMode val="edge"/>
              <c:x val="7.4357624566228658E-2"/>
              <c:y val="0.9038566433267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99120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9912064"/>
        <c:scaling>
          <c:orientation val="minMax"/>
          <c:max val="0"/>
          <c:min val="-1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9910144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5162865541236904"/>
          <c:y val="0.65880933487965165"/>
          <c:w val="0.47982734527986987"/>
          <c:h val="7.386762701173987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544" r="0.75000000000000544" t="1" header="0" footer="0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Receita Fiscal e Contributiva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/ Tax burden excluding imputed social security</a:t>
            </a:r>
            <a:r>
              <a:rPr lang="pt-PT" sz="800" b="1" i="1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contributions</a:t>
            </a:r>
            <a:r>
              <a:rPr lang="pt-PT" sz="8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2015</a:t>
            </a:r>
            <a:endParaRPr lang="pt-PT" sz="1100" b="0" i="0" strike="noStrike" baseline="3000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 (% do PIB) /</a:t>
            </a:r>
            <a:r>
              <a:rPr lang="pt-PT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pt-PT" sz="8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  <a:endParaRPr lang="pt-PT" sz="800" b="0" i="1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3739729062947806"/>
          <c:y val="6.161316872427983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010234147142259E-2"/>
          <c:y val="0.20799397920087576"/>
          <c:w val="0.88413206978617165"/>
          <c:h val="0.577606584362139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333399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noFill/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noFill/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17375E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cat>
            <c:strRef>
              <c:f>'Quadro_Table 5'!$X$5:$X$35</c:f>
              <c:strCache>
                <c:ptCount val="31"/>
                <c:pt idx="0">
                  <c:v>UE28</c:v>
                </c:pt>
                <c:pt idx="1">
                  <c:v>AE19</c:v>
                </c:pt>
                <c:pt idx="3">
                  <c:v>RO</c:v>
                </c:pt>
                <c:pt idx="4">
                  <c:v>BG</c:v>
                </c:pt>
                <c:pt idx="5">
                  <c:v>LV</c:v>
                </c:pt>
                <c:pt idx="6">
                  <c:v>IE</c:v>
                </c:pt>
                <c:pt idx="7">
                  <c:v>LT</c:v>
                </c:pt>
                <c:pt idx="8">
                  <c:v>SK</c:v>
                </c:pt>
                <c:pt idx="9">
                  <c:v>PL</c:v>
                </c:pt>
                <c:pt idx="10">
                  <c:v>EE</c:v>
                </c:pt>
                <c:pt idx="11">
                  <c:v>CY</c:v>
                </c:pt>
                <c:pt idx="12">
                  <c:v>ES</c:v>
                </c:pt>
                <c:pt idx="13">
                  <c:v>UK</c:v>
                </c:pt>
                <c:pt idx="14">
                  <c:v>CZ</c:v>
                </c:pt>
                <c:pt idx="15">
                  <c:v>MT</c:v>
                </c:pt>
                <c:pt idx="16">
                  <c:v>PT</c:v>
                </c:pt>
                <c:pt idx="17">
                  <c:v>EL</c:v>
                </c:pt>
                <c:pt idx="18">
                  <c:v>SI</c:v>
                </c:pt>
                <c:pt idx="19">
                  <c:v>HR</c:v>
                </c:pt>
                <c:pt idx="20">
                  <c:v>NL</c:v>
                </c:pt>
                <c:pt idx="21">
                  <c:v>LU</c:v>
                </c:pt>
                <c:pt idx="22">
                  <c:v>DE</c:v>
                </c:pt>
                <c:pt idx="23">
                  <c:v>HU</c:v>
                </c:pt>
                <c:pt idx="24">
                  <c:v>IT</c:v>
                </c:pt>
                <c:pt idx="25">
                  <c:v>AT</c:v>
                </c:pt>
                <c:pt idx="26">
                  <c:v>SE</c:v>
                </c:pt>
                <c:pt idx="27">
                  <c:v>FI</c:v>
                </c:pt>
                <c:pt idx="28">
                  <c:v>BE</c:v>
                </c:pt>
                <c:pt idx="29">
                  <c:v>FR</c:v>
                </c:pt>
                <c:pt idx="30">
                  <c:v>DK</c:v>
                </c:pt>
              </c:strCache>
            </c:strRef>
          </c:cat>
          <c:val>
            <c:numRef>
              <c:f>'Quadro_Table 5'!$Y$5:$Y$35</c:f>
              <c:numCache>
                <c:formatCode>0.0</c:formatCode>
                <c:ptCount val="31"/>
                <c:pt idx="0">
                  <c:v>38.914195277204378</c:v>
                </c:pt>
                <c:pt idx="1">
                  <c:v>40.302035191473671</c:v>
                </c:pt>
                <c:pt idx="3">
                  <c:v>28.052752014883573</c:v>
                </c:pt>
                <c:pt idx="4">
                  <c:v>28.443326311705142</c:v>
                </c:pt>
                <c:pt idx="5">
                  <c:v>28.733850263479525</c:v>
                </c:pt>
                <c:pt idx="6">
                  <c:v>29.513076650301016</c:v>
                </c:pt>
                <c:pt idx="7">
                  <c:v>29.572844125575209</c:v>
                </c:pt>
                <c:pt idx="8">
                  <c:v>30.891463373727177</c:v>
                </c:pt>
                <c:pt idx="9">
                  <c:v>32.440080268307703</c:v>
                </c:pt>
                <c:pt idx="10">
                  <c:v>33.110609039315811</c:v>
                </c:pt>
                <c:pt idx="11">
                  <c:v>33.560186127470722</c:v>
                </c:pt>
                <c:pt idx="12">
                  <c:v>33.771117429777938</c:v>
                </c:pt>
                <c:pt idx="13">
                  <c:v>34.037506645557855</c:v>
                </c:pt>
                <c:pt idx="14">
                  <c:v>34.076836963275177</c:v>
                </c:pt>
                <c:pt idx="15">
                  <c:v>34.289208825663508</c:v>
                </c:pt>
                <c:pt idx="16">
                  <c:v>35.138694423619015</c:v>
                </c:pt>
                <c:pt idx="17">
                  <c:v>35.919157078184838</c:v>
                </c:pt>
                <c:pt idx="18">
                  <c:v>36.582346902411629</c:v>
                </c:pt>
                <c:pt idx="19">
                  <c:v>36.627362376612545</c:v>
                </c:pt>
                <c:pt idx="20">
                  <c:v>36.650582648582656</c:v>
                </c:pt>
                <c:pt idx="21">
                  <c:v>38.050179431120114</c:v>
                </c:pt>
                <c:pt idx="22">
                  <c:v>38.22397939083676</c:v>
                </c:pt>
                <c:pt idx="23">
                  <c:v>38.272277698550155</c:v>
                </c:pt>
                <c:pt idx="24">
                  <c:v>43.368618248124847</c:v>
                </c:pt>
                <c:pt idx="25">
                  <c:v>43.507669375627401</c:v>
                </c:pt>
                <c:pt idx="26">
                  <c:v>43.561927689674746</c:v>
                </c:pt>
                <c:pt idx="27">
                  <c:v>44.118688227715126</c:v>
                </c:pt>
                <c:pt idx="28">
                  <c:v>44.886727298199233</c:v>
                </c:pt>
                <c:pt idx="29">
                  <c:v>45.760367241995439</c:v>
                </c:pt>
                <c:pt idx="30">
                  <c:v>45.969105278330289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96832"/>
        <c:axId val="82298752"/>
      </c:barChart>
      <c:catAx>
        <c:axId val="8229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</a:t>
                </a:r>
                <a:r>
                  <a:rPr lang="pt-PT" baseline="0"/>
                  <a:t> e Ministério das Finanças.</a:t>
                </a:r>
                <a:endParaRPr lang="pt-PT"/>
              </a:p>
            </c:rich>
          </c:tx>
          <c:layout>
            <c:manualLayout>
              <c:xMode val="edge"/>
              <c:yMode val="edge"/>
              <c:x val="6.2547162842918572E-2"/>
              <c:y val="0.908047736625515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29875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29875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296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Despesa Total /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Total expenditure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31038186370118787"/>
          <c:y val="2.6966338259441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543115301512477E-2"/>
          <c:y val="0.19200037500073242"/>
          <c:w val="0.86204622536502362"/>
          <c:h val="0.60185857963875666"/>
        </c:manualLayout>
      </c:layout>
      <c:lineChart>
        <c:grouping val="standard"/>
        <c:varyColors val="0"/>
        <c:ser>
          <c:idx val="1"/>
          <c:order val="0"/>
          <c:tx>
            <c:strRef>
              <c:f>'Quadro_Table 6'!$B$28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>
              <a:solidFill>
                <a:srgbClr val="17375E"/>
              </a:solidFill>
              <a:prstDash val="solid"/>
            </a:ln>
          </c:spPr>
          <c:marker>
            <c:symbol val="none"/>
          </c:marker>
          <c:cat>
            <c:strRef>
              <c:f>'Quadro_Table 6'!$K$4:$T$4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6'!$K$28:$T$28</c:f>
              <c:numCache>
                <c:formatCode>0.0</c:formatCode>
                <c:ptCount val="10"/>
                <c:pt idx="0">
                  <c:v>45.241594799695143</c:v>
                </c:pt>
                <c:pt idx="1">
                  <c:v>44.486598953774504</c:v>
                </c:pt>
                <c:pt idx="2">
                  <c:v>45.335500581835966</c:v>
                </c:pt>
                <c:pt idx="3">
                  <c:v>50.223470243702884</c:v>
                </c:pt>
                <c:pt idx="4">
                  <c:v>51.818600243966237</c:v>
                </c:pt>
                <c:pt idx="5">
                  <c:v>50.016439554158787</c:v>
                </c:pt>
                <c:pt idx="6">
                  <c:v>48.527063886382138</c:v>
                </c:pt>
                <c:pt idx="7">
                  <c:v>49.939887293969271</c:v>
                </c:pt>
                <c:pt idx="8">
                  <c:v>51.70300914823779</c:v>
                </c:pt>
                <c:pt idx="9">
                  <c:v>47.920489461537755</c:v>
                </c:pt>
              </c:numCache>
            </c:numRef>
          </c:val>
          <c:smooth val="0"/>
        </c:ser>
        <c:ser>
          <c:idx val="0"/>
          <c:order val="1"/>
          <c:tx>
            <c:v>área do euro / euro area</c:v>
          </c:tx>
          <c:spPr>
            <a:ln w="34925">
              <a:solidFill>
                <a:srgbClr val="99CCFF"/>
              </a:solidFill>
              <a:prstDash val="sysDash"/>
            </a:ln>
          </c:spPr>
          <c:marker>
            <c:symbol val="none"/>
          </c:marker>
          <c:cat>
            <c:strRef>
              <c:f>'Quadro_Table 6'!$K$4:$T$4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6'!$K$6:$T$6</c:f>
              <c:numCache>
                <c:formatCode>0.0</c:formatCode>
                <c:ptCount val="10"/>
                <c:pt idx="0">
                  <c:v>46.030148298247354</c:v>
                </c:pt>
                <c:pt idx="1">
                  <c:v>45.294493120246557</c:v>
                </c:pt>
                <c:pt idx="2">
                  <c:v>46.555335478738122</c:v>
                </c:pt>
                <c:pt idx="3">
                  <c:v>50.657090755892945</c:v>
                </c:pt>
                <c:pt idx="4">
                  <c:v>50.479429295392606</c:v>
                </c:pt>
                <c:pt idx="5">
                  <c:v>49.067754158841652</c:v>
                </c:pt>
                <c:pt idx="6">
                  <c:v>49.713096279009754</c:v>
                </c:pt>
                <c:pt idx="7">
                  <c:v>49.590120915151488</c:v>
                </c:pt>
                <c:pt idx="8">
                  <c:v>49.365490186447609</c:v>
                </c:pt>
                <c:pt idx="9">
                  <c:v>48.621832792033928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90368"/>
        <c:axId val="88900736"/>
      </c:lineChart>
      <c:catAx>
        <c:axId val="8889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</a:t>
                </a:r>
                <a:r>
                  <a:rPr lang="pt-PT" baseline="0"/>
                  <a:t> Ministério das Finanças</a:t>
                </a:r>
                <a:r>
                  <a:rPr lang="pt-PT"/>
                  <a:t>.</a:t>
                </a:r>
              </a:p>
            </c:rich>
          </c:tx>
          <c:layout>
            <c:manualLayout>
              <c:xMode val="edge"/>
              <c:yMode val="edge"/>
              <c:x val="3.2212223242526275E-2"/>
              <c:y val="0.9091700875752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890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900736"/>
        <c:scaling>
          <c:orientation val="minMax"/>
          <c:max val="55"/>
          <c:min val="4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8890368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708352718588157"/>
          <c:y val="0.707926245210728"/>
          <c:w val="0.81792913784725452"/>
          <c:h val="7.46669070946292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Despesa Total /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Total expenditure</a:t>
            </a:r>
          </a:p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2015</a:t>
            </a:r>
            <a:endParaRPr lang="pt-PT" sz="1100" b="1" i="0" strike="noStrike" baseline="3000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26254400110261339"/>
          <c:y val="7.351190476190476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70651112429618E-2"/>
          <c:y val="0.17711891078270503"/>
          <c:w val="0.84160950800067946"/>
          <c:h val="0.59073652162014156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333399"/>
              </a:solidFill>
              <a:prstDash val="solid"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17375E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21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23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cat>
            <c:strRef>
              <c:f>'Quadro_Table 6'!$X$5:$X$35</c:f>
              <c:strCache>
                <c:ptCount val="31"/>
                <c:pt idx="0">
                  <c:v>UE28</c:v>
                </c:pt>
                <c:pt idx="1">
                  <c:v>AE19</c:v>
                </c:pt>
                <c:pt idx="3">
                  <c:v>LT</c:v>
                </c:pt>
                <c:pt idx="4">
                  <c:v>IE</c:v>
                </c:pt>
                <c:pt idx="5">
                  <c:v>LV</c:v>
                </c:pt>
                <c:pt idx="6">
                  <c:v>RO</c:v>
                </c:pt>
                <c:pt idx="7">
                  <c:v>BG</c:v>
                </c:pt>
                <c:pt idx="8">
                  <c:v>EE</c:v>
                </c:pt>
                <c:pt idx="9">
                  <c:v>CY</c:v>
                </c:pt>
                <c:pt idx="10">
                  <c:v>PL</c:v>
                </c:pt>
                <c:pt idx="11">
                  <c:v>SK</c:v>
                </c:pt>
                <c:pt idx="12">
                  <c:v>UK</c:v>
                </c:pt>
                <c:pt idx="13">
                  <c:v>CZ</c:v>
                </c:pt>
                <c:pt idx="14">
                  <c:v>ES</c:v>
                </c:pt>
                <c:pt idx="15">
                  <c:v>DE</c:v>
                </c:pt>
                <c:pt idx="16">
                  <c:v>LU</c:v>
                </c:pt>
                <c:pt idx="17">
                  <c:v>MT</c:v>
                </c:pt>
                <c:pt idx="18">
                  <c:v>NL</c:v>
                </c:pt>
                <c:pt idx="19">
                  <c:v>SI</c:v>
                </c:pt>
                <c:pt idx="20">
                  <c:v>PT</c:v>
                </c:pt>
                <c:pt idx="21">
                  <c:v>HR</c:v>
                </c:pt>
                <c:pt idx="22">
                  <c:v>HU</c:v>
                </c:pt>
                <c:pt idx="23">
                  <c:v>IT</c:v>
                </c:pt>
                <c:pt idx="24">
                  <c:v>SE</c:v>
                </c:pt>
                <c:pt idx="25">
                  <c:v>EL</c:v>
                </c:pt>
                <c:pt idx="26">
                  <c:v>AT</c:v>
                </c:pt>
                <c:pt idx="27">
                  <c:v>BE</c:v>
                </c:pt>
                <c:pt idx="28">
                  <c:v>DK</c:v>
                </c:pt>
                <c:pt idx="29">
                  <c:v>FR</c:v>
                </c:pt>
                <c:pt idx="30">
                  <c:v>FI</c:v>
                </c:pt>
              </c:strCache>
            </c:strRef>
          </c:cat>
          <c:val>
            <c:numRef>
              <c:f>'Quadro_Table 6'!$Y$5:$Y$35</c:f>
              <c:numCache>
                <c:formatCode>0.0</c:formatCode>
                <c:ptCount val="31"/>
                <c:pt idx="0">
                  <c:v>47.368186084372589</c:v>
                </c:pt>
                <c:pt idx="1">
                  <c:v>48.621832792033928</c:v>
                </c:pt>
                <c:pt idx="3">
                  <c:v>35.585954061304413</c:v>
                </c:pt>
                <c:pt idx="4">
                  <c:v>36.185841199761541</c:v>
                </c:pt>
                <c:pt idx="5">
                  <c:v>36.351243237275469</c:v>
                </c:pt>
                <c:pt idx="6">
                  <c:v>36.568369929311537</c:v>
                </c:pt>
                <c:pt idx="7">
                  <c:v>39.4661046023365</c:v>
                </c:pt>
                <c:pt idx="8">
                  <c:v>39.858551399894331</c:v>
                </c:pt>
                <c:pt idx="9">
                  <c:v>40.280987246349468</c:v>
                </c:pt>
                <c:pt idx="10">
                  <c:v>41.888545026457678</c:v>
                </c:pt>
                <c:pt idx="11">
                  <c:v>42.650965677329665</c:v>
                </c:pt>
                <c:pt idx="12">
                  <c:v>42.674699338188226</c:v>
                </c:pt>
                <c:pt idx="13">
                  <c:v>42.907408097494546</c:v>
                </c:pt>
                <c:pt idx="14">
                  <c:v>43.404410560270051</c:v>
                </c:pt>
                <c:pt idx="15">
                  <c:v>43.538411621744252</c:v>
                </c:pt>
                <c:pt idx="16">
                  <c:v>43.586597226078801</c:v>
                </c:pt>
                <c:pt idx="17">
                  <c:v>43.95900877682071</c:v>
                </c:pt>
                <c:pt idx="18">
                  <c:v>44.729022692922207</c:v>
                </c:pt>
                <c:pt idx="19">
                  <c:v>47.719005462176327</c:v>
                </c:pt>
                <c:pt idx="20">
                  <c:v>47.920489461537755</c:v>
                </c:pt>
                <c:pt idx="21">
                  <c:v>48.019994347350064</c:v>
                </c:pt>
                <c:pt idx="22">
                  <c:v>49.363750821831353</c:v>
                </c:pt>
                <c:pt idx="23">
                  <c:v>50.770584395586695</c:v>
                </c:pt>
                <c:pt idx="24">
                  <c:v>51.351762526814412</c:v>
                </c:pt>
                <c:pt idx="25">
                  <c:v>51.558331386489812</c:v>
                </c:pt>
                <c:pt idx="26">
                  <c:v>52.081871621357543</c:v>
                </c:pt>
                <c:pt idx="27">
                  <c:v>54.344825084562174</c:v>
                </c:pt>
                <c:pt idx="28">
                  <c:v>55.7565852509859</c:v>
                </c:pt>
                <c:pt idx="29">
                  <c:v>57.232096686821087</c:v>
                </c:pt>
                <c:pt idx="30">
                  <c:v>58.053073362855578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15584"/>
        <c:axId val="30517504"/>
      </c:barChart>
      <c:catAx>
        <c:axId val="3051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Minstério das Finanças.</a:t>
                </a:r>
              </a:p>
            </c:rich>
          </c:tx>
          <c:layout>
            <c:manualLayout>
              <c:xMode val="edge"/>
              <c:yMode val="edge"/>
              <c:x val="3.3827574540693996E-2"/>
              <c:y val="0.910436165845641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30517504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30517504"/>
        <c:scaling>
          <c:orientation val="minMax"/>
          <c:max val="60"/>
          <c:min val="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30515584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Despesa Corrente /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Current expenditure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22441904013618943"/>
          <c:y val="2.16844553913519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668565442283774E-2"/>
          <c:y val="0.19392104542966621"/>
          <c:w val="0.84845387284750873"/>
          <c:h val="0.56080414096844711"/>
        </c:manualLayout>
      </c:layout>
      <c:lineChart>
        <c:grouping val="standard"/>
        <c:varyColors val="0"/>
        <c:ser>
          <c:idx val="1"/>
          <c:order val="0"/>
          <c:tx>
            <c:strRef>
              <c:f>'Quadro_Table 7'!$B$28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>
              <a:solidFill>
                <a:srgbClr val="17375E"/>
              </a:solidFill>
              <a:prstDash val="solid"/>
            </a:ln>
          </c:spPr>
          <c:marker>
            <c:symbol val="none"/>
          </c:marker>
          <c:cat>
            <c:strRef>
              <c:f>'Quadro_Table 7'!$K$4:$T$4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7'!$K$28:$T$28</c:f>
              <c:numCache>
                <c:formatCode>0.0</c:formatCode>
                <c:ptCount val="10"/>
                <c:pt idx="0">
                  <c:v>41.247597011501711</c:v>
                </c:pt>
                <c:pt idx="1">
                  <c:v>40.822962090382923</c:v>
                </c:pt>
                <c:pt idx="2">
                  <c:v>41.525928448474723</c:v>
                </c:pt>
                <c:pt idx="3">
                  <c:v>45.345032939097116</c:v>
                </c:pt>
                <c:pt idx="4">
                  <c:v>44.621277101095394</c:v>
                </c:pt>
                <c:pt idx="5">
                  <c:v>45.638639810554757</c:v>
                </c:pt>
                <c:pt idx="6">
                  <c:v>45.254963852919147</c:v>
                </c:pt>
                <c:pt idx="7">
                  <c:v>46.772000220568209</c:v>
                </c:pt>
                <c:pt idx="8">
                  <c:v>45.713047685203989</c:v>
                </c:pt>
                <c:pt idx="9">
                  <c:v>45.341612268912179</c:v>
                </c:pt>
              </c:numCache>
            </c:numRef>
          </c:val>
          <c:smooth val="0"/>
        </c:ser>
        <c:ser>
          <c:idx val="0"/>
          <c:order val="1"/>
          <c:tx>
            <c:v>área do euro / euro area</c:v>
          </c:tx>
          <c:spPr>
            <a:ln w="34925">
              <a:solidFill>
                <a:srgbClr val="99CCFF"/>
              </a:solidFill>
              <a:prstDash val="sysDash"/>
            </a:ln>
          </c:spPr>
          <c:marker>
            <c:symbol val="none"/>
          </c:marker>
          <c:cat>
            <c:strRef>
              <c:f>'Quadro_Table 7'!$K$4:$T$4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7'!$K$6:$T$6</c:f>
              <c:numCache>
                <c:formatCode>0.0</c:formatCode>
                <c:ptCount val="10"/>
                <c:pt idx="0">
                  <c:v>41.574292607385296</c:v>
                </c:pt>
                <c:pt idx="1">
                  <c:v>40.947445149483698</c:v>
                </c:pt>
                <c:pt idx="2">
                  <c:v>41.968623685082363</c:v>
                </c:pt>
                <c:pt idx="3">
                  <c:v>45.589771707139377</c:v>
                </c:pt>
                <c:pt idx="4">
                  <c:v>45.263412572050385</c:v>
                </c:pt>
                <c:pt idx="5">
                  <c:v>44.758427690189706</c:v>
                </c:pt>
                <c:pt idx="6">
                  <c:v>45.199591294588281</c:v>
                </c:pt>
                <c:pt idx="7">
                  <c:v>45.483068730894409</c:v>
                </c:pt>
                <c:pt idx="8">
                  <c:v>45.432033030054406</c:v>
                </c:pt>
                <c:pt idx="9">
                  <c:v>45.038772865702178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19136"/>
        <c:axId val="51041792"/>
      </c:lineChart>
      <c:catAx>
        <c:axId val="51019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das Finanças.</a:t>
                </a:r>
              </a:p>
            </c:rich>
          </c:tx>
          <c:layout>
            <c:manualLayout>
              <c:xMode val="edge"/>
              <c:yMode val="edge"/>
              <c:x val="4.1043372319688076E-2"/>
              <c:y val="0.923178708264915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1041792"/>
        <c:crossesAt val="35"/>
        <c:auto val="1"/>
        <c:lblAlgn val="ctr"/>
        <c:lblOffset val="100"/>
        <c:tickLblSkip val="1"/>
        <c:tickMarkSkip val="1"/>
        <c:noMultiLvlLbl val="0"/>
      </c:catAx>
      <c:valAx>
        <c:axId val="51041792"/>
        <c:scaling>
          <c:orientation val="minMax"/>
          <c:max val="50"/>
          <c:min val="3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1019136"/>
        <c:crosses val="autoZero"/>
        <c:crossBetween val="between"/>
        <c:majorUnit val="3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7665052923018144"/>
          <c:y val="0.66284427072038443"/>
          <c:w val="0.54308737322043366"/>
          <c:h val="8.31810750718257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 orientation="portrait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Despesa Corrente /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Current expenditure</a:t>
            </a: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/>
            </a:r>
            <a:b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2015</a:t>
            </a:r>
            <a:endParaRPr lang="pt-PT" sz="1100" b="1" i="0" strike="noStrike" baseline="3000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33156373175631892"/>
          <c:y val="2.0500478927203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40909090909088E-2"/>
          <c:y val="0.21390086206896591"/>
          <c:w val="0.85253207070707049"/>
          <c:h val="0.5522581417624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333399"/>
              </a:solidFill>
              <a:prstDash val="solid"/>
            </a:ln>
          </c:spPr>
          <c:invertIfNegative val="0"/>
          <c:dPt>
            <c:idx val="22"/>
            <c:invertIfNegative val="0"/>
            <c:bubble3D val="0"/>
            <c:spPr>
              <a:solidFill>
                <a:srgbClr val="17375E"/>
              </a:solidFill>
              <a:ln w="12700">
                <a:solidFill>
                  <a:srgbClr val="17375E"/>
                </a:solidFill>
                <a:prstDash val="solid"/>
              </a:ln>
            </c:spPr>
          </c:dPt>
          <c:cat>
            <c:strRef>
              <c:f>'Quadro_Table 7'!$X$5:$X$35</c:f>
              <c:strCache>
                <c:ptCount val="31"/>
                <c:pt idx="0">
                  <c:v>UE28</c:v>
                </c:pt>
                <c:pt idx="1">
                  <c:v>AE19</c:v>
                </c:pt>
                <c:pt idx="3">
                  <c:v>RO</c:v>
                </c:pt>
                <c:pt idx="4">
                  <c:v>LT</c:v>
                </c:pt>
                <c:pt idx="5">
                  <c:v>LV</c:v>
                </c:pt>
                <c:pt idx="6">
                  <c:v>BG</c:v>
                </c:pt>
                <c:pt idx="7">
                  <c:v>EE</c:v>
                </c:pt>
                <c:pt idx="8">
                  <c:v>IE</c:v>
                </c:pt>
                <c:pt idx="9">
                  <c:v>CZ</c:v>
                </c:pt>
                <c:pt idx="10">
                  <c:v>CY</c:v>
                </c:pt>
                <c:pt idx="11">
                  <c:v>PL</c:v>
                </c:pt>
                <c:pt idx="12">
                  <c:v>SK</c:v>
                </c:pt>
                <c:pt idx="13">
                  <c:v>LU</c:v>
                </c:pt>
                <c:pt idx="14">
                  <c:v>MT</c:v>
                </c:pt>
                <c:pt idx="15">
                  <c:v>UK</c:v>
                </c:pt>
                <c:pt idx="16">
                  <c:v>ES</c:v>
                </c:pt>
                <c:pt idx="17">
                  <c:v>DE</c:v>
                </c:pt>
                <c:pt idx="18">
                  <c:v>NL</c:v>
                </c:pt>
                <c:pt idx="19">
                  <c:v>SI</c:v>
                </c:pt>
                <c:pt idx="20">
                  <c:v>HU</c:v>
                </c:pt>
                <c:pt idx="21">
                  <c:v>HR</c:v>
                </c:pt>
                <c:pt idx="22">
                  <c:v>PT</c:v>
                </c:pt>
                <c:pt idx="23">
                  <c:v>EL</c:v>
                </c:pt>
                <c:pt idx="24">
                  <c:v>SE</c:v>
                </c:pt>
                <c:pt idx="25">
                  <c:v>IT</c:v>
                </c:pt>
                <c:pt idx="26">
                  <c:v>AT</c:v>
                </c:pt>
                <c:pt idx="27">
                  <c:v>BE</c:v>
                </c:pt>
                <c:pt idx="28">
                  <c:v>DK</c:v>
                </c:pt>
                <c:pt idx="29">
                  <c:v>FR</c:v>
                </c:pt>
                <c:pt idx="30">
                  <c:v>FI</c:v>
                </c:pt>
              </c:strCache>
            </c:strRef>
          </c:cat>
          <c:val>
            <c:numRef>
              <c:f>'Quadro_Table 7'!$Y$5:$Y$35</c:f>
              <c:numCache>
                <c:formatCode>0.0</c:formatCode>
                <c:ptCount val="31"/>
                <c:pt idx="0">
                  <c:v>43.657691207723694</c:v>
                </c:pt>
                <c:pt idx="1">
                  <c:v>45.038772865702178</c:v>
                </c:pt>
                <c:pt idx="3">
                  <c:v>30.134283019649367</c:v>
                </c:pt>
                <c:pt idx="4">
                  <c:v>30.694154200162991</c:v>
                </c:pt>
                <c:pt idx="5">
                  <c:v>32.027815533848155</c:v>
                </c:pt>
                <c:pt idx="6">
                  <c:v>33.286004270353189</c:v>
                </c:pt>
                <c:pt idx="7">
                  <c:v>33.386004542926585</c:v>
                </c:pt>
                <c:pt idx="8">
                  <c:v>33.6183493310917</c:v>
                </c:pt>
                <c:pt idx="9">
                  <c:v>36.688732008014632</c:v>
                </c:pt>
                <c:pt idx="10">
                  <c:v>36.78241066568264</c:v>
                </c:pt>
                <c:pt idx="11">
                  <c:v>37.580022045107093</c:v>
                </c:pt>
                <c:pt idx="12">
                  <c:v>37.839491048447663</c:v>
                </c:pt>
                <c:pt idx="13">
                  <c:v>38.64165049466839</c:v>
                </c:pt>
                <c:pt idx="14">
                  <c:v>38.711837003654864</c:v>
                </c:pt>
                <c:pt idx="15">
                  <c:v>39.259051316878271</c:v>
                </c:pt>
                <c:pt idx="16">
                  <c:v>40.563788936022654</c:v>
                </c:pt>
                <c:pt idx="17">
                  <c:v>40.732216836933091</c:v>
                </c:pt>
                <c:pt idx="18">
                  <c:v>41.076886138552631</c:v>
                </c:pt>
                <c:pt idx="19">
                  <c:v>41.910947952966197</c:v>
                </c:pt>
                <c:pt idx="20">
                  <c:v>42.316338374761308</c:v>
                </c:pt>
                <c:pt idx="21">
                  <c:v>43.076777678541198</c:v>
                </c:pt>
                <c:pt idx="22">
                  <c:v>45.341612268912179</c:v>
                </c:pt>
                <c:pt idx="23">
                  <c:v>46.522392319281835</c:v>
                </c:pt>
                <c:pt idx="24">
                  <c:v>46.783828050322569</c:v>
                </c:pt>
                <c:pt idx="25">
                  <c:v>47.079222321158198</c:v>
                </c:pt>
                <c:pt idx="26">
                  <c:v>47.755356295348456</c:v>
                </c:pt>
                <c:pt idx="27">
                  <c:v>50.433024216230081</c:v>
                </c:pt>
                <c:pt idx="28">
                  <c:v>51.720408959661412</c:v>
                </c:pt>
                <c:pt idx="29">
                  <c:v>52.651638924928214</c:v>
                </c:pt>
                <c:pt idx="30">
                  <c:v>53.780961629107082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06368"/>
        <c:axId val="50508544"/>
      </c:barChart>
      <c:catAx>
        <c:axId val="5050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das Finanças.</a:t>
                </a:r>
              </a:p>
            </c:rich>
          </c:tx>
          <c:layout>
            <c:manualLayout>
              <c:xMode val="edge"/>
              <c:yMode val="edge"/>
              <c:x val="3.8576515151515195E-2"/>
              <c:y val="0.922575602079912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0508544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50508544"/>
        <c:scaling>
          <c:orientation val="minMax"/>
          <c:max val="60"/>
          <c:min val="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0506368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Despesa Corrente Primária /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Primary current expenditure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18987683501518371"/>
          <c:y val="3.64564364307881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203007568149527E-2"/>
          <c:y val="0.19847365233192021"/>
          <c:w val="0.84000420088087624"/>
          <c:h val="0.5572529469319234"/>
        </c:manualLayout>
      </c:layout>
      <c:lineChart>
        <c:grouping val="standard"/>
        <c:varyColors val="0"/>
        <c:ser>
          <c:idx val="1"/>
          <c:order val="0"/>
          <c:tx>
            <c:strRef>
              <c:f>'Quadro_Table 8'!$B$28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>
              <a:solidFill>
                <a:srgbClr val="17375E"/>
              </a:solidFill>
              <a:prstDash val="solid"/>
            </a:ln>
          </c:spPr>
          <c:marker>
            <c:symbol val="none"/>
          </c:marker>
          <c:cat>
            <c:strRef>
              <c:f>'Quadro_Table 8'!$K$4:$T$4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8'!$K$28:$T$28</c:f>
              <c:numCache>
                <c:formatCode>0.0</c:formatCode>
                <c:ptCount val="10"/>
                <c:pt idx="0">
                  <c:v>38.481181644020538</c:v>
                </c:pt>
                <c:pt idx="1">
                  <c:v>37.87429434740811</c:v>
                </c:pt>
                <c:pt idx="2">
                  <c:v>38.419700557683569</c:v>
                </c:pt>
                <c:pt idx="3">
                  <c:v>42.370701901394938</c:v>
                </c:pt>
                <c:pt idx="4">
                  <c:v>41.69340764942276</c:v>
                </c:pt>
                <c:pt idx="5">
                  <c:v>41.322026474283902</c:v>
                </c:pt>
                <c:pt idx="6">
                  <c:v>40.376983406492272</c:v>
                </c:pt>
                <c:pt idx="7">
                  <c:v>41.92187239924899</c:v>
                </c:pt>
                <c:pt idx="8">
                  <c:v>40.811054766835433</c:v>
                </c:pt>
                <c:pt idx="9">
                  <c:v>40.380755631820904</c:v>
                </c:pt>
              </c:numCache>
            </c:numRef>
          </c:val>
          <c:smooth val="0"/>
        </c:ser>
        <c:ser>
          <c:idx val="0"/>
          <c:order val="1"/>
          <c:tx>
            <c:v>área do euro / euro area</c:v>
          </c:tx>
          <c:spPr>
            <a:ln w="34925">
              <a:solidFill>
                <a:srgbClr val="99CCFF"/>
              </a:solidFill>
              <a:prstDash val="sysDash"/>
            </a:ln>
          </c:spPr>
          <c:marker>
            <c:symbol val="none"/>
          </c:marker>
          <c:cat>
            <c:strRef>
              <c:f>'Quadro_Table 8'!$K$4:$T$4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8'!$K$6:$T$6</c:f>
              <c:numCache>
                <c:formatCode>0.0</c:formatCode>
                <c:ptCount val="10"/>
                <c:pt idx="0">
                  <c:v>38.760671988976299</c:v>
                </c:pt>
                <c:pt idx="1">
                  <c:v>38.089415025356161</c:v>
                </c:pt>
                <c:pt idx="2">
                  <c:v>39.03340475181222</c:v>
                </c:pt>
                <c:pt idx="3">
                  <c:v>42.790831046781904</c:v>
                </c:pt>
                <c:pt idx="4">
                  <c:v>42.513609630199042</c:v>
                </c:pt>
                <c:pt idx="5">
                  <c:v>41.775992906367584</c:v>
                </c:pt>
                <c:pt idx="6">
                  <c:v>42.179843211846766</c:v>
                </c:pt>
                <c:pt idx="7">
                  <c:v>42.68576762000869</c:v>
                </c:pt>
                <c:pt idx="8">
                  <c:v>42.779606733598158</c:v>
                </c:pt>
                <c:pt idx="9">
                  <c:v>42.600240538125682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12224"/>
        <c:axId val="90214400"/>
      </c:lineChart>
      <c:catAx>
        <c:axId val="9021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das Finanças.</a:t>
                </a:r>
              </a:p>
            </c:rich>
          </c:tx>
          <c:layout>
            <c:manualLayout>
              <c:xMode val="edge"/>
              <c:yMode val="edge"/>
              <c:x val="3.651608187134503E-2"/>
              <c:y val="0.900114600437876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021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214400"/>
        <c:scaling>
          <c:orientation val="minMax"/>
          <c:max val="44"/>
          <c:min val="34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0212224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9838741811582695"/>
          <c:y val="0.54909162413330315"/>
          <c:w val="0.53259765407059145"/>
          <c:h val="8.93752938863098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 paperSize="9" orientation="landscape" horizontalDpi="1200" verticalDpi="120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Despesa Corrente Primária /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Primary current expenditure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2015</a:t>
            </a:r>
            <a:endParaRPr lang="pt-PT" sz="1100" b="1" i="0" strike="noStrike" baseline="3000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18553175352925275"/>
          <c:y val="5.09123563218391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519575459200019E-2"/>
          <c:y val="0.20833410398209767"/>
          <c:w val="0.88372316023488062"/>
          <c:h val="0.54913587848932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333399"/>
              </a:solidFill>
              <a:prstDash val="solid"/>
            </a:ln>
          </c:spPr>
          <c:invertIfNegative val="0"/>
          <c:dPt>
            <c:idx val="22"/>
            <c:invertIfNegative val="0"/>
            <c:bubble3D val="0"/>
            <c:spPr>
              <a:solidFill>
                <a:srgbClr val="17375E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24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cat>
            <c:strRef>
              <c:f>'Quadro_Table 8'!$X$5:$X$35</c:f>
              <c:strCache>
                <c:ptCount val="31"/>
                <c:pt idx="0">
                  <c:v>UE28</c:v>
                </c:pt>
                <c:pt idx="1">
                  <c:v>AE19</c:v>
                </c:pt>
                <c:pt idx="3">
                  <c:v>RO</c:v>
                </c:pt>
                <c:pt idx="4">
                  <c:v>LT</c:v>
                </c:pt>
                <c:pt idx="5">
                  <c:v>IE</c:v>
                </c:pt>
                <c:pt idx="6">
                  <c:v>LV</c:v>
                </c:pt>
                <c:pt idx="7">
                  <c:v>BG</c:v>
                </c:pt>
                <c:pt idx="8">
                  <c:v>EE</c:v>
                </c:pt>
                <c:pt idx="9">
                  <c:v>CY</c:v>
                </c:pt>
                <c:pt idx="10">
                  <c:v>CZ</c:v>
                </c:pt>
                <c:pt idx="11">
                  <c:v>PL</c:v>
                </c:pt>
                <c:pt idx="12">
                  <c:v>MT</c:v>
                </c:pt>
                <c:pt idx="13">
                  <c:v>SK</c:v>
                </c:pt>
                <c:pt idx="14">
                  <c:v>UK</c:v>
                </c:pt>
                <c:pt idx="15">
                  <c:v>ES</c:v>
                </c:pt>
                <c:pt idx="16">
                  <c:v>LU</c:v>
                </c:pt>
                <c:pt idx="17">
                  <c:v>HU</c:v>
                </c:pt>
                <c:pt idx="18">
                  <c:v>SI</c:v>
                </c:pt>
                <c:pt idx="19">
                  <c:v>DE</c:v>
                </c:pt>
                <c:pt idx="20">
                  <c:v>HR</c:v>
                </c:pt>
                <c:pt idx="21">
                  <c:v>NL</c:v>
                </c:pt>
                <c:pt idx="22">
                  <c:v>PT</c:v>
                </c:pt>
                <c:pt idx="23">
                  <c:v>EL</c:v>
                </c:pt>
                <c:pt idx="24">
                  <c:v>IT</c:v>
                </c:pt>
                <c:pt idx="25">
                  <c:v>AT</c:v>
                </c:pt>
                <c:pt idx="26">
                  <c:v>SE</c:v>
                </c:pt>
                <c:pt idx="27">
                  <c:v>BE</c:v>
                </c:pt>
                <c:pt idx="28">
                  <c:v>DK</c:v>
                </c:pt>
                <c:pt idx="29">
                  <c:v>FR</c:v>
                </c:pt>
                <c:pt idx="30">
                  <c:v>FI</c:v>
                </c:pt>
              </c:strCache>
            </c:strRef>
          </c:cat>
          <c:val>
            <c:numRef>
              <c:f>'Quadro_Table 8'!$Y$5:$Y$35</c:f>
              <c:numCache>
                <c:formatCode>0.0</c:formatCode>
                <c:ptCount val="31"/>
                <c:pt idx="0">
                  <c:v>41.3273637519316</c:v>
                </c:pt>
                <c:pt idx="1">
                  <c:v>42.600240538125682</c:v>
                </c:pt>
                <c:pt idx="3">
                  <c:v>28.536171376896739</c:v>
                </c:pt>
                <c:pt idx="4">
                  <c:v>29.08064356357114</c:v>
                </c:pt>
                <c:pt idx="5">
                  <c:v>30.316774718994349</c:v>
                </c:pt>
                <c:pt idx="6">
                  <c:v>30.777052609408599</c:v>
                </c:pt>
                <c:pt idx="7">
                  <c:v>32.292588031939637</c:v>
                </c:pt>
                <c:pt idx="8">
                  <c:v>33.309042088522709</c:v>
                </c:pt>
                <c:pt idx="9">
                  <c:v>33.970922551701122</c:v>
                </c:pt>
                <c:pt idx="10">
                  <c:v>35.47848632081088</c:v>
                </c:pt>
                <c:pt idx="11">
                  <c:v>35.817964106031717</c:v>
                </c:pt>
                <c:pt idx="12">
                  <c:v>36.055867438495021</c:v>
                </c:pt>
                <c:pt idx="13">
                  <c:v>36.234726779770256</c:v>
                </c:pt>
                <c:pt idx="14">
                  <c:v>36.825888115323941</c:v>
                </c:pt>
                <c:pt idx="15">
                  <c:v>37.415107732877118</c:v>
                </c:pt>
                <c:pt idx="16">
                  <c:v>38.259881362875738</c:v>
                </c:pt>
                <c:pt idx="17">
                  <c:v>38.810889696425939</c:v>
                </c:pt>
                <c:pt idx="18">
                  <c:v>38.958235646209452</c:v>
                </c:pt>
                <c:pt idx="19">
                  <c:v>39.214484739089947</c:v>
                </c:pt>
                <c:pt idx="20">
                  <c:v>39.483767848531777</c:v>
                </c:pt>
                <c:pt idx="21">
                  <c:v>39.746873709350808</c:v>
                </c:pt>
                <c:pt idx="22">
                  <c:v>40.380755631820904</c:v>
                </c:pt>
                <c:pt idx="23">
                  <c:v>42.160379779070077</c:v>
                </c:pt>
                <c:pt idx="24">
                  <c:v>42.790754958000846</c:v>
                </c:pt>
                <c:pt idx="25">
                  <c:v>45.39675226768928</c:v>
                </c:pt>
                <c:pt idx="26">
                  <c:v>46.158978098357011</c:v>
                </c:pt>
                <c:pt idx="27">
                  <c:v>47.531013204467023</c:v>
                </c:pt>
                <c:pt idx="28">
                  <c:v>50.22657494736589</c:v>
                </c:pt>
                <c:pt idx="29">
                  <c:v>50.607139794341073</c:v>
                </c:pt>
                <c:pt idx="30">
                  <c:v>52.626080197319126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60992"/>
        <c:axId val="90262912"/>
      </c:barChart>
      <c:catAx>
        <c:axId val="9026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 das Finanças.</a:t>
                </a:r>
              </a:p>
            </c:rich>
          </c:tx>
          <c:layout>
            <c:manualLayout>
              <c:xMode val="edge"/>
              <c:yMode val="edge"/>
              <c:x val="6.8800472284155548E-2"/>
              <c:y val="0.90014675697865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0262912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90262912"/>
        <c:scaling>
          <c:orientation val="minMax"/>
          <c:max val="60"/>
          <c:min val="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0260992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0.27559055118110226" l="0.39370078740157488" r="0.39370078740157488" t="1.4305118110236219" header="0" footer="0"/>
    <c:pageSetup paperSize="9"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Impostos sobre a Produção e Importação </a:t>
            </a:r>
            <a:r>
              <a:rPr lang="pt-PT" sz="800" b="1" i="0" u="none" strike="noStrike" baseline="0"/>
              <a:t>/ </a:t>
            </a:r>
            <a:r>
              <a:rPr lang="pt-PT" sz="800" b="1" i="1" u="none" strike="noStrike" baseline="0"/>
              <a:t>Taxes linked to imports and production</a:t>
            </a: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endParaRPr lang="pt-PT" sz="85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12628220298519871"/>
          <c:y val="1.195539135194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37037985153037E-2"/>
          <c:y val="0.19933908045977133"/>
          <c:w val="0.87753723358866864"/>
          <c:h val="0.57957991242474582"/>
        </c:manualLayout>
      </c:layout>
      <c:lineChart>
        <c:grouping val="standard"/>
        <c:varyColors val="0"/>
        <c:ser>
          <c:idx val="1"/>
          <c:order val="0"/>
          <c:tx>
            <c:strRef>
              <c:f>'Quadro_Table 9'!$B$28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>
              <a:solidFill>
                <a:srgbClr val="17375E"/>
              </a:solidFill>
              <a:prstDash val="solid"/>
            </a:ln>
          </c:spPr>
          <c:marker>
            <c:symbol val="none"/>
          </c:marker>
          <c:cat>
            <c:strRef>
              <c:f>'Quadro_Table 9'!$K$4:$T$4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9'!$K$28:$T$28</c:f>
              <c:numCache>
                <c:formatCode>0.0</c:formatCode>
                <c:ptCount val="10"/>
                <c:pt idx="0">
                  <c:v>14.798586563511181</c:v>
                </c:pt>
                <c:pt idx="1">
                  <c:v>14.401361280597497</c:v>
                </c:pt>
                <c:pt idx="2">
                  <c:v>13.951993011159155</c:v>
                </c:pt>
                <c:pt idx="3">
                  <c:v>12.647819207209723</c:v>
                </c:pt>
                <c:pt idx="4">
                  <c:v>13.214830680754561</c:v>
                </c:pt>
                <c:pt idx="5">
                  <c:v>13.857032518392904</c:v>
                </c:pt>
                <c:pt idx="6">
                  <c:v>13.859864307508364</c:v>
                </c:pt>
                <c:pt idx="7">
                  <c:v>13.695778570852049</c:v>
                </c:pt>
                <c:pt idx="8">
                  <c:v>14.178783551378194</c:v>
                </c:pt>
                <c:pt idx="9">
                  <c:v>14.86669576782351</c:v>
                </c:pt>
              </c:numCache>
            </c:numRef>
          </c:val>
          <c:smooth val="0"/>
        </c:ser>
        <c:ser>
          <c:idx val="0"/>
          <c:order val="1"/>
          <c:tx>
            <c:v>área do euro / euro area</c:v>
          </c:tx>
          <c:spPr>
            <a:ln w="34925">
              <a:solidFill>
                <a:srgbClr val="99CCFF"/>
              </a:solidFill>
              <a:prstDash val="sysDash"/>
            </a:ln>
          </c:spPr>
          <c:marker>
            <c:symbol val="none"/>
          </c:marker>
          <c:cat>
            <c:strRef>
              <c:f>'Quadro_Table 9'!$K$4:$T$4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9'!$K$6:$T$6</c:f>
              <c:numCache>
                <c:formatCode>0.0</c:formatCode>
                <c:ptCount val="10"/>
                <c:pt idx="0">
                  <c:v>12.862175926591938</c:v>
                </c:pt>
                <c:pt idx="1">
                  <c:v>12.787818363306366</c:v>
                </c:pt>
                <c:pt idx="2">
                  <c:v>12.305331227792173</c:v>
                </c:pt>
                <c:pt idx="3">
                  <c:v>12.26797551584048</c:v>
                </c:pt>
                <c:pt idx="4">
                  <c:v>12.438242782650862</c:v>
                </c:pt>
                <c:pt idx="5">
                  <c:v>12.575166881751151</c:v>
                </c:pt>
                <c:pt idx="6">
                  <c:v>12.87334054229636</c:v>
                </c:pt>
                <c:pt idx="7">
                  <c:v>12.935465316774847</c:v>
                </c:pt>
                <c:pt idx="8">
                  <c:v>13.143647407628805</c:v>
                </c:pt>
                <c:pt idx="9">
                  <c:v>13.100316713268509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87616"/>
        <c:axId val="91089536"/>
      </c:lineChart>
      <c:catAx>
        <c:axId val="9108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das Finanças.</a:t>
                </a:r>
              </a:p>
            </c:rich>
          </c:tx>
          <c:layout>
            <c:manualLayout>
              <c:xMode val="edge"/>
              <c:yMode val="edge"/>
              <c:x val="1.9610859383576561E-2"/>
              <c:y val="0.914716748768472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1089536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91089536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108761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5579148052321944"/>
          <c:y val="0.60111624247400153"/>
          <c:w val="0.49858350819604336"/>
          <c:h val="7.17012178434592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Impostos sobre a Produção e Importação /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Taxes linked to imports and production</a:t>
            </a:r>
            <a:r>
              <a:rPr lang="pt-PT" sz="875" b="1" i="0" strike="noStrike">
                <a:solidFill>
                  <a:srgbClr val="000000"/>
                </a:solidFill>
                <a:latin typeface="Arial"/>
                <a:cs typeface="Arial"/>
              </a:rPr>
              <a:t/>
            </a:r>
            <a:br>
              <a:rPr lang="pt-PT" sz="875" b="1" i="0" strike="noStrike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2015</a:t>
            </a:r>
            <a:endParaRPr lang="pt-PT" sz="800" b="1" i="0" strike="noStrike" baseline="3000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</a:t>
            </a:r>
            <a:r>
              <a:rPr lang="pt-PT" sz="8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of GDP)</a:t>
            </a:r>
            <a:endParaRPr lang="pt-PT" sz="800" b="0" i="1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2075281465299952"/>
          <c:y val="6.196975916803504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018845162066158E-2"/>
          <c:y val="0.19864600437876301"/>
          <c:w val="0.85245999119491822"/>
          <c:h val="0.54266488779419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333399"/>
              </a:solidFill>
              <a:prstDash val="solid"/>
            </a:ln>
          </c:spPr>
          <c:invertIfNegative val="0"/>
          <c:dPt>
            <c:idx val="21"/>
            <c:invertIfNegative val="0"/>
            <c:bubble3D val="0"/>
            <c:spPr>
              <a:solidFill>
                <a:srgbClr val="17375E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23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17375E"/>
                </a:solidFill>
                <a:prstDash val="solid"/>
              </a:ln>
            </c:spPr>
          </c:dPt>
          <c:cat>
            <c:strRef>
              <c:f>'Quadro_Table 9'!$X$5:$X$35</c:f>
              <c:strCache>
                <c:ptCount val="31"/>
                <c:pt idx="0">
                  <c:v>UE28</c:v>
                </c:pt>
                <c:pt idx="1">
                  <c:v>AE19</c:v>
                </c:pt>
                <c:pt idx="3">
                  <c:v>SK</c:v>
                </c:pt>
                <c:pt idx="4">
                  <c:v>DE</c:v>
                </c:pt>
                <c:pt idx="5">
                  <c:v>IE</c:v>
                </c:pt>
                <c:pt idx="6">
                  <c:v>NL</c:v>
                </c:pt>
                <c:pt idx="7">
                  <c:v>ES</c:v>
                </c:pt>
                <c:pt idx="8">
                  <c:v>CZ</c:v>
                </c:pt>
                <c:pt idx="9">
                  <c:v>LT</c:v>
                </c:pt>
                <c:pt idx="10">
                  <c:v>LU</c:v>
                </c:pt>
                <c:pt idx="11">
                  <c:v>PL</c:v>
                </c:pt>
                <c:pt idx="12">
                  <c:v>UK</c:v>
                </c:pt>
                <c:pt idx="13">
                  <c:v>LV</c:v>
                </c:pt>
                <c:pt idx="14">
                  <c:v>BE</c:v>
                </c:pt>
                <c:pt idx="15">
                  <c:v>RO</c:v>
                </c:pt>
                <c:pt idx="16">
                  <c:v>MT</c:v>
                </c:pt>
                <c:pt idx="17">
                  <c:v>FI</c:v>
                </c:pt>
                <c:pt idx="18">
                  <c:v>AT</c:v>
                </c:pt>
                <c:pt idx="19">
                  <c:v>EE</c:v>
                </c:pt>
                <c:pt idx="20">
                  <c:v>BG</c:v>
                </c:pt>
                <c:pt idx="21">
                  <c:v>PT</c:v>
                </c:pt>
                <c:pt idx="22">
                  <c:v>SI</c:v>
                </c:pt>
                <c:pt idx="23">
                  <c:v>CY</c:v>
                </c:pt>
                <c:pt idx="24">
                  <c:v>IT</c:v>
                </c:pt>
                <c:pt idx="25">
                  <c:v>FR</c:v>
                </c:pt>
                <c:pt idx="26">
                  <c:v>DK</c:v>
                </c:pt>
                <c:pt idx="27">
                  <c:v>EL</c:v>
                </c:pt>
                <c:pt idx="28">
                  <c:v>HU</c:v>
                </c:pt>
                <c:pt idx="29">
                  <c:v>HR</c:v>
                </c:pt>
                <c:pt idx="30">
                  <c:v>SE</c:v>
                </c:pt>
              </c:strCache>
            </c:strRef>
          </c:cat>
          <c:val>
            <c:numRef>
              <c:f>'Quadro_Table 9'!$Y$5:$Y$35</c:f>
              <c:numCache>
                <c:formatCode>0.0</c:formatCode>
                <c:ptCount val="31"/>
                <c:pt idx="0">
                  <c:v>13.386862414541772</c:v>
                </c:pt>
                <c:pt idx="1">
                  <c:v>13.100316713268509</c:v>
                </c:pt>
                <c:pt idx="3">
                  <c:v>10.590738416923418</c:v>
                </c:pt>
                <c:pt idx="4">
                  <c:v>10.67468438954514</c:v>
                </c:pt>
                <c:pt idx="5">
                  <c:v>11.014579565849296</c:v>
                </c:pt>
                <c:pt idx="6">
                  <c:v>11.138910125871014</c:v>
                </c:pt>
                <c:pt idx="7">
                  <c:v>11.739136760292002</c:v>
                </c:pt>
                <c:pt idx="8">
                  <c:v>11.802623665966742</c:v>
                </c:pt>
                <c:pt idx="9">
                  <c:v>11.925181380997387</c:v>
                </c:pt>
                <c:pt idx="10">
                  <c:v>12.209956269165991</c:v>
                </c:pt>
                <c:pt idx="11">
                  <c:v>12.56293858358597</c:v>
                </c:pt>
                <c:pt idx="12">
                  <c:v>12.657742915148789</c:v>
                </c:pt>
                <c:pt idx="13">
                  <c:v>12.711099382274224</c:v>
                </c:pt>
                <c:pt idx="14">
                  <c:v>12.86244014207441</c:v>
                </c:pt>
                <c:pt idx="15">
                  <c:v>13.554432998259196</c:v>
                </c:pt>
                <c:pt idx="16">
                  <c:v>13.833068532522125</c:v>
                </c:pt>
                <c:pt idx="17">
                  <c:v>14.238075237003317</c:v>
                </c:pt>
                <c:pt idx="18">
                  <c:v>14.381746172682341</c:v>
                </c:pt>
                <c:pt idx="19">
                  <c:v>14.386876364744394</c:v>
                </c:pt>
                <c:pt idx="20">
                  <c:v>14.793093006862387</c:v>
                </c:pt>
                <c:pt idx="21">
                  <c:v>14.86669576782351</c:v>
                </c:pt>
                <c:pt idx="22">
                  <c:v>14.883250735725632</c:v>
                </c:pt>
                <c:pt idx="23">
                  <c:v>14.906520498670808</c:v>
                </c:pt>
                <c:pt idx="24">
                  <c:v>15.107668849539296</c:v>
                </c:pt>
                <c:pt idx="25">
                  <c:v>15.848295098253168</c:v>
                </c:pt>
                <c:pt idx="26">
                  <c:v>16.467296647901989</c:v>
                </c:pt>
                <c:pt idx="27">
                  <c:v>16.519995534970157</c:v>
                </c:pt>
                <c:pt idx="28">
                  <c:v>18.351952095640542</c:v>
                </c:pt>
                <c:pt idx="29">
                  <c:v>19.134080561710419</c:v>
                </c:pt>
                <c:pt idx="30">
                  <c:v>21.958877063032489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59968"/>
        <c:axId val="91461888"/>
      </c:barChart>
      <c:catAx>
        <c:axId val="91459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das Finanças.</a:t>
                </a:r>
              </a:p>
            </c:rich>
          </c:tx>
          <c:layout>
            <c:manualLayout>
              <c:xMode val="edge"/>
              <c:yMode val="edge"/>
              <c:x val="7.5603294153448325E-2"/>
              <c:y val="0.905413587848931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1461888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91461888"/>
        <c:scaling>
          <c:orientation val="minMax"/>
          <c:max val="24"/>
          <c:min val="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1459968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 paperSize="9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Impostos sobre o rendimento /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Current taxes on income and wealth</a:t>
            </a:r>
            <a:endParaRPr lang="pt-PT" sz="950" b="1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12632070280125968"/>
          <c:y val="2.51340996168582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72550969666848E-2"/>
          <c:y val="0.18649562123700178"/>
          <c:w val="0.87207584949445172"/>
          <c:h val="0.56541427203065131"/>
        </c:manualLayout>
      </c:layout>
      <c:lineChart>
        <c:grouping val="standard"/>
        <c:varyColors val="0"/>
        <c:ser>
          <c:idx val="1"/>
          <c:order val="0"/>
          <c:tx>
            <c:strRef>
              <c:f>'Quadro_Table 10'!$B$28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>
              <a:solidFill>
                <a:srgbClr val="17375E"/>
              </a:solidFill>
              <a:prstDash val="solid"/>
            </a:ln>
          </c:spPr>
          <c:marker>
            <c:symbol val="none"/>
          </c:marker>
          <c:cat>
            <c:strRef>
              <c:f>'Quadro_Table 10'!$K$4:$T$4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10'!$K$28:$T$28</c:f>
              <c:numCache>
                <c:formatCode>0.0</c:formatCode>
                <c:ptCount val="10"/>
                <c:pt idx="0">
                  <c:v>8.3325456079465035</c:v>
                </c:pt>
                <c:pt idx="1">
                  <c:v>9.1671278246178609</c:v>
                </c:pt>
                <c:pt idx="2">
                  <c:v>9.3034661360423936</c:v>
                </c:pt>
                <c:pt idx="3">
                  <c:v>8.6294705654730866</c:v>
                </c:pt>
                <c:pt idx="4">
                  <c:v>8.4540353990921737</c:v>
                </c:pt>
                <c:pt idx="5">
                  <c:v>9.4813955005699189</c:v>
                </c:pt>
                <c:pt idx="6">
                  <c:v>8.9911298158233723</c:v>
                </c:pt>
                <c:pt idx="7">
                  <c:v>11.400232996751081</c:v>
                </c:pt>
                <c:pt idx="8">
                  <c:v>10.939260119007169</c:v>
                </c:pt>
                <c:pt idx="9">
                  <c:v>10.891253714838291</c:v>
                </c:pt>
              </c:numCache>
            </c:numRef>
          </c:val>
          <c:smooth val="0"/>
        </c:ser>
        <c:ser>
          <c:idx val="0"/>
          <c:order val="1"/>
          <c:tx>
            <c:v>área do euro / euro area</c:v>
          </c:tx>
          <c:spPr>
            <a:ln w="34925">
              <a:solidFill>
                <a:srgbClr val="99CCFF"/>
              </a:solidFill>
              <a:prstDash val="sysDash"/>
            </a:ln>
          </c:spPr>
          <c:marker>
            <c:symbol val="none"/>
          </c:marker>
          <c:cat>
            <c:strRef>
              <c:f>'Quadro_Table 10'!$K$4:$T$4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10'!$K$6:$T$6</c:f>
              <c:numCache>
                <c:formatCode>0.0</c:formatCode>
                <c:ptCount val="10"/>
                <c:pt idx="0">
                  <c:v>11.996506364290507</c:v>
                </c:pt>
                <c:pt idx="1">
                  <c:v>12.363872050158299</c:v>
                </c:pt>
                <c:pt idx="2">
                  <c:v>12.238479933650423</c:v>
                </c:pt>
                <c:pt idx="3">
                  <c:v>11.41422879657037</c:v>
                </c:pt>
                <c:pt idx="4">
                  <c:v>11.374773994652775</c:v>
                </c:pt>
                <c:pt idx="5">
                  <c:v>11.644720273840939</c:v>
                </c:pt>
                <c:pt idx="6">
                  <c:v>12.209958033664542</c:v>
                </c:pt>
                <c:pt idx="7">
                  <c:v>12.466578663501139</c:v>
                </c:pt>
                <c:pt idx="8">
                  <c:v>12.455779383574898</c:v>
                </c:pt>
                <c:pt idx="9">
                  <c:v>12.513521111291956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1024"/>
        <c:axId val="91522944"/>
      </c:lineChart>
      <c:catAx>
        <c:axId val="9152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das Finanças.</a:t>
                </a:r>
              </a:p>
            </c:rich>
          </c:tx>
          <c:layout>
            <c:manualLayout>
              <c:xMode val="edge"/>
              <c:yMode val="edge"/>
              <c:x val="4.0541179337231968E-2"/>
              <c:y val="0.904581622879036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1522944"/>
        <c:crossesAt val="5"/>
        <c:auto val="1"/>
        <c:lblAlgn val="ctr"/>
        <c:lblOffset val="100"/>
        <c:tickLblSkip val="1"/>
        <c:tickMarkSkip val="1"/>
        <c:noMultiLvlLbl val="0"/>
      </c:catAx>
      <c:valAx>
        <c:axId val="91522944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1521024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347304491960883"/>
          <c:y val="0.65320060207991804"/>
          <c:w val="0.5813786839051881"/>
          <c:h val="7.633569269545281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Saldo Orçamental /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Budget balance</a:t>
            </a:r>
            <a:b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2015</a:t>
            </a:r>
            <a:endParaRPr lang="pt-PT" sz="1000" b="1" i="0" strike="noStrike" baseline="3000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31756372743895839"/>
          <c:y val="5.70099944475292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009158530470064E-2"/>
          <c:y val="0.19764397266959494"/>
          <c:w val="0.8769252727495952"/>
          <c:h val="0.5617500406702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333399"/>
              </a:solidFill>
              <a:prstDash val="solid"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17375E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noFill/>
              <a:ln w="12700">
                <a:solidFill>
                  <a:srgbClr val="333399"/>
                </a:solidFill>
                <a:prstDash val="solid"/>
              </a:ln>
            </c:spPr>
          </c:dPt>
          <c:cat>
            <c:strRef>
              <c:f>'Quadro_Table 1'!$X$5:$X$35</c:f>
              <c:strCache>
                <c:ptCount val="31"/>
                <c:pt idx="0">
                  <c:v>UE28</c:v>
                </c:pt>
                <c:pt idx="1">
                  <c:v>AE19</c:v>
                </c:pt>
                <c:pt idx="3">
                  <c:v>HR</c:v>
                </c:pt>
                <c:pt idx="4">
                  <c:v>ES</c:v>
                </c:pt>
                <c:pt idx="5">
                  <c:v>EL</c:v>
                </c:pt>
                <c:pt idx="6">
                  <c:v>UK</c:v>
                </c:pt>
                <c:pt idx="7">
                  <c:v>FR</c:v>
                </c:pt>
                <c:pt idx="8">
                  <c:v>DK</c:v>
                </c:pt>
                <c:pt idx="9">
                  <c:v>FI</c:v>
                </c:pt>
                <c:pt idx="10">
                  <c:v>SI</c:v>
                </c:pt>
                <c:pt idx="11">
                  <c:v>PL</c:v>
                </c:pt>
                <c:pt idx="12">
                  <c:v>BG</c:v>
                </c:pt>
                <c:pt idx="13">
                  <c:v>BE</c:v>
                </c:pt>
                <c:pt idx="14">
                  <c:v>SK</c:v>
                </c:pt>
                <c:pt idx="15">
                  <c:v>PT</c:v>
                </c:pt>
                <c:pt idx="16">
                  <c:v>IT</c:v>
                </c:pt>
                <c:pt idx="17">
                  <c:v>HU</c:v>
                </c:pt>
                <c:pt idx="18">
                  <c:v>IE</c:v>
                </c:pt>
                <c:pt idx="19">
                  <c:v>NL</c:v>
                </c:pt>
                <c:pt idx="20">
                  <c:v>CZ</c:v>
                </c:pt>
                <c:pt idx="21">
                  <c:v>AT</c:v>
                </c:pt>
                <c:pt idx="22">
                  <c:v>MT</c:v>
                </c:pt>
                <c:pt idx="23">
                  <c:v>LV</c:v>
                </c:pt>
                <c:pt idx="24">
                  <c:v>SE</c:v>
                </c:pt>
                <c:pt idx="25">
                  <c:v>RO</c:v>
                </c:pt>
                <c:pt idx="26">
                  <c:v>LT</c:v>
                </c:pt>
                <c:pt idx="27">
                  <c:v>CY</c:v>
                </c:pt>
                <c:pt idx="28">
                  <c:v>LU</c:v>
                </c:pt>
                <c:pt idx="29">
                  <c:v>EE</c:v>
                </c:pt>
                <c:pt idx="30">
                  <c:v>DE</c:v>
                </c:pt>
              </c:strCache>
            </c:strRef>
          </c:cat>
          <c:val>
            <c:numRef>
              <c:f>'Quadro_Table 1'!$Y$5:$Y$35</c:f>
              <c:numCache>
                <c:formatCode>0.0</c:formatCode>
                <c:ptCount val="31"/>
                <c:pt idx="0">
                  <c:v>-2.448958679850791</c:v>
                </c:pt>
                <c:pt idx="1">
                  <c:v>-2.0259990830856145</c:v>
                </c:pt>
                <c:pt idx="3">
                  <c:v>-4.884385929098447</c:v>
                </c:pt>
                <c:pt idx="4">
                  <c:v>-4.7474872342353569</c:v>
                </c:pt>
                <c:pt idx="5">
                  <c:v>-4.6120125400955319</c:v>
                </c:pt>
                <c:pt idx="6">
                  <c:v>-4.2528518410955574</c:v>
                </c:pt>
                <c:pt idx="7">
                  <c:v>-3.7971517975947839</c:v>
                </c:pt>
                <c:pt idx="8">
                  <c:v>-3.2618929583931262</c:v>
                </c:pt>
                <c:pt idx="9">
                  <c:v>-3.179919912881001</c:v>
                </c:pt>
                <c:pt idx="10">
                  <c:v>-2.9423648771784481</c:v>
                </c:pt>
                <c:pt idx="11">
                  <c:v>-2.7910407040119858</c:v>
                </c:pt>
                <c:pt idx="12">
                  <c:v>-2.7524419983684201</c:v>
                </c:pt>
                <c:pt idx="13">
                  <c:v>-2.7262667230969693</c:v>
                </c:pt>
                <c:pt idx="14">
                  <c:v>-2.725739214162846</c:v>
                </c:pt>
                <c:pt idx="15">
                  <c:v>-2.7229932666502097</c:v>
                </c:pt>
                <c:pt idx="16">
                  <c:v>-2.5894347706129666</c:v>
                </c:pt>
                <c:pt idx="17">
                  <c:v>-2.2871503665452964</c:v>
                </c:pt>
                <c:pt idx="18">
                  <c:v>-2.2123686050131335</c:v>
                </c:pt>
                <c:pt idx="19">
                  <c:v>-2.0897429942012815</c:v>
                </c:pt>
                <c:pt idx="20">
                  <c:v>-1.9324240494488272</c:v>
                </c:pt>
                <c:pt idx="21">
                  <c:v>-1.8863881326258425</c:v>
                </c:pt>
                <c:pt idx="22">
                  <c:v>-1.6879021160107877</c:v>
                </c:pt>
                <c:pt idx="23">
                  <c:v>-1.462491995817766</c:v>
                </c:pt>
                <c:pt idx="24">
                  <c:v>-1.4235536856923012</c:v>
                </c:pt>
                <c:pt idx="25">
                  <c:v>-1.2040422022587587</c:v>
                </c:pt>
                <c:pt idx="26">
                  <c:v>-0.98125433208143731</c:v>
                </c:pt>
                <c:pt idx="27">
                  <c:v>-0.7178786512299663</c:v>
                </c:pt>
                <c:pt idx="28">
                  <c:v>4.0220353515479465E-2</c:v>
                </c:pt>
                <c:pt idx="29">
                  <c:v>0.24505738865946863</c:v>
                </c:pt>
                <c:pt idx="30">
                  <c:v>0.86969224843874404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99648"/>
        <c:axId val="33901568"/>
      </c:barChart>
      <c:catAx>
        <c:axId val="3389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das Finanças.</a:t>
                </a:r>
              </a:p>
            </c:rich>
          </c:tx>
          <c:layout>
            <c:manualLayout>
              <c:xMode val="edge"/>
              <c:yMode val="edge"/>
              <c:x val="5.5133111046463922E-2"/>
              <c:y val="0.9134356185002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339015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3901568"/>
        <c:scaling>
          <c:orientation val="minMax"/>
          <c:max val="1"/>
          <c:min val="-7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33899648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 paperSize="9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Impostos sobre o rendimento /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Current taxes on income and wealth</a:t>
            </a:r>
            <a:b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2015</a:t>
            </a:r>
            <a:endParaRPr lang="pt-PT" sz="1100" b="1" i="0" strike="noStrike" baseline="3000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20618117433675442"/>
          <c:y val="2.1231869184455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629274183377618E-2"/>
          <c:y val="0.19305055699987367"/>
          <c:w val="0.86189365945400676"/>
          <c:h val="0.555682800679326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333399"/>
              </a:solidFill>
              <a:prstDash val="solid"/>
            </a:ln>
          </c:spPr>
          <c:invertIfNegative val="0"/>
          <c:dPt>
            <c:idx val="17"/>
            <c:invertIfNegative val="0"/>
            <c:bubble3D val="0"/>
            <c:spPr>
              <a:solidFill>
                <a:srgbClr val="333399"/>
              </a:solidFill>
              <a:ln w="12700">
                <a:solidFill>
                  <a:srgbClr val="17375E"/>
                </a:solidFill>
                <a:prstDash val="solid"/>
              </a:ln>
            </c:spPr>
          </c:dPt>
          <c:cat>
            <c:strRef>
              <c:f>'Quadro_Table 10'!$X$5:$X$35</c:f>
              <c:strCache>
                <c:ptCount val="31"/>
                <c:pt idx="0">
                  <c:v>UE28</c:v>
                </c:pt>
                <c:pt idx="1">
                  <c:v>AE19</c:v>
                </c:pt>
                <c:pt idx="3">
                  <c:v>BG</c:v>
                </c:pt>
                <c:pt idx="4">
                  <c:v>LT</c:v>
                </c:pt>
                <c:pt idx="5">
                  <c:v>HR</c:v>
                </c:pt>
                <c:pt idx="6">
                  <c:v>RO</c:v>
                </c:pt>
                <c:pt idx="7">
                  <c:v>HU</c:v>
                </c:pt>
                <c:pt idx="8">
                  <c:v>SK</c:v>
                </c:pt>
                <c:pt idx="9">
                  <c:v>SI</c:v>
                </c:pt>
                <c:pt idx="10">
                  <c:v>PL</c:v>
                </c:pt>
                <c:pt idx="11">
                  <c:v>CZ</c:v>
                </c:pt>
                <c:pt idx="12">
                  <c:v>EE</c:v>
                </c:pt>
                <c:pt idx="13">
                  <c:v>LV</c:v>
                </c:pt>
                <c:pt idx="14">
                  <c:v>EL</c:v>
                </c:pt>
                <c:pt idx="15">
                  <c:v>CY</c:v>
                </c:pt>
                <c:pt idx="16">
                  <c:v>ES</c:v>
                </c:pt>
                <c:pt idx="17">
                  <c:v>PT</c:v>
                </c:pt>
                <c:pt idx="18">
                  <c:v>NL</c:v>
                </c:pt>
                <c:pt idx="19">
                  <c:v>DE</c:v>
                </c:pt>
                <c:pt idx="20">
                  <c:v>FR</c:v>
                </c:pt>
                <c:pt idx="21">
                  <c:v>IE</c:v>
                </c:pt>
                <c:pt idx="22">
                  <c:v>UK</c:v>
                </c:pt>
                <c:pt idx="23">
                  <c:v>AT</c:v>
                </c:pt>
                <c:pt idx="24">
                  <c:v>MT</c:v>
                </c:pt>
                <c:pt idx="25">
                  <c:v>LU</c:v>
                </c:pt>
                <c:pt idx="26">
                  <c:v>IT</c:v>
                </c:pt>
                <c:pt idx="27">
                  <c:v>BE</c:v>
                </c:pt>
                <c:pt idx="28">
                  <c:v>FI</c:v>
                </c:pt>
                <c:pt idx="29">
                  <c:v>SE</c:v>
                </c:pt>
                <c:pt idx="30">
                  <c:v>DK</c:v>
                </c:pt>
              </c:strCache>
            </c:strRef>
          </c:cat>
          <c:val>
            <c:numRef>
              <c:f>'Quadro_Table 10'!$Y$5:$Y$35</c:f>
              <c:numCache>
                <c:formatCode>0.0</c:formatCode>
                <c:ptCount val="31"/>
                <c:pt idx="0">
                  <c:v>12.851300143156042</c:v>
                </c:pt>
                <c:pt idx="1">
                  <c:v>12.513521111291956</c:v>
                </c:pt>
                <c:pt idx="3">
                  <c:v>5.2678966733560451</c:v>
                </c:pt>
                <c:pt idx="4">
                  <c:v>5.4787206126400205</c:v>
                </c:pt>
                <c:pt idx="5">
                  <c:v>5.6897706125629863</c:v>
                </c:pt>
                <c:pt idx="6">
                  <c:v>6.537020722948653</c:v>
                </c:pt>
                <c:pt idx="7">
                  <c:v>6.6397873440770496</c:v>
                </c:pt>
                <c:pt idx="8">
                  <c:v>7.0327570261948189</c:v>
                </c:pt>
                <c:pt idx="9">
                  <c:v>7.1452014178533183</c:v>
                </c:pt>
                <c:pt idx="10">
                  <c:v>7.2370004592887618</c:v>
                </c:pt>
                <c:pt idx="11">
                  <c:v>7.2844582538246385</c:v>
                </c:pt>
                <c:pt idx="12">
                  <c:v>7.6898918996089458</c:v>
                </c:pt>
                <c:pt idx="13">
                  <c:v>7.7277915707290408</c:v>
                </c:pt>
                <c:pt idx="14">
                  <c:v>8.5286715643062525</c:v>
                </c:pt>
                <c:pt idx="15">
                  <c:v>9.728303311181774</c:v>
                </c:pt>
                <c:pt idx="16">
                  <c:v>10.174396472391249</c:v>
                </c:pt>
                <c:pt idx="17">
                  <c:v>10.891253714838291</c:v>
                </c:pt>
                <c:pt idx="18">
                  <c:v>10.987483268398144</c:v>
                </c:pt>
                <c:pt idx="19">
                  <c:v>11.953949781617567</c:v>
                </c:pt>
                <c:pt idx="20">
                  <c:v>12.614803717716244</c:v>
                </c:pt>
                <c:pt idx="21">
                  <c:v>13.155358605597611</c:v>
                </c:pt>
                <c:pt idx="22">
                  <c:v>13.915370610402119</c:v>
                </c:pt>
                <c:pt idx="23">
                  <c:v>13.965503938465847</c:v>
                </c:pt>
                <c:pt idx="24">
                  <c:v>14.344832720334569</c:v>
                </c:pt>
                <c:pt idx="25">
                  <c:v>14.464608838916316</c:v>
                </c:pt>
                <c:pt idx="26">
                  <c:v>14.885252975376101</c:v>
                </c:pt>
                <c:pt idx="27">
                  <c:v>16.619675519169235</c:v>
                </c:pt>
                <c:pt idx="28">
                  <c:v>16.693262225816163</c:v>
                </c:pt>
                <c:pt idx="29">
                  <c:v>17.884474527978469</c:v>
                </c:pt>
                <c:pt idx="30">
                  <c:v>28.550168895431465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48672"/>
        <c:axId val="50939008"/>
      </c:barChart>
      <c:catAx>
        <c:axId val="9154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das Finanças.</a:t>
                </a:r>
              </a:p>
            </c:rich>
          </c:tx>
          <c:layout>
            <c:manualLayout>
              <c:xMode val="edge"/>
              <c:yMode val="edge"/>
              <c:x val="5.1815302144249516E-2"/>
              <c:y val="0.922781540777224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0939008"/>
        <c:crossesAt val="5"/>
        <c:auto val="1"/>
        <c:lblAlgn val="ctr"/>
        <c:lblOffset val="100"/>
        <c:tickLblSkip val="1"/>
        <c:tickMarkSkip val="1"/>
        <c:noMultiLvlLbl val="0"/>
      </c:catAx>
      <c:valAx>
        <c:axId val="50939008"/>
        <c:scaling>
          <c:orientation val="minMax"/>
          <c:max val="31"/>
          <c:min val="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1548672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Contribuições Sociais Efectivas /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Actual social contributions received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</a:t>
            </a:r>
            <a:r>
              <a:rPr lang="pt-PT" sz="8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of GDP)</a:t>
            </a:r>
            <a:endParaRPr lang="pt-PT" sz="800" b="0" i="1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1163560417702639"/>
          <c:y val="2.1739189928845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2221117188783E-2"/>
          <c:y val="0.21304347826087044"/>
          <c:w val="0.85804767114205205"/>
          <c:h val="0.5304347826086957"/>
        </c:manualLayout>
      </c:layout>
      <c:lineChart>
        <c:grouping val="standard"/>
        <c:varyColors val="0"/>
        <c:ser>
          <c:idx val="1"/>
          <c:order val="0"/>
          <c:tx>
            <c:strRef>
              <c:f>'Quadro_Table 11'!$B$28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>
              <a:solidFill>
                <a:srgbClr val="17375E"/>
              </a:solidFill>
              <a:prstDash val="solid"/>
            </a:ln>
          </c:spPr>
          <c:marker>
            <c:symbol val="none"/>
          </c:marker>
          <c:cat>
            <c:strRef>
              <c:f>'Quadro_Table 11'!$K$4:$T$4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11'!$K$28:$T$28</c:f>
              <c:numCache>
                <c:formatCode>0.0</c:formatCode>
                <c:ptCount val="10"/>
                <c:pt idx="0">
                  <c:v>8.0907271975004438</c:v>
                </c:pt>
                <c:pt idx="1">
                  <c:v>8.1349151642811037</c:v>
                </c:pt>
                <c:pt idx="2">
                  <c:v>8.3688511208992971</c:v>
                </c:pt>
                <c:pt idx="3">
                  <c:v>8.5485577904875658</c:v>
                </c:pt>
                <c:pt idx="4">
                  <c:v>8.5903218750653725</c:v>
                </c:pt>
                <c:pt idx="5">
                  <c:v>8.895291137459683</c:v>
                </c:pt>
                <c:pt idx="6">
                  <c:v>8.682652223673788</c:v>
                </c:pt>
                <c:pt idx="7">
                  <c:v>8.8912138590880812</c:v>
                </c:pt>
                <c:pt idx="8">
                  <c:v>8.9617073228203665</c:v>
                </c:pt>
                <c:pt idx="9">
                  <c:v>9.3807449409572161</c:v>
                </c:pt>
              </c:numCache>
            </c:numRef>
          </c:val>
          <c:smooth val="0"/>
        </c:ser>
        <c:ser>
          <c:idx val="0"/>
          <c:order val="1"/>
          <c:tx>
            <c:v>área do euro / euro area</c:v>
          </c:tx>
          <c:spPr>
            <a:ln w="34925">
              <a:solidFill>
                <a:srgbClr val="99CCFF"/>
              </a:solidFill>
              <a:prstDash val="sysDash"/>
            </a:ln>
          </c:spPr>
          <c:marker>
            <c:symbol val="none"/>
          </c:marker>
          <c:cat>
            <c:strRef>
              <c:f>'Quadro_Table 11'!$K$4:$T$4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11'!$K$6:$T$6</c:f>
              <c:numCache>
                <c:formatCode>0.0</c:formatCode>
                <c:ptCount val="10"/>
                <c:pt idx="0">
                  <c:v>13.61181555203248</c:v>
                </c:pt>
                <c:pt idx="1">
                  <c:v>13.440696424046072</c:v>
                </c:pt>
                <c:pt idx="2">
                  <c:v>13.633656649700058</c:v>
                </c:pt>
                <c:pt idx="3">
                  <c:v>14.06668287737903</c:v>
                </c:pt>
                <c:pt idx="4">
                  <c:v>13.934349607238408</c:v>
                </c:pt>
                <c:pt idx="5">
                  <c:v>13.990493394751605</c:v>
                </c:pt>
                <c:pt idx="6">
                  <c:v>14.196024956990486</c:v>
                </c:pt>
                <c:pt idx="7">
                  <c:v>14.297966469023372</c:v>
                </c:pt>
                <c:pt idx="8">
                  <c:v>14.385894315383288</c:v>
                </c:pt>
                <c:pt idx="9">
                  <c:v>14.244137021394558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15840"/>
        <c:axId val="91726208"/>
      </c:lineChart>
      <c:catAx>
        <c:axId val="91715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das Finanças .</a:t>
                </a:r>
              </a:p>
            </c:rich>
          </c:tx>
          <c:layout>
            <c:manualLayout>
              <c:xMode val="edge"/>
              <c:yMode val="edge"/>
              <c:x val="1.6408866851535465E-2"/>
              <c:y val="0.895612684729063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1726208"/>
        <c:crossesAt val="6"/>
        <c:auto val="1"/>
        <c:lblAlgn val="ctr"/>
        <c:lblOffset val="100"/>
        <c:tickLblSkip val="1"/>
        <c:tickMarkSkip val="1"/>
        <c:noMultiLvlLbl val="0"/>
      </c:catAx>
      <c:valAx>
        <c:axId val="91726208"/>
        <c:scaling>
          <c:orientation val="minMax"/>
          <c:max val="16"/>
          <c:min val="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1715840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6337841130604795"/>
          <c:y val="0.6565021209633275"/>
          <c:w val="0.47567618441634191"/>
          <c:h val="7.3923097974822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 orientation="portrait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Contribuiçoes Sociais Efectivas /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Actual social contributions received</a:t>
            </a: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/>
            </a:r>
            <a:b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2015</a:t>
            </a:r>
            <a:endParaRPr lang="pt-PT" sz="1100" b="1" i="0" strike="noStrike" baseline="3000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14899148602475876"/>
          <c:y val="7.43773946360159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670886075950227E-2"/>
          <c:y val="0.20675190677704244"/>
          <c:w val="0.83544303797468833"/>
          <c:h val="0.540086613621660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333399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17375E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noFill/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noFill/>
              <a:ln w="12700">
                <a:solidFill>
                  <a:srgbClr val="333399"/>
                </a:solidFill>
                <a:prstDash val="solid"/>
              </a:ln>
            </c:spPr>
          </c:dPt>
          <c:cat>
            <c:strRef>
              <c:f>'Quadro_Table 11'!$X$5:$X$35</c:f>
              <c:strCache>
                <c:ptCount val="31"/>
                <c:pt idx="0">
                  <c:v>UE28</c:v>
                </c:pt>
                <c:pt idx="1">
                  <c:v>AE19</c:v>
                </c:pt>
                <c:pt idx="3">
                  <c:v>DK</c:v>
                </c:pt>
                <c:pt idx="4">
                  <c:v>SE</c:v>
                </c:pt>
                <c:pt idx="5">
                  <c:v>IE</c:v>
                </c:pt>
                <c:pt idx="6">
                  <c:v>MT</c:v>
                </c:pt>
                <c:pt idx="7">
                  <c:v>UK</c:v>
                </c:pt>
                <c:pt idx="8">
                  <c:v>BG</c:v>
                </c:pt>
                <c:pt idx="9">
                  <c:v>LV</c:v>
                </c:pt>
                <c:pt idx="10">
                  <c:v>RO</c:v>
                </c:pt>
                <c:pt idx="11">
                  <c:v>CY</c:v>
                </c:pt>
                <c:pt idx="12">
                  <c:v>PT</c:v>
                </c:pt>
                <c:pt idx="13">
                  <c:v>EL</c:v>
                </c:pt>
                <c:pt idx="14">
                  <c:v>EE</c:v>
                </c:pt>
                <c:pt idx="15">
                  <c:v>LU</c:v>
                </c:pt>
                <c:pt idx="16">
                  <c:v>ES</c:v>
                </c:pt>
                <c:pt idx="17">
                  <c:v>HR</c:v>
                </c:pt>
                <c:pt idx="18">
                  <c:v>LT</c:v>
                </c:pt>
                <c:pt idx="19">
                  <c:v>PL</c:v>
                </c:pt>
                <c:pt idx="20">
                  <c:v>FI</c:v>
                </c:pt>
                <c:pt idx="21">
                  <c:v>IT</c:v>
                </c:pt>
                <c:pt idx="22">
                  <c:v>HU</c:v>
                </c:pt>
                <c:pt idx="23">
                  <c:v>SK</c:v>
                </c:pt>
                <c:pt idx="24">
                  <c:v>NL</c:v>
                </c:pt>
                <c:pt idx="25">
                  <c:v>BE</c:v>
                </c:pt>
                <c:pt idx="26">
                  <c:v>SI</c:v>
                </c:pt>
                <c:pt idx="27">
                  <c:v>CZ</c:v>
                </c:pt>
                <c:pt idx="28">
                  <c:v>AT</c:v>
                </c:pt>
                <c:pt idx="29">
                  <c:v>DE</c:v>
                </c:pt>
                <c:pt idx="30">
                  <c:v>FR</c:v>
                </c:pt>
              </c:strCache>
            </c:strRef>
          </c:cat>
          <c:val>
            <c:numRef>
              <c:f>'Quadro_Table 11'!$Y$5:$Y$35</c:f>
              <c:numCache>
                <c:formatCode>0.0</c:formatCode>
                <c:ptCount val="31"/>
                <c:pt idx="0">
                  <c:v>12.274389939060047</c:v>
                </c:pt>
                <c:pt idx="1">
                  <c:v>14.244137021394558</c:v>
                </c:pt>
                <c:pt idx="3">
                  <c:v>0.81644143966139238</c:v>
                </c:pt>
                <c:pt idx="4">
                  <c:v>3.5688090235570171</c:v>
                </c:pt>
                <c:pt idx="5">
                  <c:v>5.026646404994132</c:v>
                </c:pt>
                <c:pt idx="6">
                  <c:v>5.7849403297774407</c:v>
                </c:pt>
                <c:pt idx="7">
                  <c:v>7.103312153921336</c:v>
                </c:pt>
                <c:pt idx="8">
                  <c:v>7.7553265027470788</c:v>
                </c:pt>
                <c:pt idx="9">
                  <c:v>8.131373775069795</c:v>
                </c:pt>
                <c:pt idx="10">
                  <c:v>8.1617858147018563</c:v>
                </c:pt>
                <c:pt idx="11">
                  <c:v>8.9620291123752853</c:v>
                </c:pt>
                <c:pt idx="12">
                  <c:v>9.3807449409572161</c:v>
                </c:pt>
                <c:pt idx="13">
                  <c:v>10.65568494067486</c:v>
                </c:pt>
                <c:pt idx="14">
                  <c:v>11.12334341792268</c:v>
                </c:pt>
                <c:pt idx="15">
                  <c:v>11.181835370972225</c:v>
                </c:pt>
                <c:pt idx="16">
                  <c:v>11.525530191033804</c:v>
                </c:pt>
                <c:pt idx="17">
                  <c:v>11.95511963731361</c:v>
                </c:pt>
                <c:pt idx="18">
                  <c:v>11.959266806754302</c:v>
                </c:pt>
                <c:pt idx="19">
                  <c:v>12.638432143312208</c:v>
                </c:pt>
                <c:pt idx="20">
                  <c:v>12.828322469807851</c:v>
                </c:pt>
                <c:pt idx="21">
                  <c:v>13.118992353813896</c:v>
                </c:pt>
                <c:pt idx="22">
                  <c:v>13.123523464397124</c:v>
                </c:pt>
                <c:pt idx="23">
                  <c:v>13.438170872523902</c:v>
                </c:pt>
                <c:pt idx="24">
                  <c:v>13.963046537819416</c:v>
                </c:pt>
                <c:pt idx="25">
                  <c:v>14.146250148526345</c:v>
                </c:pt>
                <c:pt idx="26">
                  <c:v>14.393147539646064</c:v>
                </c:pt>
                <c:pt idx="27">
                  <c:v>14.666141296244714</c:v>
                </c:pt>
                <c:pt idx="28">
                  <c:v>14.95904305407459</c:v>
                </c:pt>
                <c:pt idx="29">
                  <c:v>15.296691338634105</c:v>
                </c:pt>
                <c:pt idx="30">
                  <c:v>16.990825194964948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56800"/>
        <c:axId val="91767168"/>
      </c:barChart>
      <c:catAx>
        <c:axId val="9175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das Finanças.</a:t>
                </a:r>
              </a:p>
            </c:rich>
          </c:tx>
          <c:layout>
            <c:manualLayout>
              <c:xMode val="edge"/>
              <c:yMode val="edge"/>
              <c:x val="5.9919346978557497E-2"/>
              <c:y val="0.898862889983579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17671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1767168"/>
        <c:scaling>
          <c:orientation val="minMax"/>
          <c:max val="18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1756800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Consumo Público /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Final consumption expenditure</a:t>
            </a: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endParaRPr lang="pt-PT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23946041119860031"/>
          <c:y val="3.73135604816639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4695732877723"/>
          <c:y val="0.17537356321839082"/>
          <c:w val="0.87394132272501646"/>
          <c:h val="0.60125615763546802"/>
        </c:manualLayout>
      </c:layout>
      <c:lineChart>
        <c:grouping val="standard"/>
        <c:varyColors val="0"/>
        <c:ser>
          <c:idx val="0"/>
          <c:order val="0"/>
          <c:tx>
            <c:strRef>
              <c:f>'Quadro_Table 12'!$B$28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>
              <a:solidFill>
                <a:srgbClr val="17375E"/>
              </a:solidFill>
              <a:prstDash val="solid"/>
            </a:ln>
          </c:spPr>
          <c:marker>
            <c:symbol val="none"/>
          </c:marker>
          <c:cat>
            <c:strRef>
              <c:f>'Quadro_Table 12'!$K$4:$T$4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12'!$K$28:$T$28</c:f>
              <c:numCache>
                <c:formatCode>0.0</c:formatCode>
                <c:ptCount val="10"/>
                <c:pt idx="0">
                  <c:v>20.461463416423999</c:v>
                </c:pt>
                <c:pt idx="1">
                  <c:v>19.764786591685201</c:v>
                </c:pt>
                <c:pt idx="2">
                  <c:v>19.904034369582892</c:v>
                </c:pt>
                <c:pt idx="3">
                  <c:v>21.432896962727874</c:v>
                </c:pt>
                <c:pt idx="4">
                  <c:v>20.713643606763728</c:v>
                </c:pt>
                <c:pt idx="5">
                  <c:v>19.858119739375308</c:v>
                </c:pt>
                <c:pt idx="6">
                  <c:v>18.513756540614811</c:v>
                </c:pt>
                <c:pt idx="7">
                  <c:v>19.087783203606598</c:v>
                </c:pt>
                <c:pt idx="8">
                  <c:v>18.544915754304458</c:v>
                </c:pt>
                <c:pt idx="9">
                  <c:v>18.002745226936046</c:v>
                </c:pt>
              </c:numCache>
            </c:numRef>
          </c:val>
          <c:smooth val="0"/>
        </c:ser>
        <c:ser>
          <c:idx val="1"/>
          <c:order val="1"/>
          <c:tx>
            <c:v>área do euro / euro area</c:v>
          </c:tx>
          <c:spPr>
            <a:ln w="34925">
              <a:solidFill>
                <a:srgbClr val="99CCFF"/>
              </a:solidFill>
              <a:prstDash val="sysDash"/>
            </a:ln>
          </c:spPr>
          <c:marker>
            <c:symbol val="none"/>
          </c:marker>
          <c:cat>
            <c:strRef>
              <c:f>'Quadro_Table 12'!$K$4:$T$4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12'!$K$6:$T$6</c:f>
              <c:numCache>
                <c:formatCode>0.0</c:formatCode>
                <c:ptCount val="10"/>
                <c:pt idx="0">
                  <c:v>19.770735785808775</c:v>
                </c:pt>
                <c:pt idx="1">
                  <c:v>19.465187170353268</c:v>
                </c:pt>
                <c:pt idx="2">
                  <c:v>19.98609737820367</c:v>
                </c:pt>
                <c:pt idx="3">
                  <c:v>21.647527799289158</c:v>
                </c:pt>
                <c:pt idx="4">
                  <c:v>21.364072059540565</c:v>
                </c:pt>
                <c:pt idx="5">
                  <c:v>20.953537417140147</c:v>
                </c:pt>
                <c:pt idx="6">
                  <c:v>21.003644899441394</c:v>
                </c:pt>
                <c:pt idx="7">
                  <c:v>21.085744077309741</c:v>
                </c:pt>
                <c:pt idx="8">
                  <c:v>21.083235406152525</c:v>
                </c:pt>
                <c:pt idx="9">
                  <c:v>20.883854718216568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25664"/>
        <c:axId val="91827584"/>
      </c:lineChart>
      <c:catAx>
        <c:axId val="91825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das Finanças.</a:t>
                </a:r>
              </a:p>
            </c:rich>
          </c:tx>
          <c:layout>
            <c:manualLayout>
              <c:xMode val="edge"/>
              <c:yMode val="edge"/>
              <c:x val="1.6584857999221925E-2"/>
              <c:y val="0.90845340722495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1827584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91827584"/>
        <c:scaling>
          <c:orientation val="minMax"/>
          <c:max val="25"/>
          <c:min val="1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1825664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5823535615600371"/>
          <c:y val="0.66954296661193213"/>
          <c:w val="0.5802518150174043"/>
          <c:h val="8.331588669950737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 orientation="portrait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Consumo Público /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Final consumption expenditure</a:t>
            </a: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b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2015 </a:t>
            </a:r>
            <a:endParaRPr lang="pt-PT" sz="95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22903827320092451"/>
          <c:y val="1.5871305418719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87716439117014E-2"/>
          <c:y val="0.19548872180451127"/>
          <c:w val="0.92010425069498958"/>
          <c:h val="0.560150375939849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>
              <a:solidFill>
                <a:srgbClr val="333399"/>
              </a:solidFill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17375E"/>
              </a:solidFill>
              <a:ln>
                <a:solidFill>
                  <a:srgbClr val="333399"/>
                </a:solidFill>
              </a:ln>
            </c:spPr>
          </c:dPt>
          <c:cat>
            <c:strRef>
              <c:f>'Quadro_Table 12'!$X$5:$X$35</c:f>
              <c:strCache>
                <c:ptCount val="31"/>
                <c:pt idx="0">
                  <c:v>UE28</c:v>
                </c:pt>
                <c:pt idx="1">
                  <c:v>AE19</c:v>
                </c:pt>
                <c:pt idx="3">
                  <c:v>RO</c:v>
                </c:pt>
                <c:pt idx="4">
                  <c:v>CY</c:v>
                </c:pt>
                <c:pt idx="5">
                  <c:v>BG</c:v>
                </c:pt>
                <c:pt idx="6">
                  <c:v>IE</c:v>
                </c:pt>
                <c:pt idx="7">
                  <c:v>LT</c:v>
                </c:pt>
                <c:pt idx="8">
                  <c:v>LU</c:v>
                </c:pt>
                <c:pt idx="9">
                  <c:v>LV</c:v>
                </c:pt>
                <c:pt idx="10">
                  <c:v>PT</c:v>
                </c:pt>
                <c:pt idx="11">
                  <c:v>PL</c:v>
                </c:pt>
                <c:pt idx="12">
                  <c:v>SI</c:v>
                </c:pt>
                <c:pt idx="13">
                  <c:v>SK</c:v>
                </c:pt>
                <c:pt idx="14">
                  <c:v>ES</c:v>
                </c:pt>
                <c:pt idx="15">
                  <c:v>IT</c:v>
                </c:pt>
                <c:pt idx="16">
                  <c:v>CZ</c:v>
                </c:pt>
                <c:pt idx="17">
                  <c:v>UK</c:v>
                </c:pt>
                <c:pt idx="18">
                  <c:v>DE</c:v>
                </c:pt>
                <c:pt idx="19">
                  <c:v>EE</c:v>
                </c:pt>
                <c:pt idx="20">
                  <c:v>HR</c:v>
                </c:pt>
                <c:pt idx="21">
                  <c:v>MT</c:v>
                </c:pt>
                <c:pt idx="22">
                  <c:v>AT</c:v>
                </c:pt>
                <c:pt idx="23">
                  <c:v>EL</c:v>
                </c:pt>
                <c:pt idx="24">
                  <c:v>HU</c:v>
                </c:pt>
                <c:pt idx="25">
                  <c:v>FR</c:v>
                </c:pt>
                <c:pt idx="26">
                  <c:v>BE</c:v>
                </c:pt>
                <c:pt idx="27">
                  <c:v>FI</c:v>
                </c:pt>
                <c:pt idx="28">
                  <c:v>NL</c:v>
                </c:pt>
                <c:pt idx="29">
                  <c:v>SE</c:v>
                </c:pt>
                <c:pt idx="30">
                  <c:v>DK</c:v>
                </c:pt>
              </c:strCache>
            </c:strRef>
          </c:cat>
          <c:val>
            <c:numRef>
              <c:f>'Quadro_Table 12'!$Y$5:$Y$35</c:f>
              <c:numCache>
                <c:formatCode>0.0</c:formatCode>
                <c:ptCount val="31"/>
                <c:pt idx="0">
                  <c:v>20.685455900975089</c:v>
                </c:pt>
                <c:pt idx="1">
                  <c:v>20.883854718216568</c:v>
                </c:pt>
                <c:pt idx="3">
                  <c:v>13.826312410911241</c:v>
                </c:pt>
                <c:pt idx="4">
                  <c:v>15.373208557913012</c:v>
                </c:pt>
                <c:pt idx="5">
                  <c:v>16.249366785643304</c:v>
                </c:pt>
                <c:pt idx="6">
                  <c:v>16.432310162002867</c:v>
                </c:pt>
                <c:pt idx="7">
                  <c:v>17.37481492662128</c:v>
                </c:pt>
                <c:pt idx="8">
                  <c:v>17.56974277109374</c:v>
                </c:pt>
                <c:pt idx="9">
                  <c:v>17.939658993158513</c:v>
                </c:pt>
                <c:pt idx="10">
                  <c:v>18.002745226936046</c:v>
                </c:pt>
                <c:pt idx="11">
                  <c:v>18.352948882428656</c:v>
                </c:pt>
                <c:pt idx="12">
                  <c:v>18.66706950829742</c:v>
                </c:pt>
                <c:pt idx="13">
                  <c:v>18.956785804081946</c:v>
                </c:pt>
                <c:pt idx="14">
                  <c:v>19.098711842733902</c:v>
                </c:pt>
                <c:pt idx="15">
                  <c:v>19.198183084456691</c:v>
                </c:pt>
                <c:pt idx="16">
                  <c:v>19.223051104556507</c:v>
                </c:pt>
                <c:pt idx="17">
                  <c:v>19.345307960920628</c:v>
                </c:pt>
                <c:pt idx="18">
                  <c:v>19.394815723552263</c:v>
                </c:pt>
                <c:pt idx="19">
                  <c:v>19.613467971362329</c:v>
                </c:pt>
                <c:pt idx="20">
                  <c:v>19.670883098264365</c:v>
                </c:pt>
                <c:pt idx="21">
                  <c:v>19.86231146503178</c:v>
                </c:pt>
                <c:pt idx="22">
                  <c:v>19.905802103776868</c:v>
                </c:pt>
                <c:pt idx="23">
                  <c:v>20.264545591618241</c:v>
                </c:pt>
                <c:pt idx="24">
                  <c:v>20.372391814479972</c:v>
                </c:pt>
                <c:pt idx="25">
                  <c:v>23.998348992676572</c:v>
                </c:pt>
                <c:pt idx="26">
                  <c:v>24.099226569081182</c:v>
                </c:pt>
                <c:pt idx="27">
                  <c:v>24.619898204753536</c:v>
                </c:pt>
                <c:pt idx="28">
                  <c:v>25.109921870671986</c:v>
                </c:pt>
                <c:pt idx="29">
                  <c:v>26.274751241692979</c:v>
                </c:pt>
                <c:pt idx="30">
                  <c:v>26.456387958620148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78144"/>
        <c:axId val="91880064"/>
      </c:barChart>
      <c:catAx>
        <c:axId val="9187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</a:t>
                </a:r>
                <a:r>
                  <a:rPr lang="pt-PT" baseline="0"/>
                  <a:t> das Finanças</a:t>
                </a:r>
                <a:r>
                  <a:rPr lang="pt-PT"/>
                  <a:t>.</a:t>
                </a:r>
              </a:p>
            </c:rich>
          </c:tx>
          <c:layout>
            <c:manualLayout>
              <c:xMode val="edge"/>
              <c:yMode val="edge"/>
              <c:x val="2.5264863547758278E-2"/>
              <c:y val="0.90601498357963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1880064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91880064"/>
        <c:scaling>
          <c:orientation val="minMax"/>
          <c:max val="28"/>
          <c:min val="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1878144"/>
        <c:crosses val="autoZero"/>
        <c:crossBetween val="between"/>
        <c:majorUnit val="3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 paperSize="9" orientation="landscape" horizontalDpi="1200" verticalDpi="12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Consumo Intermédio /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Intermediate consumption</a:t>
            </a: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endParaRPr lang="pt-PT" sz="875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16994611057506301"/>
          <c:y val="2.2462370005473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377202274382783E-2"/>
          <c:y val="0.19920318725099742"/>
          <c:w val="0.87557236842105257"/>
          <c:h val="0.57006294471811658"/>
        </c:manualLayout>
      </c:layout>
      <c:lineChart>
        <c:grouping val="standard"/>
        <c:varyColors val="0"/>
        <c:ser>
          <c:idx val="0"/>
          <c:order val="0"/>
          <c:tx>
            <c:strRef>
              <c:f>'Quadro_Table 13'!$B$28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>
              <a:solidFill>
                <a:srgbClr val="17375E"/>
              </a:solidFill>
              <a:prstDash val="solid"/>
            </a:ln>
          </c:spPr>
          <c:marker>
            <c:symbol val="none"/>
          </c:marker>
          <c:cat>
            <c:strRef>
              <c:f>'Quadro_Table 13'!$K$4:$T$4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13'!$K$28:$T$28</c:f>
              <c:numCache>
                <c:formatCode>0.0</c:formatCode>
                <c:ptCount val="10"/>
                <c:pt idx="0">
                  <c:v>5.0731038733141478</c:v>
                </c:pt>
                <c:pt idx="1">
                  <c:v>5.410049271855236</c:v>
                </c:pt>
                <c:pt idx="2">
                  <c:v>5.5459310446244414</c:v>
                </c:pt>
                <c:pt idx="3">
                  <c:v>6.1750194962112781</c:v>
                </c:pt>
                <c:pt idx="4">
                  <c:v>5.9064586806771073</c:v>
                </c:pt>
                <c:pt idx="5">
                  <c:v>6.0425593326788682</c:v>
                </c:pt>
                <c:pt idx="6">
                  <c:v>5.7514886061363359</c:v>
                </c:pt>
                <c:pt idx="7">
                  <c:v>5.6447453979776405</c:v>
                </c:pt>
                <c:pt idx="8">
                  <c:v>5.8111394328630714</c:v>
                </c:pt>
                <c:pt idx="9">
                  <c:v>6.0687985647234761</c:v>
                </c:pt>
              </c:numCache>
            </c:numRef>
          </c:val>
          <c:smooth val="0"/>
        </c:ser>
        <c:ser>
          <c:idx val="1"/>
          <c:order val="1"/>
          <c:tx>
            <c:v>área do euro / euro area</c:v>
          </c:tx>
          <c:spPr>
            <a:ln w="34925">
              <a:solidFill>
                <a:srgbClr val="99CCFF"/>
              </a:solidFill>
              <a:prstDash val="sysDash"/>
            </a:ln>
          </c:spPr>
          <c:marker>
            <c:symbol val="none"/>
          </c:marker>
          <c:cat>
            <c:strRef>
              <c:f>'Quadro_Table 13'!$K$4:$T$4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13'!$K$6:$T$6</c:f>
              <c:numCache>
                <c:formatCode>0.0</c:formatCode>
                <c:ptCount val="10"/>
                <c:pt idx="0">
                  <c:v>4.7739340977455864</c:v>
                </c:pt>
                <c:pt idx="1">
                  <c:v>4.7761121528354655</c:v>
                </c:pt>
                <c:pt idx="2">
                  <c:v>4.9500043255654775</c:v>
                </c:pt>
                <c:pt idx="3">
                  <c:v>5.4283773292055129</c:v>
                </c:pt>
                <c:pt idx="4">
                  <c:v>5.386652573696697</c:v>
                </c:pt>
                <c:pt idx="5">
                  <c:v>5.296832885178504</c:v>
                </c:pt>
                <c:pt idx="6">
                  <c:v>5.3618850769926976</c:v>
                </c:pt>
                <c:pt idx="7">
                  <c:v>5.3583109652011229</c:v>
                </c:pt>
                <c:pt idx="8">
                  <c:v>5.330378665583833</c:v>
                </c:pt>
                <c:pt idx="9">
                  <c:v>5.2979770491468905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53504"/>
        <c:axId val="92055424"/>
      </c:lineChart>
      <c:catAx>
        <c:axId val="9205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das Finanças.</a:t>
                </a:r>
              </a:p>
            </c:rich>
          </c:tx>
          <c:layout>
            <c:manualLayout>
              <c:xMode val="edge"/>
              <c:yMode val="edge"/>
              <c:x val="1.3661306042885143E-2"/>
              <c:y val="0.913431855500821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055424"/>
        <c:crossesAt val="2"/>
        <c:auto val="1"/>
        <c:lblAlgn val="ctr"/>
        <c:lblOffset val="100"/>
        <c:tickLblSkip val="1"/>
        <c:tickMarkSkip val="1"/>
        <c:noMultiLvlLbl val="0"/>
      </c:catAx>
      <c:valAx>
        <c:axId val="92055424"/>
        <c:scaling>
          <c:orientation val="minMax"/>
          <c:max val="7"/>
          <c:min val="4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05350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9000435946939266E-2"/>
          <c:y val="0.68366584564860877"/>
          <c:w val="0.84432127213468933"/>
          <c:h val="7.96815134099617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>
      <c:oddFooter>&amp;R&amp;D
MFAP/GPEARI/UPE</c:oddFooter>
    </c:headerFooter>
    <c:pageMargins b="1" l="0.75000000000000477" r="0.75000000000000477" t="1" header="0" footer="0"/>
    <c:pageSetup paperSize="9" orientation="landscape" horizontalDpi="1200" verticalDpi="1200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25" b="1" i="0" strike="noStrike">
                <a:solidFill>
                  <a:srgbClr val="000000"/>
                </a:solidFill>
                <a:latin typeface="Arial"/>
                <a:cs typeface="Arial"/>
              </a:rPr>
              <a:t>Consumo Intermédio / </a:t>
            </a:r>
            <a:r>
              <a:rPr lang="pt-PT" sz="825" b="1" i="1" strike="noStrike">
                <a:solidFill>
                  <a:srgbClr val="000000"/>
                </a:solidFill>
                <a:latin typeface="Arial"/>
                <a:cs typeface="Arial"/>
              </a:rPr>
              <a:t>Intermediate consumption</a:t>
            </a:r>
            <a:br>
              <a:rPr lang="pt-PT" sz="825" b="1" i="1" strike="noStrike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pt-PT" sz="825" b="1" i="0" strike="noStrike">
                <a:solidFill>
                  <a:srgbClr val="000000"/>
                </a:solidFill>
                <a:latin typeface="Arial"/>
                <a:cs typeface="Arial"/>
              </a:rPr>
              <a:t>2015 </a:t>
            </a:r>
            <a:endParaRPr lang="pt-PT" sz="975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2068738472826589"/>
          <c:y val="1.26074165298303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255703386350716E-2"/>
          <c:y val="0.20085553909396323"/>
          <c:w val="0.83871069361465966"/>
          <c:h val="0.551071086480578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333399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17375E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26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28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cat>
            <c:strRef>
              <c:f>'Quadro_Table 13'!$X$5:$X$35</c:f>
              <c:strCache>
                <c:ptCount val="31"/>
                <c:pt idx="0">
                  <c:v>UE28</c:v>
                </c:pt>
                <c:pt idx="1">
                  <c:v>AE19</c:v>
                </c:pt>
                <c:pt idx="3">
                  <c:v>CY</c:v>
                </c:pt>
                <c:pt idx="4">
                  <c:v>LU</c:v>
                </c:pt>
                <c:pt idx="5">
                  <c:v>BE</c:v>
                </c:pt>
                <c:pt idx="6">
                  <c:v>IE</c:v>
                </c:pt>
                <c:pt idx="7">
                  <c:v>DE</c:v>
                </c:pt>
                <c:pt idx="8">
                  <c:v>LT</c:v>
                </c:pt>
                <c:pt idx="9">
                  <c:v>EL</c:v>
                </c:pt>
                <c:pt idx="10">
                  <c:v>FR</c:v>
                </c:pt>
                <c:pt idx="11">
                  <c:v>RO</c:v>
                </c:pt>
                <c:pt idx="12">
                  <c:v>ES</c:v>
                </c:pt>
                <c:pt idx="13">
                  <c:v>IT</c:v>
                </c:pt>
                <c:pt idx="14">
                  <c:v>BG</c:v>
                </c:pt>
                <c:pt idx="15">
                  <c:v>SK</c:v>
                </c:pt>
                <c:pt idx="16">
                  <c:v>NL</c:v>
                </c:pt>
                <c:pt idx="17">
                  <c:v>PT</c:v>
                </c:pt>
                <c:pt idx="18">
                  <c:v>CZ</c:v>
                </c:pt>
                <c:pt idx="19">
                  <c:v>PL</c:v>
                </c:pt>
                <c:pt idx="20">
                  <c:v>LV</c:v>
                </c:pt>
                <c:pt idx="21">
                  <c:v>AT</c:v>
                </c:pt>
                <c:pt idx="22">
                  <c:v>SI</c:v>
                </c:pt>
                <c:pt idx="23">
                  <c:v>EE</c:v>
                </c:pt>
                <c:pt idx="24">
                  <c:v>MT</c:v>
                </c:pt>
                <c:pt idx="25">
                  <c:v>HR</c:v>
                </c:pt>
                <c:pt idx="26">
                  <c:v>HU</c:v>
                </c:pt>
                <c:pt idx="27">
                  <c:v>SE</c:v>
                </c:pt>
                <c:pt idx="28">
                  <c:v>DK</c:v>
                </c:pt>
                <c:pt idx="29">
                  <c:v>UK</c:v>
                </c:pt>
                <c:pt idx="30">
                  <c:v>FI</c:v>
                </c:pt>
              </c:strCache>
            </c:strRef>
          </c:cat>
          <c:val>
            <c:numRef>
              <c:f>'Quadro_Table 13'!$Y$5:$Y$35</c:f>
              <c:numCache>
                <c:formatCode>0.0</c:formatCode>
                <c:ptCount val="31"/>
                <c:pt idx="0">
                  <c:v>6.4521467723155963</c:v>
                </c:pt>
                <c:pt idx="1">
                  <c:v>5.2319436404157464</c:v>
                </c:pt>
                <c:pt idx="3">
                  <c:v>3.5469046165854889</c:v>
                </c:pt>
                <c:pt idx="4">
                  <c:v>3.6755596326943003</c:v>
                </c:pt>
                <c:pt idx="5">
                  <c:v>4.3046529329374668</c:v>
                </c:pt>
                <c:pt idx="6">
                  <c:v>4.7628040466504968</c:v>
                </c:pt>
                <c:pt idx="7">
                  <c:v>4.7856262735417303</c:v>
                </c:pt>
                <c:pt idx="8">
                  <c:v>4.8011562989646572</c:v>
                </c:pt>
                <c:pt idx="9">
                  <c:v>4.9079345969998656</c:v>
                </c:pt>
                <c:pt idx="10">
                  <c:v>5.0940206448332823</c:v>
                </c:pt>
                <c:pt idx="11">
                  <c:v>5.1751891510815256</c:v>
                </c:pt>
                <c:pt idx="12">
                  <c:v>5.2659661983763124</c:v>
                </c:pt>
                <c:pt idx="13">
                  <c:v>5.4723944248482548</c:v>
                </c:pt>
                <c:pt idx="14">
                  <c:v>5.4890809341749742</c:v>
                </c:pt>
                <c:pt idx="15">
                  <c:v>5.5585929240555085</c:v>
                </c:pt>
                <c:pt idx="16">
                  <c:v>6.0399509636183764</c:v>
                </c:pt>
                <c:pt idx="17">
                  <c:v>6.0687985647234761</c:v>
                </c:pt>
                <c:pt idx="18">
                  <c:v>6.0849715702497376</c:v>
                </c:pt>
                <c:pt idx="19">
                  <c:v>6.1293880177002507</c:v>
                </c:pt>
                <c:pt idx="20">
                  <c:v>6.2973407952991698</c:v>
                </c:pt>
                <c:pt idx="21">
                  <c:v>6.3217183650033402</c:v>
                </c:pt>
                <c:pt idx="22">
                  <c:v>6.5229376671522123</c:v>
                </c:pt>
                <c:pt idx="23">
                  <c:v>6.8199474593548803</c:v>
                </c:pt>
                <c:pt idx="24">
                  <c:v>6.8424488252756364</c:v>
                </c:pt>
                <c:pt idx="25">
                  <c:v>7.8929325146223954</c:v>
                </c:pt>
                <c:pt idx="26">
                  <c:v>7.9279308058050404</c:v>
                </c:pt>
                <c:pt idx="27">
                  <c:v>8.3568203419513907</c:v>
                </c:pt>
                <c:pt idx="28">
                  <c:v>9.0605150375743531</c:v>
                </c:pt>
                <c:pt idx="29">
                  <c:v>10.800908597410148</c:v>
                </c:pt>
                <c:pt idx="30">
                  <c:v>11.609107320933267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00864"/>
        <c:axId val="92107136"/>
      </c:barChart>
      <c:catAx>
        <c:axId val="9210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das Finanças.</a:t>
                </a:r>
              </a:p>
            </c:rich>
          </c:tx>
          <c:layout>
            <c:manualLayout>
              <c:xMode val="edge"/>
              <c:yMode val="edge"/>
              <c:x val="5.2051656920077974E-2"/>
              <c:y val="0.917311507936507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10713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2107136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1008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 paperSize="9" orientation="landscape" horizontalDpi="1200" verticalDpi="1200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Despesas com pessoal /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Compensation of employees</a:t>
            </a: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endParaRPr lang="pt-PT" sz="85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</a:t>
            </a:r>
            <a:r>
              <a:rPr lang="pt-PT" sz="8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of GDP)</a:t>
            </a:r>
            <a:endParaRPr lang="pt-PT" sz="800" b="0" i="1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6632200615465187"/>
          <c:y val="2.01611247947454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58056701368446E-2"/>
          <c:y val="0.16129032258064521"/>
          <c:w val="0.87109618280625856"/>
          <c:h val="0.62209599069513755"/>
        </c:manualLayout>
      </c:layout>
      <c:lineChart>
        <c:grouping val="standard"/>
        <c:varyColors val="0"/>
        <c:ser>
          <c:idx val="1"/>
          <c:order val="0"/>
          <c:tx>
            <c:strRef>
              <c:f>'Quadro_Table 14'!$B$28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>
              <a:solidFill>
                <a:srgbClr val="17375E"/>
              </a:solidFill>
              <a:prstDash val="solid"/>
            </a:ln>
          </c:spPr>
          <c:marker>
            <c:symbol val="none"/>
          </c:marker>
          <c:cat>
            <c:strRef>
              <c:f>'Quadro_Table 14'!$K$4:$T$4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14'!$K$28:$T$28</c:f>
              <c:numCache>
                <c:formatCode>0.0</c:formatCode>
                <c:ptCount val="10"/>
                <c:pt idx="0">
                  <c:v>13.784256918918143</c:v>
                </c:pt>
                <c:pt idx="1">
                  <c:v>13.111682457738466</c:v>
                </c:pt>
                <c:pt idx="2">
                  <c:v>13.132884799152086</c:v>
                </c:pt>
                <c:pt idx="3">
                  <c:v>14.025718851669438</c:v>
                </c:pt>
                <c:pt idx="4">
                  <c:v>13.677833443187279</c:v>
                </c:pt>
                <c:pt idx="5">
                  <c:v>12.836799270744761</c:v>
                </c:pt>
                <c:pt idx="6">
                  <c:v>11.691388035683493</c:v>
                </c:pt>
                <c:pt idx="7">
                  <c:v>12.519542054688451</c:v>
                </c:pt>
                <c:pt idx="8">
                  <c:v>11.816119963107177</c:v>
                </c:pt>
                <c:pt idx="9">
                  <c:v>11.139460961348195</c:v>
                </c:pt>
              </c:numCache>
            </c:numRef>
          </c:val>
          <c:smooth val="0"/>
        </c:ser>
        <c:ser>
          <c:idx val="0"/>
          <c:order val="1"/>
          <c:tx>
            <c:v>área do euro / euro area</c:v>
          </c:tx>
          <c:spPr>
            <a:ln w="34925">
              <a:solidFill>
                <a:srgbClr val="99CCFF"/>
              </a:solidFill>
              <a:prstDash val="sysDash"/>
            </a:ln>
          </c:spPr>
          <c:marker>
            <c:symbol val="none"/>
          </c:marker>
          <c:cat>
            <c:strRef>
              <c:f>'Quadro_Table 14'!$K$4:$T$4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14'!$K$6:$T$6</c:f>
              <c:numCache>
                <c:formatCode>0.0</c:formatCode>
                <c:ptCount val="10"/>
                <c:pt idx="0">
                  <c:v>10.111875021510414</c:v>
                </c:pt>
                <c:pt idx="1">
                  <c:v>9.8950576777885004</c:v>
                </c:pt>
                <c:pt idx="2">
                  <c:v>10.101113446483392</c:v>
                </c:pt>
                <c:pt idx="3">
                  <c:v>10.868305115298307</c:v>
                </c:pt>
                <c:pt idx="4">
                  <c:v>10.691171907274166</c:v>
                </c:pt>
                <c:pt idx="5">
                  <c:v>10.449479188037335</c:v>
                </c:pt>
                <c:pt idx="6">
                  <c:v>10.376342050947459</c:v>
                </c:pt>
                <c:pt idx="7">
                  <c:v>10.394455919417625</c:v>
                </c:pt>
                <c:pt idx="8">
                  <c:v>10.331816612283138</c:v>
                </c:pt>
                <c:pt idx="9">
                  <c:v>10.226950714879024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65248"/>
        <c:axId val="92167168"/>
      </c:lineChart>
      <c:catAx>
        <c:axId val="9216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das Finanças.</a:t>
                </a:r>
              </a:p>
            </c:rich>
          </c:tx>
          <c:layout>
            <c:manualLayout>
              <c:xMode val="edge"/>
              <c:yMode val="edge"/>
              <c:x val="3.9916199027310181E-2"/>
              <c:y val="0.920916461412150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167168"/>
        <c:crossesAt val="8"/>
        <c:auto val="1"/>
        <c:lblAlgn val="ctr"/>
        <c:lblOffset val="100"/>
        <c:tickLblSkip val="1"/>
        <c:tickMarkSkip val="1"/>
        <c:noMultiLvlLbl val="0"/>
      </c:catAx>
      <c:valAx>
        <c:axId val="92167168"/>
        <c:scaling>
          <c:orientation val="minMax"/>
          <c:max val="15"/>
          <c:min val="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1652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458288101072134"/>
          <c:y val="0.70248255336617405"/>
          <c:w val="0.79850211428512352"/>
          <c:h val="6.76115216201423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Despesas com pessoal /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Compensation of employees</a:t>
            </a:r>
            <a:endParaRPr lang="pt-PT" sz="8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2015 </a:t>
            </a:r>
            <a:endParaRPr lang="pt-PT" sz="875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</a:t>
            </a:r>
            <a:r>
              <a:rPr lang="pt-PT" sz="8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of GDP)</a:t>
            </a:r>
            <a:endParaRPr lang="pt-PT" sz="800" b="0" i="1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459454030340073"/>
          <c:y val="1.68428434592227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887700534759357E-2"/>
          <c:y val="0.17021311962499924"/>
          <c:w val="0.9064171122994652"/>
          <c:h val="0.600001246678132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333399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spPr>
              <a:noFill/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21"/>
            <c:invertIfNegative val="0"/>
            <c:bubble3D val="0"/>
            <c:spPr>
              <a:solidFill>
                <a:srgbClr val="17375E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cat>
            <c:strRef>
              <c:f>'Quadro_Table 14'!$X$5:$X$35</c:f>
              <c:strCache>
                <c:ptCount val="31"/>
                <c:pt idx="0">
                  <c:v>UE28</c:v>
                </c:pt>
                <c:pt idx="1">
                  <c:v>AE19</c:v>
                </c:pt>
                <c:pt idx="3">
                  <c:v>RO</c:v>
                </c:pt>
                <c:pt idx="4">
                  <c:v>DE</c:v>
                </c:pt>
                <c:pt idx="5">
                  <c:v>SK</c:v>
                </c:pt>
                <c:pt idx="6">
                  <c:v>CZ</c:v>
                </c:pt>
                <c:pt idx="7">
                  <c:v>NL</c:v>
                </c:pt>
                <c:pt idx="8">
                  <c:v>LU</c:v>
                </c:pt>
                <c:pt idx="9">
                  <c:v>UK</c:v>
                </c:pt>
                <c:pt idx="10">
                  <c:v>BG</c:v>
                </c:pt>
                <c:pt idx="11">
                  <c:v>IE</c:v>
                </c:pt>
                <c:pt idx="12">
                  <c:v>LV</c:v>
                </c:pt>
                <c:pt idx="13">
                  <c:v>LT</c:v>
                </c:pt>
                <c:pt idx="14">
                  <c:v>IT</c:v>
                </c:pt>
                <c:pt idx="15">
                  <c:v>PL</c:v>
                </c:pt>
                <c:pt idx="16">
                  <c:v>HU</c:v>
                </c:pt>
                <c:pt idx="17">
                  <c:v>AT</c:v>
                </c:pt>
                <c:pt idx="18">
                  <c:v>ES</c:v>
                </c:pt>
                <c:pt idx="19">
                  <c:v>EE</c:v>
                </c:pt>
                <c:pt idx="20">
                  <c:v>SI</c:v>
                </c:pt>
                <c:pt idx="21">
                  <c:v>PT</c:v>
                </c:pt>
                <c:pt idx="22">
                  <c:v>HR</c:v>
                </c:pt>
                <c:pt idx="23">
                  <c:v>EL</c:v>
                </c:pt>
                <c:pt idx="24">
                  <c:v>BE</c:v>
                </c:pt>
                <c:pt idx="25">
                  <c:v>SE</c:v>
                </c:pt>
                <c:pt idx="26">
                  <c:v>FR</c:v>
                </c:pt>
                <c:pt idx="27">
                  <c:v>CY</c:v>
                </c:pt>
                <c:pt idx="28">
                  <c:v>MT</c:v>
                </c:pt>
                <c:pt idx="29">
                  <c:v>FI</c:v>
                </c:pt>
                <c:pt idx="30">
                  <c:v>DK</c:v>
                </c:pt>
              </c:strCache>
            </c:strRef>
          </c:cat>
          <c:val>
            <c:numRef>
              <c:f>'Quadro_Table 14'!$Y$5:$Y$35</c:f>
              <c:numCache>
                <c:formatCode>0.0</c:formatCode>
                <c:ptCount val="31"/>
                <c:pt idx="0">
                  <c:v>10.200379146517704</c:v>
                </c:pt>
                <c:pt idx="1">
                  <c:v>10.226950714879024</c:v>
                </c:pt>
                <c:pt idx="3">
                  <c:v>7.5685929952242121</c:v>
                </c:pt>
                <c:pt idx="4">
                  <c:v>7.6385653735689552</c:v>
                </c:pt>
                <c:pt idx="5">
                  <c:v>8.6236219597419339</c:v>
                </c:pt>
                <c:pt idx="6">
                  <c:v>8.781277218060012</c:v>
                </c:pt>
                <c:pt idx="7">
                  <c:v>8.9683086554968767</c:v>
                </c:pt>
                <c:pt idx="8">
                  <c:v>9.2406625444678312</c:v>
                </c:pt>
                <c:pt idx="9">
                  <c:v>9.2473253003679368</c:v>
                </c:pt>
                <c:pt idx="10">
                  <c:v>9.3299140398552129</c:v>
                </c:pt>
                <c:pt idx="11">
                  <c:v>9.556861844653227</c:v>
                </c:pt>
                <c:pt idx="12">
                  <c:v>9.7598760469136909</c:v>
                </c:pt>
                <c:pt idx="13">
                  <c:v>9.8076767313857687</c:v>
                </c:pt>
                <c:pt idx="14">
                  <c:v>10.045318042998868</c:v>
                </c:pt>
                <c:pt idx="15">
                  <c:v>10.329065767450897</c:v>
                </c:pt>
                <c:pt idx="16">
                  <c:v>10.499955806217907</c:v>
                </c:pt>
                <c:pt idx="17">
                  <c:v>10.612946080887296</c:v>
                </c:pt>
                <c:pt idx="18">
                  <c:v>11.008317808396196</c:v>
                </c:pt>
                <c:pt idx="19">
                  <c:v>11.017220443102309</c:v>
                </c:pt>
                <c:pt idx="20">
                  <c:v>11.079441603776029</c:v>
                </c:pt>
                <c:pt idx="21">
                  <c:v>11.139460961348195</c:v>
                </c:pt>
                <c:pt idx="22">
                  <c:v>11.732622543286418</c:v>
                </c:pt>
                <c:pt idx="23">
                  <c:v>12.295558158529039</c:v>
                </c:pt>
                <c:pt idx="24">
                  <c:v>12.466487811524823</c:v>
                </c:pt>
                <c:pt idx="25">
                  <c:v>12.526775668517477</c:v>
                </c:pt>
                <c:pt idx="26">
                  <c:v>12.953000499463835</c:v>
                </c:pt>
                <c:pt idx="27">
                  <c:v>13.040149073394518</c:v>
                </c:pt>
                <c:pt idx="28">
                  <c:v>13.255575067438052</c:v>
                </c:pt>
                <c:pt idx="29">
                  <c:v>14.087326179360282</c:v>
                </c:pt>
                <c:pt idx="30">
                  <c:v>16.585594609724179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29408"/>
        <c:axId val="50531328"/>
      </c:barChart>
      <c:catAx>
        <c:axId val="5052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das Finanças.</a:t>
                </a:r>
              </a:p>
            </c:rich>
          </c:tx>
          <c:layout>
            <c:manualLayout>
              <c:xMode val="edge"/>
              <c:yMode val="edge"/>
              <c:x val="7.3801226110274121E-2"/>
              <c:y val="0.901594143404488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05313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0531328"/>
        <c:scaling>
          <c:orientation val="minMax"/>
          <c:max val="18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0529408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 orientation="portrait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Prestações Sociais excluindo as em espécie /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Social benefits other than social transfers in kind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14282161307809368"/>
          <c:y val="2.0357827038861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197157617676168E-2"/>
          <c:y val="0.19587883141762474"/>
          <c:w val="0.86474805859801973"/>
          <c:h val="0.59405959222769555"/>
        </c:manualLayout>
      </c:layout>
      <c:lineChart>
        <c:grouping val="standard"/>
        <c:varyColors val="0"/>
        <c:ser>
          <c:idx val="1"/>
          <c:order val="0"/>
          <c:tx>
            <c:strRef>
              <c:f>'Quadro_Table 15'!$B$28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>
              <a:solidFill>
                <a:srgbClr val="17375E"/>
              </a:solidFill>
              <a:prstDash val="solid"/>
            </a:ln>
          </c:spPr>
          <c:marker>
            <c:symbol val="none"/>
          </c:marker>
          <c:cat>
            <c:strRef>
              <c:f>'Quadro_Table 15'!$K$4:$T$4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15'!$K$28:$T$28</c:f>
              <c:numCache>
                <c:formatCode>0.0</c:formatCode>
                <c:ptCount val="10"/>
                <c:pt idx="0">
                  <c:v>14.123597887658859</c:v>
                </c:pt>
                <c:pt idx="1">
                  <c:v>14.104999074530621</c:v>
                </c:pt>
                <c:pt idx="2">
                  <c:v>14.592974425744995</c:v>
                </c:pt>
                <c:pt idx="3">
                  <c:v>16.395409856348991</c:v>
                </c:pt>
                <c:pt idx="4">
                  <c:v>16.435836658352095</c:v>
                </c:pt>
                <c:pt idx="5">
                  <c:v>16.99308707693692</c:v>
                </c:pt>
                <c:pt idx="6">
                  <c:v>17.609523544788118</c:v>
                </c:pt>
                <c:pt idx="7">
                  <c:v>18.511872076642437</c:v>
                </c:pt>
                <c:pt idx="8">
                  <c:v>17.712830603469406</c:v>
                </c:pt>
                <c:pt idx="9">
                  <c:v>17.744277405668935</c:v>
                </c:pt>
              </c:numCache>
            </c:numRef>
          </c:val>
          <c:smooth val="0"/>
        </c:ser>
        <c:ser>
          <c:idx val="0"/>
          <c:order val="1"/>
          <c:tx>
            <c:v>área do euro / euro area</c:v>
          </c:tx>
          <c:spPr>
            <a:ln w="34925">
              <a:solidFill>
                <a:srgbClr val="99CCFF"/>
              </a:solidFill>
              <a:prstDash val="sysDash"/>
            </a:ln>
          </c:spPr>
          <c:marker>
            <c:symbol val="none"/>
          </c:marker>
          <c:cat>
            <c:strRef>
              <c:f>'Quadro_Table 15'!$K$4:$T$4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15'!$K$6:$T$6</c:f>
              <c:numCache>
                <c:formatCode>0.0</c:formatCode>
                <c:ptCount val="10"/>
                <c:pt idx="0">
                  <c:v>15.426774701302412</c:v>
                </c:pt>
                <c:pt idx="1">
                  <c:v>15.083678660814929</c:v>
                </c:pt>
                <c:pt idx="2">
                  <c:v>15.378233074397762</c:v>
                </c:pt>
                <c:pt idx="3">
                  <c:v>17.030243006395629</c:v>
                </c:pt>
                <c:pt idx="4">
                  <c:v>16.97214075706021</c:v>
                </c:pt>
                <c:pt idx="5">
                  <c:v>16.737594347842911</c:v>
                </c:pt>
                <c:pt idx="6">
                  <c:v>17.078133112649184</c:v>
                </c:pt>
                <c:pt idx="7">
                  <c:v>17.313601808222018</c:v>
                </c:pt>
                <c:pt idx="8">
                  <c:v>17.367023010610161</c:v>
                </c:pt>
                <c:pt idx="9">
                  <c:v>17.254155100001107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59264"/>
        <c:axId val="91261184"/>
      </c:lineChart>
      <c:catAx>
        <c:axId val="9125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das Finanças.</a:t>
                </a:r>
              </a:p>
            </c:rich>
          </c:tx>
          <c:layout>
            <c:manualLayout>
              <c:xMode val="edge"/>
              <c:yMode val="edge"/>
              <c:x val="1.5863537650634123E-2"/>
              <c:y val="0.915145388615216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1261184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91261184"/>
        <c:scaling>
          <c:orientation val="minMax"/>
          <c:max val="20"/>
          <c:min val="1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1259264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8213750205964738"/>
          <c:y val="0.71182642309797484"/>
          <c:w val="0.74850263634865821"/>
          <c:h val="5.80931855500821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925" b="1" i="0" strike="noStrike">
                <a:solidFill>
                  <a:srgbClr val="000000"/>
                </a:solidFill>
                <a:latin typeface="Arial"/>
                <a:cs typeface="Arial"/>
              </a:rPr>
              <a:t>Saldo Primário / </a:t>
            </a:r>
            <a:r>
              <a:rPr lang="pt-PT" sz="925" b="1" i="1" strike="noStrike">
                <a:solidFill>
                  <a:srgbClr val="000000"/>
                </a:solidFill>
                <a:latin typeface="Arial"/>
                <a:cs typeface="Arial"/>
              </a:rPr>
              <a:t>Primary balance</a:t>
            </a:r>
            <a:r>
              <a:rPr lang="pt-PT" sz="925" b="1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26503751597516301"/>
          <c:y val="2.0285888598610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215866201944219E-2"/>
          <c:y val="0.18397133278598948"/>
          <c:w val="0.89963859296746251"/>
          <c:h val="0.575734023913943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'Quadro_Table 2'!$B$28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17375E"/>
            </a:solidFill>
            <a:ln w="12700">
              <a:solidFill>
                <a:srgbClr val="333399"/>
              </a:solidFill>
              <a:prstDash val="solid"/>
            </a:ln>
          </c:spPr>
          <c:invertIfNegative val="0"/>
          <c:cat>
            <c:strRef>
              <c:f>'Quadro_Table 2'!$K$4:$T$4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2'!$K$28:$T$28</c:f>
              <c:numCache>
                <c:formatCode>0.0</c:formatCode>
                <c:ptCount val="10"/>
                <c:pt idx="0">
                  <c:v>-1.5611428936458247</c:v>
                </c:pt>
                <c:pt idx="1">
                  <c:v>-6.0096524421660184E-2</c:v>
                </c:pt>
                <c:pt idx="2">
                  <c:v>-0.65943589196602481</c:v>
                </c:pt>
                <c:pt idx="3">
                  <c:v>-6.8311961107652568</c:v>
                </c:pt>
                <c:pt idx="4">
                  <c:v>-8.2432698812579197</c:v>
                </c:pt>
                <c:pt idx="5">
                  <c:v>-3.0662286009778765</c:v>
                </c:pt>
                <c:pt idx="6">
                  <c:v>-0.78068637514268346</c:v>
                </c:pt>
                <c:pt idx="7">
                  <c:v>7.705439512309108E-3</c:v>
                </c:pt>
                <c:pt idx="8">
                  <c:v>-2.2738060589638431</c:v>
                </c:pt>
                <c:pt idx="9">
                  <c:v>2.2378633704410622</c:v>
                </c:pt>
              </c:numCache>
            </c:numRef>
          </c:val>
        </c:ser>
        <c:ser>
          <c:idx val="1"/>
          <c:order val="1"/>
          <c:tx>
            <c:v>área do euro / euro area</c:v>
          </c:tx>
          <c:spPr>
            <a:solidFill>
              <a:srgbClr val="BFBFBF"/>
            </a:solidFill>
            <a:ln w="25400">
              <a:noFill/>
            </a:ln>
          </c:spPr>
          <c:invertIfNegative val="0"/>
          <c:cat>
            <c:strRef>
              <c:f>'Quadro_Table 2'!$K$4:$T$4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2'!$K$6:$T$6</c:f>
              <c:numCache>
                <c:formatCode>0.0</c:formatCode>
                <c:ptCount val="10"/>
                <c:pt idx="0">
                  <c:v>1.3281394190511457</c:v>
                </c:pt>
                <c:pt idx="1">
                  <c:v>2.2216602104676784</c:v>
                </c:pt>
                <c:pt idx="2">
                  <c:v>0.77806072915297819</c:v>
                </c:pt>
                <c:pt idx="3">
                  <c:v>-3.4599000004680498</c:v>
                </c:pt>
                <c:pt idx="4">
                  <c:v>-3.4233059562750729</c:v>
                </c:pt>
                <c:pt idx="5">
                  <c:v>-1.1782865555133974</c:v>
                </c:pt>
                <c:pt idx="6">
                  <c:v>-0.63758639791200034</c:v>
                </c:pt>
                <c:pt idx="7">
                  <c:v>-0.16677447208483456</c:v>
                </c:pt>
                <c:pt idx="8">
                  <c:v>7.1099823266629364E-2</c:v>
                </c:pt>
                <c:pt idx="9">
                  <c:v>0.41253324449089201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95168"/>
        <c:axId val="50297088"/>
      </c:barChart>
      <c:catAx>
        <c:axId val="5029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das Finanças.</a:t>
                </a:r>
              </a:p>
            </c:rich>
          </c:tx>
          <c:layout>
            <c:manualLayout>
              <c:xMode val="edge"/>
              <c:yMode val="edge"/>
              <c:x val="5.5555799220272907E-2"/>
              <c:y val="0.906819581280788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02970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0297088"/>
        <c:scaling>
          <c:orientation val="minMax"/>
          <c:max val="4"/>
          <c:min val="-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0295168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54510564975084652"/>
          <c:y val="0.67398024246209398"/>
          <c:w val="0.44237377069480477"/>
          <c:h val="7.49068288172170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 paperSize="9"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Prestações Sociais excluindo as em espécie  /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Social benefits other than social transfers in kind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 2015</a:t>
            </a:r>
            <a:endParaRPr lang="pt-PT" sz="1100" b="1" i="0" strike="noStrike" baseline="3000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13413852013667169"/>
          <c:y val="1.54074302134647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27126807902502"/>
          <c:y val="0.20494154139823573"/>
          <c:w val="0.88618120707678871"/>
          <c:h val="0.620907909140667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333399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spPr>
              <a:noFill/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noFill/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22"/>
            <c:invertIfNegative val="0"/>
            <c:bubble3D val="0"/>
            <c:spPr>
              <a:noFill/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24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25"/>
            <c:invertIfNegative val="0"/>
            <c:bubble3D val="0"/>
            <c:spPr>
              <a:solidFill>
                <a:srgbClr val="17375E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cat>
            <c:strRef>
              <c:f>'Quadro_Table 15'!$X$5:$X$35</c:f>
              <c:strCache>
                <c:ptCount val="31"/>
                <c:pt idx="0">
                  <c:v>UE28</c:v>
                </c:pt>
                <c:pt idx="1">
                  <c:v>AE19</c:v>
                </c:pt>
                <c:pt idx="3">
                  <c:v>LV</c:v>
                </c:pt>
                <c:pt idx="4">
                  <c:v>RO</c:v>
                </c:pt>
                <c:pt idx="5">
                  <c:v>LT</c:v>
                </c:pt>
                <c:pt idx="6">
                  <c:v>EE</c:v>
                </c:pt>
                <c:pt idx="7">
                  <c:v>IE</c:v>
                </c:pt>
                <c:pt idx="8">
                  <c:v>NL</c:v>
                </c:pt>
                <c:pt idx="9">
                  <c:v>MT</c:v>
                </c:pt>
                <c:pt idx="10">
                  <c:v>BG</c:v>
                </c:pt>
                <c:pt idx="11">
                  <c:v>CZ</c:v>
                </c:pt>
                <c:pt idx="12">
                  <c:v>HU</c:v>
                </c:pt>
                <c:pt idx="13">
                  <c:v>SK</c:v>
                </c:pt>
                <c:pt idx="14">
                  <c:v>UK</c:v>
                </c:pt>
                <c:pt idx="15">
                  <c:v>SE</c:v>
                </c:pt>
                <c:pt idx="16">
                  <c:v>HR</c:v>
                </c:pt>
                <c:pt idx="17">
                  <c:v>PL</c:v>
                </c:pt>
                <c:pt idx="18">
                  <c:v>CY</c:v>
                </c:pt>
                <c:pt idx="19">
                  <c:v>DE</c:v>
                </c:pt>
                <c:pt idx="20">
                  <c:v>ES</c:v>
                </c:pt>
                <c:pt idx="21">
                  <c:v>LU</c:v>
                </c:pt>
                <c:pt idx="22">
                  <c:v>SI</c:v>
                </c:pt>
                <c:pt idx="23">
                  <c:v>BE</c:v>
                </c:pt>
                <c:pt idx="24">
                  <c:v>DK</c:v>
                </c:pt>
                <c:pt idx="25">
                  <c:v>PT</c:v>
                </c:pt>
                <c:pt idx="26">
                  <c:v>AT</c:v>
                </c:pt>
                <c:pt idx="27">
                  <c:v>EL</c:v>
                </c:pt>
                <c:pt idx="28">
                  <c:v>FI</c:v>
                </c:pt>
                <c:pt idx="29">
                  <c:v>FR</c:v>
                </c:pt>
                <c:pt idx="30">
                  <c:v>IT</c:v>
                </c:pt>
              </c:strCache>
            </c:strRef>
          </c:cat>
          <c:val>
            <c:numRef>
              <c:f>'Quadro_Table 15'!$Y$5:$Y$35</c:f>
              <c:numCache>
                <c:formatCode>0.0</c:formatCode>
                <c:ptCount val="31"/>
                <c:pt idx="0">
                  <c:v>16.290787186439019</c:v>
                </c:pt>
                <c:pt idx="1">
                  <c:v>17.254155100001107</c:v>
                </c:pt>
                <c:pt idx="3">
                  <c:v>10.440262909161056</c:v>
                </c:pt>
                <c:pt idx="4">
                  <c:v>10.647640014544347</c:v>
                </c:pt>
                <c:pt idx="5">
                  <c:v>10.942628519690482</c:v>
                </c:pt>
                <c:pt idx="6">
                  <c:v>11.149017368267653</c:v>
                </c:pt>
                <c:pt idx="7">
                  <c:v>11.260365376524399</c:v>
                </c:pt>
                <c:pt idx="8">
                  <c:v>11.411681222761292</c:v>
                </c:pt>
                <c:pt idx="9">
                  <c:v>11.783237665876822</c:v>
                </c:pt>
                <c:pt idx="10">
                  <c:v>12.389778330124157</c:v>
                </c:pt>
                <c:pt idx="11">
                  <c:v>12.742092233593496</c:v>
                </c:pt>
                <c:pt idx="12">
                  <c:v>13.356124901027597</c:v>
                </c:pt>
                <c:pt idx="13">
                  <c:v>13.52925147953736</c:v>
                </c:pt>
                <c:pt idx="14">
                  <c:v>13.78516520105981</c:v>
                </c:pt>
                <c:pt idx="15">
                  <c:v>13.914351764769195</c:v>
                </c:pt>
                <c:pt idx="16">
                  <c:v>14.332044499878553</c:v>
                </c:pt>
                <c:pt idx="17">
                  <c:v>14.444394254160564</c:v>
                </c:pt>
                <c:pt idx="18">
                  <c:v>14.778797273847552</c:v>
                </c:pt>
                <c:pt idx="19">
                  <c:v>15.402668818508344</c:v>
                </c:pt>
                <c:pt idx="20">
                  <c:v>15.763498698114962</c:v>
                </c:pt>
                <c:pt idx="21">
                  <c:v>15.805110318832053</c:v>
                </c:pt>
                <c:pt idx="22">
                  <c:v>16.082633899616326</c:v>
                </c:pt>
                <c:pt idx="23">
                  <c:v>17.318117991730553</c:v>
                </c:pt>
                <c:pt idx="24">
                  <c:v>17.613521861726134</c:v>
                </c:pt>
                <c:pt idx="25">
                  <c:v>17.744277405668935</c:v>
                </c:pt>
                <c:pt idx="26">
                  <c:v>19.664836910647811</c:v>
                </c:pt>
                <c:pt idx="27">
                  <c:v>19.751446951230605</c:v>
                </c:pt>
                <c:pt idx="28">
                  <c:v>20.037794442134146</c:v>
                </c:pt>
                <c:pt idx="29">
                  <c:v>20.10429083870622</c:v>
                </c:pt>
                <c:pt idx="30">
                  <c:v>20.52821268014857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09184"/>
        <c:axId val="91311104"/>
      </c:barChart>
      <c:catAx>
        <c:axId val="9130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</a:t>
                </a:r>
                <a:r>
                  <a:rPr lang="pt-PT" baseline="0"/>
                  <a:t> das Finanças</a:t>
                </a:r>
                <a:r>
                  <a:rPr lang="pt-PT"/>
                  <a:t>.</a:t>
                </a:r>
              </a:p>
            </c:rich>
          </c:tx>
          <c:layout>
            <c:manualLayout>
              <c:xMode val="edge"/>
              <c:yMode val="edge"/>
              <c:x val="4.6413987206759974E-2"/>
              <c:y val="0.932009099616858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13111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1311104"/>
        <c:scaling>
          <c:orientation val="minMax"/>
          <c:max val="2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1309184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 orientation="portrait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25" b="1" i="0" strike="noStrike">
                <a:solidFill>
                  <a:srgbClr val="000000"/>
                </a:solidFill>
                <a:latin typeface="Arial"/>
                <a:cs typeface="Arial"/>
              </a:rPr>
              <a:t>Juros </a:t>
            </a:r>
            <a:r>
              <a:rPr lang="pt-PT" sz="825" b="1" i="0" strike="noStrike" baseline="0">
                <a:solidFill>
                  <a:srgbClr val="000000"/>
                </a:solidFill>
                <a:latin typeface="Arial"/>
                <a:cs typeface="Arial"/>
              </a:rPr>
              <a:t>/ </a:t>
            </a:r>
            <a:r>
              <a:rPr lang="pt-PT" sz="825" b="1" i="1" strike="noStrike" baseline="0">
                <a:solidFill>
                  <a:srgbClr val="000000"/>
                </a:solidFill>
                <a:latin typeface="Arial"/>
                <a:cs typeface="Arial"/>
              </a:rPr>
              <a:t>Interest</a:t>
            </a:r>
            <a:endParaRPr lang="pt-PT" sz="825" b="1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25" b="0" i="0" strike="noStrike">
                <a:solidFill>
                  <a:srgbClr val="000000"/>
                </a:solidFill>
                <a:latin typeface="Arial"/>
                <a:cs typeface="Arial"/>
              </a:rPr>
              <a:t>(</a:t>
            </a: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34214937841869719"/>
          <c:y val="5.5999931581828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284711935760509E-2"/>
          <c:y val="0.2173337532808399"/>
          <c:w val="0.89603960396039661"/>
          <c:h val="0.60206828133552281"/>
        </c:manualLayout>
      </c:layout>
      <c:lineChart>
        <c:grouping val="standard"/>
        <c:varyColors val="0"/>
        <c:ser>
          <c:idx val="1"/>
          <c:order val="0"/>
          <c:tx>
            <c:strRef>
              <c:f>'Quadro_Table 16'!$B$28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>
              <a:solidFill>
                <a:srgbClr val="17375E"/>
              </a:solidFill>
              <a:prstDash val="solid"/>
            </a:ln>
          </c:spPr>
          <c:marker>
            <c:symbol val="none"/>
          </c:marker>
          <c:cat>
            <c:strRef>
              <c:f>'Quadro_Table 16'!$K$4:$T$4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16'!$K$28:$T$28</c:f>
              <c:numCache>
                <c:formatCode>0.0</c:formatCode>
                <c:ptCount val="10"/>
                <c:pt idx="0">
                  <c:v>2.7664153674811858</c:v>
                </c:pt>
                <c:pt idx="1">
                  <c:v>2.9486677429748078</c:v>
                </c:pt>
                <c:pt idx="2">
                  <c:v>3.1062278907911551</c:v>
                </c:pt>
                <c:pt idx="3">
                  <c:v>2.9743310377021785</c:v>
                </c:pt>
                <c:pt idx="4">
                  <c:v>2.9278694516726333</c:v>
                </c:pt>
                <c:pt idx="5">
                  <c:v>4.3166133362708559</c:v>
                </c:pt>
                <c:pt idx="6">
                  <c:v>4.8779804464268803</c:v>
                </c:pt>
                <c:pt idx="7">
                  <c:v>4.8501278213192212</c:v>
                </c:pt>
                <c:pt idx="8">
                  <c:v>4.9019929183685553</c:v>
                </c:pt>
                <c:pt idx="9">
                  <c:v>4.9608566370912719</c:v>
                </c:pt>
              </c:numCache>
            </c:numRef>
          </c:val>
          <c:smooth val="0"/>
        </c:ser>
        <c:ser>
          <c:idx val="0"/>
          <c:order val="1"/>
          <c:tx>
            <c:v>area do euro / euro area</c:v>
          </c:tx>
          <c:spPr>
            <a:ln w="34925">
              <a:solidFill>
                <a:srgbClr val="99CCFF"/>
              </a:solidFill>
              <a:prstDash val="sysDash"/>
            </a:ln>
          </c:spPr>
          <c:marker>
            <c:symbol val="none"/>
          </c:marker>
          <c:cat>
            <c:strRef>
              <c:f>'Quadro_Table 16'!$K$4:$T$4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16'!$K$6:$T$6</c:f>
              <c:numCache>
                <c:formatCode>0.0</c:formatCode>
                <c:ptCount val="10"/>
                <c:pt idx="0">
                  <c:v>2.8136206184089958</c:v>
                </c:pt>
                <c:pt idx="1">
                  <c:v>2.8580301241275419</c:v>
                </c:pt>
                <c:pt idx="2">
                  <c:v>2.9352189332701388</c:v>
                </c:pt>
                <c:pt idx="3">
                  <c:v>2.7989406603574807</c:v>
                </c:pt>
                <c:pt idx="4">
                  <c:v>2.7498029418513386</c:v>
                </c:pt>
                <c:pt idx="5">
                  <c:v>2.9824347838221161</c:v>
                </c:pt>
                <c:pt idx="6">
                  <c:v>3.0197480827415162</c:v>
                </c:pt>
                <c:pt idx="7">
                  <c:v>2.797301110885718</c:v>
                </c:pt>
                <c:pt idx="8">
                  <c:v>2.6524262964562322</c:v>
                </c:pt>
                <c:pt idx="9">
                  <c:v>2.4385323275765058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32000"/>
        <c:axId val="91633920"/>
      </c:lineChart>
      <c:catAx>
        <c:axId val="9163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</a:t>
                </a:r>
                <a:r>
                  <a:rPr lang="pt-PT" baseline="0"/>
                  <a:t> Ministério das Finanças</a:t>
                </a:r>
                <a:r>
                  <a:rPr lang="pt-PT"/>
                  <a:t>.</a:t>
                </a:r>
              </a:p>
            </c:rich>
          </c:tx>
          <c:layout>
            <c:manualLayout>
              <c:xMode val="edge"/>
              <c:yMode val="edge"/>
              <c:x val="1.2376218323586732E-2"/>
              <c:y val="0.93910269567597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16339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1633920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163200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6586302178911329E-2"/>
          <c:y val="0.70873529009304959"/>
          <c:w val="0.87407876141660867"/>
          <c:h val="9.73782156540776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 orientation="portrait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Juros /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Interest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2015</a:t>
            </a:r>
            <a:endParaRPr lang="pt-PT" sz="1100" b="1" i="0" strike="noStrike" baseline="3000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</a:t>
            </a:r>
            <a:r>
              <a:rPr lang="pt-PT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pt-PT" sz="8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  <a:endParaRPr lang="pt-PT" sz="800" b="0" i="1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6339522546419101"/>
          <c:y val="2.0833333333333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0587231968811"/>
          <c:y val="0.21666754828917761"/>
          <c:w val="0.86339498050682262"/>
          <c:h val="0.57279214559386971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333399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23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24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25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26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29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30"/>
            <c:invertIfNegative val="0"/>
            <c:bubble3D val="0"/>
            <c:spPr>
              <a:solidFill>
                <a:srgbClr val="333399"/>
              </a:solidFill>
              <a:ln w="12700">
                <a:solidFill>
                  <a:srgbClr val="17375E"/>
                </a:solidFill>
                <a:prstDash val="solid"/>
              </a:ln>
            </c:spPr>
          </c:dPt>
          <c:cat>
            <c:strRef>
              <c:f>'Quadro_Table 16'!$X$5:$X$35</c:f>
              <c:strCache>
                <c:ptCount val="31"/>
                <c:pt idx="0">
                  <c:v>UE28</c:v>
                </c:pt>
                <c:pt idx="1">
                  <c:v>AE19</c:v>
                </c:pt>
                <c:pt idx="3">
                  <c:v>EE</c:v>
                </c:pt>
                <c:pt idx="4">
                  <c:v>LU</c:v>
                </c:pt>
                <c:pt idx="5">
                  <c:v>SE</c:v>
                </c:pt>
                <c:pt idx="6">
                  <c:v>BG</c:v>
                </c:pt>
                <c:pt idx="7">
                  <c:v>FI</c:v>
                </c:pt>
                <c:pt idx="8">
                  <c:v>CZ</c:v>
                </c:pt>
                <c:pt idx="9">
                  <c:v>LV</c:v>
                </c:pt>
                <c:pt idx="10">
                  <c:v>NL</c:v>
                </c:pt>
                <c:pt idx="11">
                  <c:v>DK</c:v>
                </c:pt>
                <c:pt idx="12">
                  <c:v>DE</c:v>
                </c:pt>
                <c:pt idx="13">
                  <c:v>RO</c:v>
                </c:pt>
                <c:pt idx="14">
                  <c:v>SK</c:v>
                </c:pt>
                <c:pt idx="15">
                  <c:v>LT</c:v>
                </c:pt>
                <c:pt idx="16">
                  <c:v>PL</c:v>
                </c:pt>
                <c:pt idx="17">
                  <c:v>FR</c:v>
                </c:pt>
                <c:pt idx="18">
                  <c:v>AT</c:v>
                </c:pt>
                <c:pt idx="19">
                  <c:v>UK</c:v>
                </c:pt>
                <c:pt idx="20">
                  <c:v>MT</c:v>
                </c:pt>
                <c:pt idx="21">
                  <c:v>CY</c:v>
                </c:pt>
                <c:pt idx="22">
                  <c:v>BE</c:v>
                </c:pt>
                <c:pt idx="23">
                  <c:v>SI</c:v>
                </c:pt>
                <c:pt idx="24">
                  <c:v>ES</c:v>
                </c:pt>
                <c:pt idx="25">
                  <c:v>IE</c:v>
                </c:pt>
                <c:pt idx="26">
                  <c:v>HU</c:v>
                </c:pt>
                <c:pt idx="27">
                  <c:v>HR</c:v>
                </c:pt>
                <c:pt idx="28">
                  <c:v>IT</c:v>
                </c:pt>
                <c:pt idx="29">
                  <c:v>EL</c:v>
                </c:pt>
                <c:pt idx="30">
                  <c:v>PT</c:v>
                </c:pt>
              </c:strCache>
            </c:strRef>
          </c:cat>
          <c:val>
            <c:numRef>
              <c:f>'Quadro_Table 16'!$Y$5:$Y$35</c:f>
              <c:numCache>
                <c:formatCode>0.0</c:formatCode>
                <c:ptCount val="31"/>
                <c:pt idx="0">
                  <c:v>2.330327455792105</c:v>
                </c:pt>
                <c:pt idx="1">
                  <c:v>2.4385323275765058</c:v>
                </c:pt>
                <c:pt idx="3">
                  <c:v>7.6962454403871325E-2</c:v>
                </c:pt>
                <c:pt idx="4">
                  <c:v>0.3817691317926602</c:v>
                </c:pt>
                <c:pt idx="5">
                  <c:v>0.62484995196555859</c:v>
                </c:pt>
                <c:pt idx="6">
                  <c:v>0.99341623841355675</c:v>
                </c:pt>
                <c:pt idx="7">
                  <c:v>1.1548814317879612</c:v>
                </c:pt>
                <c:pt idx="8">
                  <c:v>1.2102456872037493</c:v>
                </c:pt>
                <c:pt idx="9">
                  <c:v>1.2507629244395522</c:v>
                </c:pt>
                <c:pt idx="10">
                  <c:v>1.3300124292018238</c:v>
                </c:pt>
                <c:pt idx="11">
                  <c:v>1.4938340122955247</c:v>
                </c:pt>
                <c:pt idx="12">
                  <c:v>1.517732097843137</c:v>
                </c:pt>
                <c:pt idx="13">
                  <c:v>1.5981116427526258</c:v>
                </c:pt>
                <c:pt idx="14">
                  <c:v>1.6047642686774055</c:v>
                </c:pt>
                <c:pt idx="15">
                  <c:v>1.6135106365918515</c:v>
                </c:pt>
                <c:pt idx="16">
                  <c:v>1.7620579390753774</c:v>
                </c:pt>
                <c:pt idx="17">
                  <c:v>2.0444991305871412</c:v>
                </c:pt>
                <c:pt idx="18">
                  <c:v>2.3586040276591791</c:v>
                </c:pt>
                <c:pt idx="19">
                  <c:v>2.4331632015543359</c:v>
                </c:pt>
                <c:pt idx="20">
                  <c:v>2.6559695651598458</c:v>
                </c:pt>
                <c:pt idx="21">
                  <c:v>2.8114881139815191</c:v>
                </c:pt>
                <c:pt idx="22">
                  <c:v>2.9020110117630713</c:v>
                </c:pt>
                <c:pt idx="23">
                  <c:v>2.952712306756744</c:v>
                </c:pt>
                <c:pt idx="24">
                  <c:v>3.1486812031455398</c:v>
                </c:pt>
                <c:pt idx="25">
                  <c:v>3.3015746120973568</c:v>
                </c:pt>
                <c:pt idx="26">
                  <c:v>3.5054486783353642</c:v>
                </c:pt>
                <c:pt idx="27">
                  <c:v>3.5930098300094317</c:v>
                </c:pt>
                <c:pt idx="28">
                  <c:v>4.2884673631573555</c:v>
                </c:pt>
                <c:pt idx="29">
                  <c:v>4.3620125402117607</c:v>
                </c:pt>
                <c:pt idx="30">
                  <c:v>4.9608566370912719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82688"/>
        <c:axId val="92340224"/>
      </c:barChart>
      <c:catAx>
        <c:axId val="91682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das Finanças.</a:t>
                </a:r>
              </a:p>
            </c:rich>
          </c:tx>
          <c:layout>
            <c:manualLayout>
              <c:xMode val="edge"/>
              <c:yMode val="edge"/>
              <c:x val="6.3660575048732959E-2"/>
              <c:y val="0.93493773946360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3402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2340224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168268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 orientation="portrait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FBCF /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GFCF</a:t>
            </a:r>
            <a:endParaRPr lang="pt-PT" sz="950" b="1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43147261414658422"/>
          <c:y val="4.01606425702810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682247637991009E-2"/>
          <c:y val="0.20080400039219673"/>
          <c:w val="0.87466189292226093"/>
          <c:h val="0.58776018890281079"/>
        </c:manualLayout>
      </c:layout>
      <c:lineChart>
        <c:grouping val="standard"/>
        <c:varyColors val="0"/>
        <c:ser>
          <c:idx val="1"/>
          <c:order val="0"/>
          <c:tx>
            <c:strRef>
              <c:f>'Quadro_Table 17'!$B$28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>
              <a:solidFill>
                <a:srgbClr val="17375E"/>
              </a:solidFill>
              <a:prstDash val="solid"/>
            </a:ln>
          </c:spPr>
          <c:marker>
            <c:symbol val="none"/>
          </c:marker>
          <c:cat>
            <c:strRef>
              <c:f>'Quadro_Table 17'!$K$4:$T$4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17'!$K$28:$T$28</c:f>
              <c:numCache>
                <c:formatCode>0.0</c:formatCode>
                <c:ptCount val="10"/>
                <c:pt idx="0">
                  <c:v>3.3562184225002878</c:v>
                </c:pt>
                <c:pt idx="1">
                  <c:v>3.2169279137715807</c:v>
                </c:pt>
                <c:pt idx="2">
                  <c:v>3.7181439227960826</c:v>
                </c:pt>
                <c:pt idx="3">
                  <c:v>4.1068989990327118</c:v>
                </c:pt>
                <c:pt idx="4">
                  <c:v>5.2680152858715816</c:v>
                </c:pt>
                <c:pt idx="5">
                  <c:v>3.4850310823429855</c:v>
                </c:pt>
                <c:pt idx="6">
                  <c:v>2.469323130613291</c:v>
                </c:pt>
                <c:pt idx="7">
                  <c:v>2.173673946570541</c:v>
                </c:pt>
                <c:pt idx="8">
                  <c:v>2.0324862596723152</c:v>
                </c:pt>
                <c:pt idx="9">
                  <c:v>2.3146165702169328</c:v>
                </c:pt>
              </c:numCache>
            </c:numRef>
          </c:val>
          <c:smooth val="0"/>
        </c:ser>
        <c:ser>
          <c:idx val="0"/>
          <c:order val="1"/>
          <c:tx>
            <c:v>área do euro / euro area</c:v>
          </c:tx>
          <c:spPr>
            <a:ln w="34925">
              <a:solidFill>
                <a:srgbClr val="99CCFF"/>
              </a:solidFill>
              <a:prstDash val="sysDash"/>
            </a:ln>
          </c:spPr>
          <c:marker>
            <c:symbol val="none"/>
          </c:marker>
          <c:cat>
            <c:strRef>
              <c:f>'Quadro_Table 17'!$K$4:$T$4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17'!$K$6:$T$6</c:f>
              <c:numCache>
                <c:formatCode>0.0</c:formatCode>
                <c:ptCount val="10"/>
                <c:pt idx="0">
                  <c:v>3.1981877448427487</c:v>
                </c:pt>
                <c:pt idx="1">
                  <c:v>3.2160955399510827</c:v>
                </c:pt>
                <c:pt idx="2">
                  <c:v>3.3289401776592444</c:v>
                </c:pt>
                <c:pt idx="3">
                  <c:v>3.6374631998009477</c:v>
                </c:pt>
                <c:pt idx="4">
                  <c:v>3.3950729393356442</c:v>
                </c:pt>
                <c:pt idx="5">
                  <c:v>3.1134813449367562</c:v>
                </c:pt>
                <c:pt idx="6">
                  <c:v>2.9176746812517349</c:v>
                </c:pt>
                <c:pt idx="7">
                  <c:v>2.8492547146885054</c:v>
                </c:pt>
                <c:pt idx="8">
                  <c:v>2.7205651728533682</c:v>
                </c:pt>
                <c:pt idx="9">
                  <c:v>2.6850063830194904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31488"/>
        <c:axId val="92433408"/>
      </c:lineChart>
      <c:catAx>
        <c:axId val="9243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das Finanças.</a:t>
                </a:r>
              </a:p>
            </c:rich>
          </c:tx>
          <c:layout>
            <c:manualLayout>
              <c:xMode val="edge"/>
              <c:yMode val="edge"/>
              <c:x val="2.8342533616418971E-2"/>
              <c:y val="0.91859776956759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4334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2433408"/>
        <c:scaling>
          <c:orientation val="minMax"/>
          <c:max val="6"/>
          <c:min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43148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094582717002165"/>
          <c:y val="0.68581677450153011"/>
          <c:w val="0.83230518575685319"/>
          <c:h val="6.29433497536945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 orientation="portrait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FBCF /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GFCF</a:t>
            </a:r>
            <a:b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2015 </a:t>
            </a:r>
            <a:endParaRPr lang="pt-PT" sz="925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36465989316015684"/>
          <c:y val="1.93565270935961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0243664717344E-2"/>
          <c:y val="0.20816326530612367"/>
          <c:w val="0.8806030701754386"/>
          <c:h val="0.579740002898329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 w="12700">
              <a:solidFill>
                <a:srgbClr val="333399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rgbClr val="17375E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9"/>
            <c:invertIfNegative val="0"/>
            <c:bubble3D val="0"/>
          </c:dPt>
          <c:cat>
            <c:strRef>
              <c:f>'Quadro_Table 17'!$X$5:$X$35</c:f>
              <c:strCache>
                <c:ptCount val="31"/>
                <c:pt idx="0">
                  <c:v>UE28</c:v>
                </c:pt>
                <c:pt idx="1">
                  <c:v>AE19</c:v>
                </c:pt>
                <c:pt idx="3">
                  <c:v>CY</c:v>
                </c:pt>
                <c:pt idx="4">
                  <c:v>IE</c:v>
                </c:pt>
                <c:pt idx="5">
                  <c:v>DE</c:v>
                </c:pt>
                <c:pt idx="6">
                  <c:v>IT</c:v>
                </c:pt>
                <c:pt idx="7">
                  <c:v>ES</c:v>
                </c:pt>
                <c:pt idx="8">
                  <c:v>PT</c:v>
                </c:pt>
                <c:pt idx="9">
                  <c:v>BE</c:v>
                </c:pt>
                <c:pt idx="10">
                  <c:v>UK</c:v>
                </c:pt>
                <c:pt idx="11">
                  <c:v>AT</c:v>
                </c:pt>
                <c:pt idx="12">
                  <c:v>NL</c:v>
                </c:pt>
                <c:pt idx="13">
                  <c:v>FR</c:v>
                </c:pt>
                <c:pt idx="14">
                  <c:v>HR</c:v>
                </c:pt>
                <c:pt idx="15">
                  <c:v>DK</c:v>
                </c:pt>
                <c:pt idx="16">
                  <c:v>MT</c:v>
                </c:pt>
                <c:pt idx="17">
                  <c:v>LT</c:v>
                </c:pt>
                <c:pt idx="18">
                  <c:v>FI</c:v>
                </c:pt>
                <c:pt idx="19">
                  <c:v>LU</c:v>
                </c:pt>
                <c:pt idx="20">
                  <c:v>EL</c:v>
                </c:pt>
                <c:pt idx="21">
                  <c:v>LV</c:v>
                </c:pt>
                <c:pt idx="22">
                  <c:v>SK</c:v>
                </c:pt>
                <c:pt idx="23">
                  <c:v>SE</c:v>
                </c:pt>
                <c:pt idx="24">
                  <c:v>PL</c:v>
                </c:pt>
                <c:pt idx="25">
                  <c:v>RO</c:v>
                </c:pt>
                <c:pt idx="26">
                  <c:v>CZ</c:v>
                </c:pt>
                <c:pt idx="27">
                  <c:v>HU</c:v>
                </c:pt>
                <c:pt idx="28">
                  <c:v>BG</c:v>
                </c:pt>
                <c:pt idx="29">
                  <c:v>SI</c:v>
                </c:pt>
                <c:pt idx="30">
                  <c:v>EE</c:v>
                </c:pt>
              </c:strCache>
            </c:strRef>
          </c:cat>
          <c:val>
            <c:numRef>
              <c:f>'Quadro_Table 17'!$Y$5:$Y$35</c:f>
              <c:numCache>
                <c:formatCode>0.0</c:formatCode>
                <c:ptCount val="31"/>
                <c:pt idx="0">
                  <c:v>2.8967760298438083</c:v>
                </c:pt>
                <c:pt idx="1">
                  <c:v>2.6850063830194904</c:v>
                </c:pt>
                <c:pt idx="3">
                  <c:v>1.9405223381834389</c:v>
                </c:pt>
                <c:pt idx="4">
                  <c:v>2.032678042448854</c:v>
                </c:pt>
                <c:pt idx="5">
                  <c:v>2.1395567851128594</c:v>
                </c:pt>
                <c:pt idx="6">
                  <c:v>2.1877058019950049</c:v>
                </c:pt>
                <c:pt idx="7">
                  <c:v>2.2612013101117414</c:v>
                </c:pt>
                <c:pt idx="8">
                  <c:v>2.3146165702169328</c:v>
                </c:pt>
                <c:pt idx="9">
                  <c:v>2.4275431553069651</c:v>
                </c:pt>
                <c:pt idx="10">
                  <c:v>2.7241468998624265</c:v>
                </c:pt>
                <c:pt idx="11">
                  <c:v>2.9570975545674854</c:v>
                </c:pt>
                <c:pt idx="12">
                  <c:v>3.280323722738645</c:v>
                </c:pt>
                <c:pt idx="13">
                  <c:v>3.532913701350139</c:v>
                </c:pt>
                <c:pt idx="14">
                  <c:v>3.6125052866658764</c:v>
                </c:pt>
                <c:pt idx="15">
                  <c:v>3.7473732079585211</c:v>
                </c:pt>
                <c:pt idx="16">
                  <c:v>3.9041229242619617</c:v>
                </c:pt>
                <c:pt idx="17">
                  <c:v>3.9198817230143215</c:v>
                </c:pt>
                <c:pt idx="18">
                  <c:v>3.9263159517513837</c:v>
                </c:pt>
                <c:pt idx="19">
                  <c:v>3.9338707400866686</c:v>
                </c:pt>
                <c:pt idx="20">
                  <c:v>3.9709669520458388</c:v>
                </c:pt>
                <c:pt idx="21">
                  <c:v>4.2601718552751207</c:v>
                </c:pt>
                <c:pt idx="22">
                  <c:v>4.2913844533425776</c:v>
                </c:pt>
                <c:pt idx="23">
                  <c:v>4.4161773562141811</c:v>
                </c:pt>
                <c:pt idx="24">
                  <c:v>4.4168068458599841</c:v>
                </c:pt>
                <c:pt idx="25">
                  <c:v>4.9212222813867088</c:v>
                </c:pt>
                <c:pt idx="26">
                  <c:v>5.2149124858295828</c:v>
                </c:pt>
                <c:pt idx="27">
                  <c:v>5.2920162720194961</c:v>
                </c:pt>
                <c:pt idx="28">
                  <c:v>5.4422378560342066</c:v>
                </c:pt>
                <c:pt idx="29">
                  <c:v>5.5634020838638785</c:v>
                </c:pt>
                <c:pt idx="30">
                  <c:v>5.5885585190381653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07552"/>
        <c:axId val="92809472"/>
      </c:barChart>
      <c:catAx>
        <c:axId val="9280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das Finanças.</a:t>
                </a:r>
              </a:p>
            </c:rich>
          </c:tx>
          <c:layout>
            <c:manualLayout>
              <c:xMode val="edge"/>
              <c:yMode val="edge"/>
              <c:x val="3.3445082639784351E-2"/>
              <c:y val="0.91533730158729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8094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2809472"/>
        <c:scaling>
          <c:orientation val="minMax"/>
          <c:max val="6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80755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 paperSize="9" orientation="landscape" horizontalDpi="1200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925" b="1" i="0" strike="noStrike">
                <a:solidFill>
                  <a:srgbClr val="000000"/>
                </a:solidFill>
                <a:latin typeface="Arial"/>
                <a:cs typeface="Arial"/>
              </a:rPr>
              <a:t>Saldo Primário / </a:t>
            </a:r>
            <a:r>
              <a:rPr lang="pt-PT" sz="925" b="1" i="1" strike="noStrike">
                <a:solidFill>
                  <a:srgbClr val="000000"/>
                </a:solidFill>
                <a:latin typeface="Arial"/>
                <a:cs typeface="Arial"/>
              </a:rPr>
              <a:t>Primary balance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925" b="1" i="0" strike="noStrike">
                <a:solidFill>
                  <a:srgbClr val="000000"/>
                </a:solidFill>
                <a:latin typeface="Arial"/>
                <a:cs typeface="Arial"/>
              </a:rPr>
              <a:t>2015</a:t>
            </a:r>
            <a:endParaRPr lang="pt-PT" sz="1100" b="1" i="0" strike="noStrike" baseline="3000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925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925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27111603340727997"/>
          <c:y val="1.34635441357732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749829159667635E-2"/>
          <c:y val="0.20331432854612383"/>
          <c:w val="0.87401798827609367"/>
          <c:h val="0.558365965384457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333399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noFill/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noFill/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noFill/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23"/>
            <c:invertIfNegative val="0"/>
            <c:bubble3D val="0"/>
            <c:spPr>
              <a:noFill/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29"/>
            <c:invertIfNegative val="0"/>
            <c:bubble3D val="0"/>
            <c:spPr>
              <a:solidFill>
                <a:srgbClr val="17375E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cat>
            <c:strRef>
              <c:f>'Quadro_Table 2'!$X$5:$X$35</c:f>
              <c:strCache>
                <c:ptCount val="31"/>
                <c:pt idx="0">
                  <c:v>UE28</c:v>
                </c:pt>
                <c:pt idx="1">
                  <c:v>AE19</c:v>
                </c:pt>
                <c:pt idx="3">
                  <c:v>FI</c:v>
                </c:pt>
                <c:pt idx="4">
                  <c:v>UK</c:v>
                </c:pt>
                <c:pt idx="5">
                  <c:v>DK</c:v>
                </c:pt>
                <c:pt idx="6">
                  <c:v>BG</c:v>
                </c:pt>
                <c:pt idx="7">
                  <c:v>FR</c:v>
                </c:pt>
                <c:pt idx="8">
                  <c:v>ES</c:v>
                </c:pt>
                <c:pt idx="9">
                  <c:v>HR</c:v>
                </c:pt>
                <c:pt idx="10">
                  <c:v>SK</c:v>
                </c:pt>
                <c:pt idx="11">
                  <c:v>PL</c:v>
                </c:pt>
                <c:pt idx="12">
                  <c:v>SE</c:v>
                </c:pt>
                <c:pt idx="13">
                  <c:v>NL</c:v>
                </c:pt>
                <c:pt idx="14">
                  <c:v>CZ</c:v>
                </c:pt>
                <c:pt idx="15">
                  <c:v>EL</c:v>
                </c:pt>
                <c:pt idx="16">
                  <c:v>LV</c:v>
                </c:pt>
                <c:pt idx="17">
                  <c:v>SI</c:v>
                </c:pt>
                <c:pt idx="18">
                  <c:v>BE</c:v>
                </c:pt>
                <c:pt idx="19">
                  <c:v>EE</c:v>
                </c:pt>
                <c:pt idx="20">
                  <c:v>RO</c:v>
                </c:pt>
                <c:pt idx="21">
                  <c:v>LU</c:v>
                </c:pt>
                <c:pt idx="22">
                  <c:v>AT</c:v>
                </c:pt>
                <c:pt idx="23">
                  <c:v>LT</c:v>
                </c:pt>
                <c:pt idx="24">
                  <c:v>MT</c:v>
                </c:pt>
                <c:pt idx="25">
                  <c:v>IE</c:v>
                </c:pt>
                <c:pt idx="26">
                  <c:v>HU</c:v>
                </c:pt>
                <c:pt idx="27">
                  <c:v>IT</c:v>
                </c:pt>
                <c:pt idx="28">
                  <c:v>CY</c:v>
                </c:pt>
                <c:pt idx="29">
                  <c:v>PT</c:v>
                </c:pt>
                <c:pt idx="30">
                  <c:v>DE</c:v>
                </c:pt>
              </c:strCache>
            </c:strRef>
          </c:cat>
          <c:val>
            <c:numRef>
              <c:f>'Quadro_Table 2'!$Y$5:$Y$35</c:f>
              <c:numCache>
                <c:formatCode>0.0</c:formatCode>
                <c:ptCount val="31"/>
                <c:pt idx="0">
                  <c:v>-0.11863122405868644</c:v>
                </c:pt>
                <c:pt idx="1">
                  <c:v>0.41253324449089201</c:v>
                </c:pt>
                <c:pt idx="3">
                  <c:v>-2.02503848109304</c:v>
                </c:pt>
                <c:pt idx="4">
                  <c:v>-1.8196886395412208</c:v>
                </c:pt>
                <c:pt idx="5">
                  <c:v>-1.7680589460976017</c:v>
                </c:pt>
                <c:pt idx="6">
                  <c:v>-1.7590257599548631</c:v>
                </c:pt>
                <c:pt idx="7">
                  <c:v>-1.752652667007643</c:v>
                </c:pt>
                <c:pt idx="8">
                  <c:v>-1.598806031089818</c:v>
                </c:pt>
                <c:pt idx="9">
                  <c:v>-1.2913760990890155</c:v>
                </c:pt>
                <c:pt idx="10">
                  <c:v>-1.1209749454854401</c:v>
                </c:pt>
                <c:pt idx="11">
                  <c:v>-1.0289827649366079</c:v>
                </c:pt>
                <c:pt idx="12">
                  <c:v>-0.79870373372674264</c:v>
                </c:pt>
                <c:pt idx="13">
                  <c:v>-0.75973056499945779</c:v>
                </c:pt>
                <c:pt idx="14">
                  <c:v>-0.72217836224507836</c:v>
                </c:pt>
                <c:pt idx="15">
                  <c:v>-0.24999999988377153</c:v>
                </c:pt>
                <c:pt idx="16">
                  <c:v>-0.21172907137821376</c:v>
                </c:pt>
                <c:pt idx="17">
                  <c:v>1.0347429578296074E-2</c:v>
                </c:pt>
                <c:pt idx="18">
                  <c:v>0.17574428866610181</c:v>
                </c:pt>
                <c:pt idx="19">
                  <c:v>0.32201984306333986</c:v>
                </c:pt>
                <c:pt idx="20">
                  <c:v>0.39406944049386716</c:v>
                </c:pt>
                <c:pt idx="21">
                  <c:v>0.42198948530813962</c:v>
                </c:pt>
                <c:pt idx="22">
                  <c:v>0.47221589503333611</c:v>
                </c:pt>
                <c:pt idx="23">
                  <c:v>0.63225630451041415</c:v>
                </c:pt>
                <c:pt idx="24">
                  <c:v>0.96806744914905807</c:v>
                </c:pt>
                <c:pt idx="25">
                  <c:v>1.0892060070842238</c:v>
                </c:pt>
                <c:pt idx="26">
                  <c:v>1.2182983117900681</c:v>
                </c:pt>
                <c:pt idx="27">
                  <c:v>1.6990325925443885</c:v>
                </c:pt>
                <c:pt idx="28">
                  <c:v>2.0936094627515529</c:v>
                </c:pt>
                <c:pt idx="29">
                  <c:v>2.2378633704410622</c:v>
                </c:pt>
                <c:pt idx="30">
                  <c:v>2.3874243462818807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77248"/>
        <c:axId val="50679168"/>
      </c:barChart>
      <c:catAx>
        <c:axId val="5067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das</a:t>
                </a:r>
                <a:r>
                  <a:rPr lang="pt-PT" baseline="0"/>
                  <a:t> Finanças</a:t>
                </a:r>
                <a:r>
                  <a:rPr lang="pt-PT"/>
                  <a:t>.</a:t>
                </a:r>
              </a:p>
            </c:rich>
          </c:tx>
          <c:layout>
            <c:manualLayout>
              <c:xMode val="edge"/>
              <c:yMode val="edge"/>
              <c:x val="5.544946997418039E-2"/>
              <c:y val="0.915453216758124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06791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06791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06772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Dívida Pública /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Debt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34872812773403344"/>
          <c:y val="6.1405651340996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54347826086962"/>
          <c:y val="0.20238173666037584"/>
          <c:w val="0.84947936407664759"/>
          <c:h val="0.5776323891625571"/>
        </c:manualLayout>
      </c:layout>
      <c:lineChart>
        <c:grouping val="standard"/>
        <c:varyColors val="0"/>
        <c:ser>
          <c:idx val="1"/>
          <c:order val="0"/>
          <c:tx>
            <c:strRef>
              <c:f>'Quadro_Table 3'!$B$28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>
              <a:solidFill>
                <a:srgbClr val="17375E"/>
              </a:solidFill>
              <a:prstDash val="solid"/>
            </a:ln>
          </c:spPr>
          <c:marker>
            <c:symbol val="none"/>
          </c:marker>
          <c:cat>
            <c:strRef>
              <c:f>'Quadro_Table 3'!$K$4:$T$4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3'!$K$28:$T$28</c:f>
              <c:numCache>
                <c:formatCode>0.0</c:formatCode>
                <c:ptCount val="10"/>
                <c:pt idx="0">
                  <c:v>69.17479031341685</c:v>
                </c:pt>
                <c:pt idx="1">
                  <c:v>68.439084618402575</c:v>
                </c:pt>
                <c:pt idx="2">
                  <c:v>71.666322073140989</c:v>
                </c:pt>
                <c:pt idx="3">
                  <c:v>83.60946850685967</c:v>
                </c:pt>
                <c:pt idx="4">
                  <c:v>96.183338423095776</c:v>
                </c:pt>
                <c:pt idx="5">
                  <c:v>111.38969271458514</c:v>
                </c:pt>
                <c:pt idx="6">
                  <c:v>126.2099133155222</c:v>
                </c:pt>
                <c:pt idx="7">
                  <c:v>129.00089949847515</c:v>
                </c:pt>
                <c:pt idx="8">
                  <c:v>130.16519232757321</c:v>
                </c:pt>
                <c:pt idx="9">
                  <c:v>125.21170037946905</c:v>
                </c:pt>
              </c:numCache>
            </c:numRef>
          </c:val>
          <c:smooth val="0"/>
        </c:ser>
        <c:ser>
          <c:idx val="0"/>
          <c:order val="1"/>
          <c:tx>
            <c:v>área do euro / euro area</c:v>
          </c:tx>
          <c:spPr>
            <a:ln w="34925">
              <a:solidFill>
                <a:srgbClr val="99CCFF"/>
              </a:solidFill>
              <a:prstDash val="sysDash"/>
            </a:ln>
          </c:spPr>
          <c:marker>
            <c:symbol val="none"/>
          </c:marker>
          <c:cat>
            <c:strRef>
              <c:f>'Quadro_Table 3'!$K$4:$T$4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3'!$K$6:$T$6</c:f>
              <c:numCache>
                <c:formatCode>0.0</c:formatCode>
                <c:ptCount val="10"/>
                <c:pt idx="0">
                  <c:v>67.284351825422732</c:v>
                </c:pt>
                <c:pt idx="1">
                  <c:v>64.899737092638006</c:v>
                </c:pt>
                <c:pt idx="2">
                  <c:v>68.525029179333544</c:v>
                </c:pt>
                <c:pt idx="3">
                  <c:v>78.335707332371229</c:v>
                </c:pt>
                <c:pt idx="4">
                  <c:v>84.041308733851096</c:v>
                </c:pt>
                <c:pt idx="5">
                  <c:v>86.671564290520749</c:v>
                </c:pt>
                <c:pt idx="6">
                  <c:v>91.303725969613311</c:v>
                </c:pt>
                <c:pt idx="7">
                  <c:v>93.404649385825934</c:v>
                </c:pt>
                <c:pt idx="8">
                  <c:v>94.46586852311863</c:v>
                </c:pt>
                <c:pt idx="9">
                  <c:v>93.977011196947146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47648"/>
        <c:axId val="50786688"/>
      </c:lineChart>
      <c:catAx>
        <c:axId val="5074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das Finanças.</a:t>
                </a:r>
              </a:p>
            </c:rich>
          </c:tx>
          <c:layout>
            <c:manualLayout>
              <c:xMode val="edge"/>
              <c:yMode val="edge"/>
              <c:x val="6.4698381452318515E-2"/>
              <c:y val="0.908656951286261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0786688"/>
        <c:crossesAt val="45"/>
        <c:auto val="1"/>
        <c:lblAlgn val="ctr"/>
        <c:lblOffset val="100"/>
        <c:tickLblSkip val="1"/>
        <c:tickMarkSkip val="1"/>
        <c:noMultiLvlLbl val="0"/>
      </c:catAx>
      <c:valAx>
        <c:axId val="50786688"/>
        <c:scaling>
          <c:orientation val="minMax"/>
          <c:max val="135"/>
          <c:min val="4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0747648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883890330446784"/>
          <c:y val="0.73181547619047926"/>
          <c:w val="0.73236418961869931"/>
          <c:h val="4.02644362342638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Dívida Pública /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Debt</a:t>
            </a:r>
            <a:r>
              <a:rPr lang="pt-PT" sz="800" b="1" i="1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2015</a:t>
            </a:r>
            <a:endParaRPr lang="pt-PT" sz="1100" b="1" i="0" strike="noStrike" baseline="3000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3778148964256185"/>
          <c:y val="2.9519704433497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6118166928542"/>
          <c:y val="0.20851107154062554"/>
          <c:w val="0.86351927370220649"/>
          <c:h val="0.5705709496442255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333399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26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27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28"/>
            <c:invertIfNegative val="0"/>
            <c:bubble3D val="0"/>
            <c:spPr>
              <a:solidFill>
                <a:srgbClr val="17375E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cat>
            <c:strRef>
              <c:f>'Quadro_Table 3'!$X$5:$X$35</c:f>
              <c:strCache>
                <c:ptCount val="31"/>
                <c:pt idx="0">
                  <c:v>UE28</c:v>
                </c:pt>
                <c:pt idx="1">
                  <c:v>AE19</c:v>
                </c:pt>
                <c:pt idx="3">
                  <c:v>EE</c:v>
                </c:pt>
                <c:pt idx="4">
                  <c:v>LU</c:v>
                </c:pt>
                <c:pt idx="5">
                  <c:v>BG</c:v>
                </c:pt>
                <c:pt idx="6">
                  <c:v>LV</c:v>
                </c:pt>
                <c:pt idx="7">
                  <c:v>RO</c:v>
                </c:pt>
                <c:pt idx="8">
                  <c:v>DK</c:v>
                </c:pt>
                <c:pt idx="9">
                  <c:v>CZ</c:v>
                </c:pt>
                <c:pt idx="10">
                  <c:v>LT</c:v>
                </c:pt>
                <c:pt idx="11">
                  <c:v>SE</c:v>
                </c:pt>
                <c:pt idx="12">
                  <c:v>PL</c:v>
                </c:pt>
                <c:pt idx="13">
                  <c:v>SK</c:v>
                </c:pt>
                <c:pt idx="14">
                  <c:v>FI</c:v>
                </c:pt>
                <c:pt idx="15">
                  <c:v>MT</c:v>
                </c:pt>
                <c:pt idx="16">
                  <c:v>NL</c:v>
                </c:pt>
                <c:pt idx="17">
                  <c:v>DE</c:v>
                </c:pt>
                <c:pt idx="18">
                  <c:v>HU</c:v>
                </c:pt>
                <c:pt idx="19">
                  <c:v>SI</c:v>
                </c:pt>
                <c:pt idx="20">
                  <c:v>AT</c:v>
                </c:pt>
                <c:pt idx="21">
                  <c:v>UK</c:v>
                </c:pt>
                <c:pt idx="22">
                  <c:v>HR</c:v>
                </c:pt>
                <c:pt idx="23">
                  <c:v>FR</c:v>
                </c:pt>
                <c:pt idx="24">
                  <c:v>IE</c:v>
                </c:pt>
                <c:pt idx="25">
                  <c:v>ES</c:v>
                </c:pt>
                <c:pt idx="26">
                  <c:v>CY</c:v>
                </c:pt>
                <c:pt idx="27">
                  <c:v>BE</c:v>
                </c:pt>
                <c:pt idx="28">
                  <c:v>PT</c:v>
                </c:pt>
                <c:pt idx="29">
                  <c:v>IT</c:v>
                </c:pt>
                <c:pt idx="30">
                  <c:v>EL</c:v>
                </c:pt>
              </c:strCache>
            </c:strRef>
          </c:cat>
          <c:val>
            <c:numRef>
              <c:f>'Quadro_Table 3'!$Y$5:$Y$35</c:f>
              <c:numCache>
                <c:formatCode>0.0</c:formatCode>
                <c:ptCount val="31"/>
                <c:pt idx="0">
                  <c:v>87.81695308492732</c:v>
                </c:pt>
                <c:pt idx="1">
                  <c:v>93.977011196947146</c:v>
                </c:pt>
                <c:pt idx="3">
                  <c:v>10.021477488925147</c:v>
                </c:pt>
                <c:pt idx="4">
                  <c:v>22.321999204090456</c:v>
                </c:pt>
                <c:pt idx="5">
                  <c:v>31.773460069155362</c:v>
                </c:pt>
                <c:pt idx="6">
                  <c:v>38.275203059141688</c:v>
                </c:pt>
                <c:pt idx="7">
                  <c:v>39.374574749468863</c:v>
                </c:pt>
                <c:pt idx="8">
                  <c:v>40.151704167847946</c:v>
                </c:pt>
                <c:pt idx="9">
                  <c:v>40.970953984606922</c:v>
                </c:pt>
                <c:pt idx="10">
                  <c:v>42.900000000094643</c:v>
                </c:pt>
                <c:pt idx="11">
                  <c:v>44.675738426494895</c:v>
                </c:pt>
                <c:pt idx="12">
                  <c:v>51.431057636848841</c:v>
                </c:pt>
                <c:pt idx="13">
                  <c:v>52.7007556078132</c:v>
                </c:pt>
                <c:pt idx="14">
                  <c:v>62.511162521974349</c:v>
                </c:pt>
                <c:pt idx="15">
                  <c:v>65.873624041597395</c:v>
                </c:pt>
                <c:pt idx="16">
                  <c:v>68.573287548800621</c:v>
                </c:pt>
                <c:pt idx="17">
                  <c:v>71.419650519516551</c:v>
                </c:pt>
                <c:pt idx="18">
                  <c:v>75.83202751622126</c:v>
                </c:pt>
                <c:pt idx="19">
                  <c:v>84.187186966030211</c:v>
                </c:pt>
                <c:pt idx="20">
                  <c:v>86.605036270287897</c:v>
                </c:pt>
                <c:pt idx="21">
                  <c:v>88.316753416861602</c:v>
                </c:pt>
                <c:pt idx="22">
                  <c:v>89.205498029402733</c:v>
                </c:pt>
                <c:pt idx="23">
                  <c:v>96.497378308464732</c:v>
                </c:pt>
                <c:pt idx="24">
                  <c:v>99.770090514036809</c:v>
                </c:pt>
                <c:pt idx="25">
                  <c:v>100.82671654635169</c:v>
                </c:pt>
                <c:pt idx="26">
                  <c:v>106.70346876099845</c:v>
                </c:pt>
                <c:pt idx="27">
                  <c:v>106.74347099979487</c:v>
                </c:pt>
                <c:pt idx="28">
                  <c:v>124.17361074944576</c:v>
                </c:pt>
                <c:pt idx="29">
                  <c:v>133.03864962363986</c:v>
                </c:pt>
                <c:pt idx="30">
                  <c:v>194.79074350098563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16128"/>
        <c:axId val="50818048"/>
      </c:barChart>
      <c:catAx>
        <c:axId val="5081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das Finanças.</a:t>
                </a:r>
              </a:p>
            </c:rich>
          </c:tx>
          <c:layout>
            <c:manualLayout>
              <c:xMode val="edge"/>
              <c:yMode val="edge"/>
              <c:x val="5.6317251461988314E-2"/>
              <c:y val="0.92766146688560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08180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0818048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0816128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Receita Total /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Total revenue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3072014514486463"/>
          <c:y val="2.2222222222222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628675977547267E-2"/>
          <c:y val="0.16534448549534964"/>
          <c:w val="0.83963037467031965"/>
          <c:h val="0.60659345922276953"/>
        </c:manualLayout>
      </c:layout>
      <c:lineChart>
        <c:grouping val="standard"/>
        <c:varyColors val="0"/>
        <c:ser>
          <c:idx val="1"/>
          <c:order val="0"/>
          <c:tx>
            <c:strRef>
              <c:f>'Quadro_Table 4'!$B$28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>
              <a:solidFill>
                <a:srgbClr val="17375E"/>
              </a:solidFill>
              <a:prstDash val="solid"/>
            </a:ln>
          </c:spPr>
          <c:marker>
            <c:symbol val="none"/>
          </c:marker>
          <c:cat>
            <c:strRef>
              <c:f>'Quadro_Table 4'!$K$4:$T$4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4'!$K$28:$T$28</c:f>
              <c:numCache>
                <c:formatCode>0.0</c:formatCode>
                <c:ptCount val="10"/>
                <c:pt idx="0">
                  <c:v>40.914036538568126</c:v>
                </c:pt>
                <c:pt idx="1">
                  <c:v>41.477834686378046</c:v>
                </c:pt>
                <c:pt idx="2">
                  <c:v>41.569842389650539</c:v>
                </c:pt>
                <c:pt idx="3">
                  <c:v>40.417948794923738</c:v>
                </c:pt>
                <c:pt idx="4">
                  <c:v>40.647460911035687</c:v>
                </c:pt>
                <c:pt idx="5">
                  <c:v>42.633597616910059</c:v>
                </c:pt>
                <c:pt idx="6">
                  <c:v>42.868397064812577</c:v>
                </c:pt>
                <c:pt idx="7">
                  <c:v>45.097464912162359</c:v>
                </c:pt>
                <c:pt idx="8">
                  <c:v>44.527210170905398</c:v>
                </c:pt>
                <c:pt idx="9">
                  <c:v>45.197496194887542</c:v>
                </c:pt>
              </c:numCache>
            </c:numRef>
          </c:val>
          <c:smooth val="0"/>
        </c:ser>
        <c:ser>
          <c:idx val="0"/>
          <c:order val="1"/>
          <c:tx>
            <c:v>área do euro / euro area</c:v>
          </c:tx>
          <c:spPr>
            <a:ln w="34925">
              <a:solidFill>
                <a:srgbClr val="99CCFF"/>
              </a:solidFill>
              <a:prstDash val="sysDash"/>
            </a:ln>
          </c:spPr>
          <c:marker>
            <c:symbol val="none"/>
          </c:marker>
          <c:cat>
            <c:strRef>
              <c:f>'Quadro_Table 4'!$K$4:$T$4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4'!$K$6:$T$6</c:f>
              <c:numCache>
                <c:formatCode>0.0</c:formatCode>
                <c:ptCount val="10"/>
                <c:pt idx="0">
                  <c:v>44.544667211193449</c:v>
                </c:pt>
                <c:pt idx="1">
                  <c:v>44.658124589374232</c:v>
                </c:pt>
                <c:pt idx="2">
                  <c:v>44.398176444241955</c:v>
                </c:pt>
                <c:pt idx="3">
                  <c:v>44.398239544082514</c:v>
                </c:pt>
                <c:pt idx="4">
                  <c:v>44.306331921615481</c:v>
                </c:pt>
                <c:pt idx="5">
                  <c:v>44.907032615433387</c:v>
                </c:pt>
                <c:pt idx="6">
                  <c:v>46.055760679923637</c:v>
                </c:pt>
                <c:pt idx="7">
                  <c:v>46.626046338875376</c:v>
                </c:pt>
                <c:pt idx="8">
                  <c:v>46.784163416470818</c:v>
                </c:pt>
                <c:pt idx="9">
                  <c:v>46.595833708948319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01696"/>
        <c:axId val="51103616"/>
      </c:lineChart>
      <c:catAx>
        <c:axId val="5110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das Finanças.</a:t>
                </a:r>
              </a:p>
            </c:rich>
          </c:tx>
          <c:layout>
            <c:manualLayout>
              <c:xMode val="edge"/>
              <c:yMode val="edge"/>
              <c:x val="7.2913909055083895E-2"/>
              <c:y val="0.91446018062397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11036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1103616"/>
        <c:scaling>
          <c:orientation val="minMax"/>
          <c:max val="50"/>
          <c:min val="3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1101696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3232893333589353"/>
          <c:y val="0.69069033935413815"/>
          <c:w val="0.57955259242229751"/>
          <c:h val="6.71664614121517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0.98425196850393659" l="0.74803149606299713" r="0.74803149606299713" t="0.98425196850393659" header="0" footer="0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25" b="1" i="0" strike="noStrike">
                <a:solidFill>
                  <a:srgbClr val="000000"/>
                </a:solidFill>
                <a:latin typeface="Arial"/>
                <a:cs typeface="Arial"/>
              </a:rPr>
              <a:t>Receita Total / </a:t>
            </a:r>
            <a:r>
              <a:rPr lang="pt-PT" sz="825" b="1" i="1" strike="noStrike">
                <a:solidFill>
                  <a:srgbClr val="000000"/>
                </a:solidFill>
                <a:latin typeface="Arial"/>
                <a:cs typeface="Arial"/>
              </a:rPr>
              <a:t>Total revenue</a:t>
            </a:r>
          </a:p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25" b="1" i="0" strike="noStrike">
                <a:solidFill>
                  <a:srgbClr val="000000"/>
                </a:solidFill>
                <a:latin typeface="Arial"/>
                <a:cs typeface="Arial"/>
              </a:rPr>
              <a:t>2015</a:t>
            </a:r>
            <a:endParaRPr lang="pt-PT" sz="1100" b="1" i="0" strike="noStrike" baseline="3000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25" b="0" i="0" strike="noStrike">
                <a:solidFill>
                  <a:srgbClr val="000000"/>
                </a:solidFill>
                <a:latin typeface="Arial"/>
                <a:cs typeface="Arial"/>
              </a:rPr>
              <a:t>(</a:t>
            </a: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28498711701114682"/>
          <c:y val="1.3337438423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059405940595267E-2"/>
          <c:y val="0.17156335522714841"/>
          <c:w val="0.83910891089108963"/>
          <c:h val="0.593681239737274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333399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noFill/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noFill/>
              <a:ln w="12700">
                <a:solidFill>
                  <a:srgbClr val="333399"/>
                </a:solidFill>
                <a:prstDash val="solid"/>
              </a:ln>
            </c:spPr>
          </c:dPt>
          <c:dPt>
            <c:idx val="21"/>
            <c:invertIfNegative val="0"/>
            <c:bubble3D val="0"/>
            <c:spPr>
              <a:solidFill>
                <a:srgbClr val="17375E"/>
              </a:solidFill>
              <a:ln w="12700">
                <a:solidFill>
                  <a:srgbClr val="333399"/>
                </a:solidFill>
                <a:prstDash val="solid"/>
              </a:ln>
            </c:spPr>
          </c:dPt>
          <c:cat>
            <c:strRef>
              <c:f>'Quadro_Table 4'!$X$5:$X$35</c:f>
              <c:strCache>
                <c:ptCount val="31"/>
                <c:pt idx="0">
                  <c:v>UE28</c:v>
                </c:pt>
                <c:pt idx="1">
                  <c:v>AE19</c:v>
                </c:pt>
                <c:pt idx="3">
                  <c:v>IE</c:v>
                </c:pt>
                <c:pt idx="4">
                  <c:v>LT</c:v>
                </c:pt>
                <c:pt idx="5">
                  <c:v>LV</c:v>
                </c:pt>
                <c:pt idx="6">
                  <c:v>RO</c:v>
                </c:pt>
                <c:pt idx="7">
                  <c:v>BG</c:v>
                </c:pt>
                <c:pt idx="8">
                  <c:v>UK</c:v>
                </c:pt>
                <c:pt idx="9">
                  <c:v>ES</c:v>
                </c:pt>
                <c:pt idx="10">
                  <c:v>PL</c:v>
                </c:pt>
                <c:pt idx="11">
                  <c:v>CY</c:v>
                </c:pt>
                <c:pt idx="12">
                  <c:v>SK</c:v>
                </c:pt>
                <c:pt idx="13">
                  <c:v>EE</c:v>
                </c:pt>
                <c:pt idx="14">
                  <c:v>CZ</c:v>
                </c:pt>
                <c:pt idx="15">
                  <c:v>MT</c:v>
                </c:pt>
                <c:pt idx="16">
                  <c:v>NL</c:v>
                </c:pt>
                <c:pt idx="17">
                  <c:v>HR</c:v>
                </c:pt>
                <c:pt idx="18">
                  <c:v>LU</c:v>
                </c:pt>
                <c:pt idx="19">
                  <c:v>DE</c:v>
                </c:pt>
                <c:pt idx="20">
                  <c:v>SI</c:v>
                </c:pt>
                <c:pt idx="21">
                  <c:v>PT</c:v>
                </c:pt>
                <c:pt idx="22">
                  <c:v>EL</c:v>
                </c:pt>
                <c:pt idx="23">
                  <c:v>HU</c:v>
                </c:pt>
                <c:pt idx="24">
                  <c:v>IT</c:v>
                </c:pt>
                <c:pt idx="25">
                  <c:v>SE</c:v>
                </c:pt>
                <c:pt idx="26">
                  <c:v>AT</c:v>
                </c:pt>
                <c:pt idx="27">
                  <c:v>BE</c:v>
                </c:pt>
                <c:pt idx="28">
                  <c:v>DK</c:v>
                </c:pt>
                <c:pt idx="29">
                  <c:v>FR</c:v>
                </c:pt>
                <c:pt idx="30">
                  <c:v>FI</c:v>
                </c:pt>
              </c:strCache>
            </c:strRef>
          </c:cat>
          <c:val>
            <c:numRef>
              <c:f>'Quadro_Table 4'!$Y$5:$Y$35</c:f>
              <c:numCache>
                <c:formatCode>0.0</c:formatCode>
                <c:ptCount val="31"/>
                <c:pt idx="0">
                  <c:v>44.919227404521791</c:v>
                </c:pt>
                <c:pt idx="1">
                  <c:v>46.595833708948319</c:v>
                </c:pt>
                <c:pt idx="3">
                  <c:v>33.973472594748408</c:v>
                </c:pt>
                <c:pt idx="4">
                  <c:v>34.604699729222979</c:v>
                </c:pt>
                <c:pt idx="5">
                  <c:v>34.888751241457705</c:v>
                </c:pt>
                <c:pt idx="6">
                  <c:v>35.364327727052782</c:v>
                </c:pt>
                <c:pt idx="7">
                  <c:v>36.713662603968075</c:v>
                </c:pt>
                <c:pt idx="8">
                  <c:v>38.421847497092678</c:v>
                </c:pt>
                <c:pt idx="9">
                  <c:v>38.656923326034693</c:v>
                </c:pt>
                <c:pt idx="10">
                  <c:v>39.097504322445694</c:v>
                </c:pt>
                <c:pt idx="11">
                  <c:v>39.563108595119509</c:v>
                </c:pt>
                <c:pt idx="12">
                  <c:v>39.925226463166815</c:v>
                </c:pt>
                <c:pt idx="13">
                  <c:v>40.1036087885538</c:v>
                </c:pt>
                <c:pt idx="14">
                  <c:v>40.974984048045719</c:v>
                </c:pt>
                <c:pt idx="15">
                  <c:v>42.27110666080992</c:v>
                </c:pt>
                <c:pt idx="16">
                  <c:v>42.639279698720934</c:v>
                </c:pt>
                <c:pt idx="17">
                  <c:v>43.135608418251621</c:v>
                </c:pt>
                <c:pt idx="18">
                  <c:v>43.626817579594281</c:v>
                </c:pt>
                <c:pt idx="19">
                  <c:v>44.408103870182991</c:v>
                </c:pt>
                <c:pt idx="20">
                  <c:v>44.776640584997871</c:v>
                </c:pt>
                <c:pt idx="21">
                  <c:v>45.197496194887542</c:v>
                </c:pt>
                <c:pt idx="22">
                  <c:v>46.946318846394277</c:v>
                </c:pt>
                <c:pt idx="23">
                  <c:v>47.076600455286062</c:v>
                </c:pt>
                <c:pt idx="24">
                  <c:v>48.181149624973727</c:v>
                </c:pt>
                <c:pt idx="25">
                  <c:v>49.928208841122107</c:v>
                </c:pt>
                <c:pt idx="26">
                  <c:v>50.195483488731696</c:v>
                </c:pt>
                <c:pt idx="27">
                  <c:v>51.618558361465205</c:v>
                </c:pt>
                <c:pt idx="28">
                  <c:v>52.494692292592781</c:v>
                </c:pt>
                <c:pt idx="29">
                  <c:v>53.434944889226308</c:v>
                </c:pt>
                <c:pt idx="30">
                  <c:v>54.873153449974566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89088"/>
        <c:axId val="50891008"/>
      </c:barChart>
      <c:catAx>
        <c:axId val="5088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das Finanças.</a:t>
                </a:r>
              </a:p>
            </c:rich>
          </c:tx>
          <c:layout>
            <c:manualLayout>
              <c:xMode val="edge"/>
              <c:yMode val="edge"/>
              <c:x val="0.12836498378879121"/>
              <c:y val="0.914162903667213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089100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50891008"/>
        <c:scaling>
          <c:orientation val="minMax"/>
          <c:max val="60"/>
          <c:min val="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0889088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Receita Fiscal e Contributiva / </a:t>
            </a:r>
            <a:r>
              <a:rPr lang="pt-PT" sz="800" b="1" i="1" strike="noStrike">
                <a:solidFill>
                  <a:srgbClr val="000000"/>
                </a:solidFill>
                <a:latin typeface="Arial"/>
                <a:cs typeface="Arial"/>
              </a:rPr>
              <a:t>Tax burden excluding imputed social security contributions</a:t>
            </a:r>
            <a:r>
              <a:rPr lang="pt-PT" sz="800" b="1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endParaRPr lang="pt-PT" sz="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800" b="0" i="0" strike="noStrike">
                <a:solidFill>
                  <a:srgbClr val="000000"/>
                </a:solidFill>
                <a:latin typeface="Arial"/>
                <a:cs typeface="Arial"/>
              </a:rPr>
              <a:t> (% do PIB) / </a:t>
            </a:r>
            <a:r>
              <a:rPr lang="pt-PT" sz="800" b="0" i="1" strike="noStrike">
                <a:solidFill>
                  <a:srgbClr val="000000"/>
                </a:solidFill>
                <a:latin typeface="Arial"/>
                <a:cs typeface="Arial"/>
              </a:rPr>
              <a:t>(% of GDP)</a:t>
            </a:r>
          </a:p>
        </c:rich>
      </c:tx>
      <c:layout>
        <c:manualLayout>
          <c:xMode val="edge"/>
          <c:yMode val="edge"/>
          <c:x val="0.12270268157298189"/>
          <c:y val="1.90113574165298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05118736215828E-2"/>
          <c:y val="0.2080281882868093"/>
          <c:w val="0.92284184192010366"/>
          <c:h val="0.56260878893589161"/>
        </c:manualLayout>
      </c:layout>
      <c:lineChart>
        <c:grouping val="standard"/>
        <c:varyColors val="0"/>
        <c:ser>
          <c:idx val="0"/>
          <c:order val="0"/>
          <c:tx>
            <c:strRef>
              <c:f>'Quadro_Table 5'!$B$28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>
              <a:solidFill>
                <a:srgbClr val="17375E"/>
              </a:solidFill>
              <a:prstDash val="solid"/>
            </a:ln>
          </c:spPr>
          <c:marker>
            <c:symbol val="none"/>
          </c:marker>
          <c:cat>
            <c:strRef>
              <c:f>'Quadro_Table 5'!$K$4:$T$4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5'!$K$28:$T$28</c:f>
              <c:numCache>
                <c:formatCode>0.0</c:formatCode>
                <c:ptCount val="10"/>
                <c:pt idx="0">
                  <c:v>31.331394050173564</c:v>
                </c:pt>
                <c:pt idx="1">
                  <c:v>31.817242873130663</c:v>
                </c:pt>
                <c:pt idx="2">
                  <c:v>31.729893806362643</c:v>
                </c:pt>
                <c:pt idx="3">
                  <c:v>29.914112936051879</c:v>
                </c:pt>
                <c:pt idx="4">
                  <c:v>30.404928117192718</c:v>
                </c:pt>
                <c:pt idx="5">
                  <c:v>32.32889612012557</c:v>
                </c:pt>
                <c:pt idx="6">
                  <c:v>31.779474727512891</c:v>
                </c:pt>
                <c:pt idx="7">
                  <c:v>34.072695900184065</c:v>
                </c:pt>
                <c:pt idx="8">
                  <c:v>34.165155001876059</c:v>
                </c:pt>
                <c:pt idx="9">
                  <c:v>35.138694423619015</c:v>
                </c:pt>
              </c:numCache>
            </c:numRef>
          </c:val>
          <c:smooth val="0"/>
        </c:ser>
        <c:ser>
          <c:idx val="1"/>
          <c:order val="1"/>
          <c:tx>
            <c:v>área do euro / euro area</c:v>
          </c:tx>
          <c:spPr>
            <a:ln w="34925">
              <a:solidFill>
                <a:srgbClr val="99CCFF"/>
              </a:solidFill>
              <a:prstDash val="sysDash"/>
            </a:ln>
          </c:spPr>
          <c:marker>
            <c:symbol val="none"/>
          </c:marker>
          <c:cat>
            <c:strRef>
              <c:f>'Quadro_Table 5'!$K$4:$T$4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2015e</c:v>
                </c:pt>
              </c:strCache>
            </c:strRef>
          </c:cat>
          <c:val>
            <c:numRef>
              <c:f>'Quadro_Table 5'!$K$6:$T$6</c:f>
              <c:numCache>
                <c:formatCode>0.0</c:formatCode>
                <c:ptCount val="10"/>
                <c:pt idx="0">
                  <c:v>38.794389706815082</c:v>
                </c:pt>
                <c:pt idx="1">
                  <c:v>38.913032309557813</c:v>
                </c:pt>
                <c:pt idx="2">
                  <c:v>38.478673966418803</c:v>
                </c:pt>
                <c:pt idx="3">
                  <c:v>38.094494455953637</c:v>
                </c:pt>
                <c:pt idx="4">
                  <c:v>38.022856440226761</c:v>
                </c:pt>
                <c:pt idx="5">
                  <c:v>38.526088718358025</c:v>
                </c:pt>
                <c:pt idx="6">
                  <c:v>39.553823495083073</c:v>
                </c:pt>
                <c:pt idx="7">
                  <c:v>40.026180226301477</c:v>
                </c:pt>
                <c:pt idx="8">
                  <c:v>40.317632734380012</c:v>
                </c:pt>
                <c:pt idx="9">
                  <c:v>40.302035191473671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29312"/>
        <c:axId val="88856064"/>
      </c:lineChart>
      <c:catAx>
        <c:axId val="8882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Fonte: AMECO e Ministério das Finanças.
</a:t>
                </a:r>
              </a:p>
            </c:rich>
          </c:tx>
          <c:layout>
            <c:manualLayout>
              <c:xMode val="edge"/>
              <c:yMode val="edge"/>
              <c:x val="5.4098604273243929E-2"/>
              <c:y val="0.89012521888611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885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856064"/>
        <c:scaling>
          <c:orientation val="minMax"/>
          <c:min val="2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8829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367195851225633"/>
          <c:y val="0.68936576354679802"/>
          <c:w val="0.48207170333897575"/>
          <c:h val="7.71366995073895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77" r="0.75000000000000477" t="1" header="0" footer="0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171448</xdr:colOff>
      <xdr:row>39</xdr:row>
      <xdr:rowOff>142875</xdr:rowOff>
    </xdr:from>
    <xdr:to>
      <xdr:col>11</xdr:col>
      <xdr:colOff>95250</xdr:colOff>
      <xdr:row>55</xdr:row>
      <xdr:rowOff>9525</xdr:rowOff>
    </xdr:to>
    <xdr:graphicFrame macro="">
      <xdr:nvGraphicFramePr>
        <xdr:cNvPr id="400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47624</xdr:colOff>
      <xdr:row>39</xdr:row>
      <xdr:rowOff>133348</xdr:rowOff>
    </xdr:from>
    <xdr:to>
      <xdr:col>21</xdr:col>
      <xdr:colOff>353699</xdr:colOff>
      <xdr:row>55</xdr:row>
      <xdr:rowOff>1348</xdr:rowOff>
    </xdr:to>
    <xdr:graphicFrame macro="">
      <xdr:nvGraphicFramePr>
        <xdr:cNvPr id="4005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39</xdr:row>
      <xdr:rowOff>47624</xdr:rowOff>
    </xdr:from>
    <xdr:to>
      <xdr:col>11</xdr:col>
      <xdr:colOff>67949</xdr:colOff>
      <xdr:row>55</xdr:row>
      <xdr:rowOff>68024</xdr:rowOff>
    </xdr:to>
    <xdr:graphicFrame macro="">
      <xdr:nvGraphicFramePr>
        <xdr:cNvPr id="717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400050</xdr:colOff>
      <xdr:row>39</xdr:row>
      <xdr:rowOff>38099</xdr:rowOff>
    </xdr:from>
    <xdr:to>
      <xdr:col>21</xdr:col>
      <xdr:colOff>287025</xdr:colOff>
      <xdr:row>55</xdr:row>
      <xdr:rowOff>58499</xdr:rowOff>
    </xdr:to>
    <xdr:graphicFrame macro="">
      <xdr:nvGraphicFramePr>
        <xdr:cNvPr id="7179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0.49042</cdr:x>
      <cdr:y>0.90584</cdr:y>
    </cdr:from>
    <cdr:to>
      <cdr:x>0.96593</cdr:x>
      <cdr:y>0.96123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219201" y="2647951"/>
          <a:ext cx="118212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 of finance.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0.45785</cdr:x>
      <cdr:y>0.89932</cdr:y>
    </cdr:from>
    <cdr:to>
      <cdr:x>0.95702</cdr:x>
      <cdr:y>0.97099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372386" y="2628906"/>
          <a:ext cx="2586500" cy="209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 of Finance.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142873</xdr:colOff>
      <xdr:row>39</xdr:row>
      <xdr:rowOff>66674</xdr:rowOff>
    </xdr:from>
    <xdr:to>
      <xdr:col>11</xdr:col>
      <xdr:colOff>67948</xdr:colOff>
      <xdr:row>55</xdr:row>
      <xdr:rowOff>87074</xdr:rowOff>
    </xdr:to>
    <xdr:graphicFrame macro="">
      <xdr:nvGraphicFramePr>
        <xdr:cNvPr id="46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</xdr:colOff>
      <xdr:row>39</xdr:row>
      <xdr:rowOff>47624</xdr:rowOff>
    </xdr:from>
    <xdr:to>
      <xdr:col>21</xdr:col>
      <xdr:colOff>344175</xdr:colOff>
      <xdr:row>55</xdr:row>
      <xdr:rowOff>68024</xdr:rowOff>
    </xdr:to>
    <xdr:graphicFrame macro="">
      <xdr:nvGraphicFramePr>
        <xdr:cNvPr id="4619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0.46427</cdr:x>
      <cdr:y>0.88969</cdr:y>
    </cdr:from>
    <cdr:to>
      <cdr:x>0.9776</cdr:x>
      <cdr:y>0.95807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171271" y="2720265"/>
          <a:ext cx="2400729" cy="209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AMECO. and Ministry of Finance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0.5197</cdr:x>
      <cdr:y>0.89692</cdr:y>
    </cdr:from>
    <cdr:to>
      <cdr:x>0.93482</cdr:x>
      <cdr:y>0.95328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638425" y="2724393"/>
          <a:ext cx="2107471" cy="171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 of Finance.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133348</xdr:colOff>
      <xdr:row>39</xdr:row>
      <xdr:rowOff>57150</xdr:rowOff>
    </xdr:from>
    <xdr:to>
      <xdr:col>11</xdr:col>
      <xdr:colOff>58423</xdr:colOff>
      <xdr:row>55</xdr:row>
      <xdr:rowOff>77550</xdr:rowOff>
    </xdr:to>
    <xdr:graphicFrame macro="">
      <xdr:nvGraphicFramePr>
        <xdr:cNvPr id="728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28574</xdr:colOff>
      <xdr:row>39</xdr:row>
      <xdr:rowOff>47624</xdr:rowOff>
    </xdr:from>
    <xdr:to>
      <xdr:col>21</xdr:col>
      <xdr:colOff>333374</xdr:colOff>
      <xdr:row>55</xdr:row>
      <xdr:rowOff>68024</xdr:rowOff>
    </xdr:to>
    <xdr:graphicFrame macro="">
      <xdr:nvGraphicFramePr>
        <xdr:cNvPr id="728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0.47406</cdr:x>
      <cdr:y>0.89932</cdr:y>
    </cdr:from>
    <cdr:to>
      <cdr:x>0.94932</cdr:x>
      <cdr:y>0.97427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146304" y="2628897"/>
          <a:ext cx="1149222" cy="219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 of</a:t>
          </a:r>
          <a:r>
            <a:rPr lang="pt-PT" sz="800" i="1" baseline="0">
              <a:latin typeface="Arial" pitchFamily="34" charset="0"/>
              <a:cs typeface="Arial" pitchFamily="34" charset="0"/>
            </a:rPr>
            <a:t> Finance</a:t>
          </a:r>
          <a:r>
            <a:rPr lang="pt-PT" sz="800" i="1">
              <a:latin typeface="Arial" pitchFamily="34" charset="0"/>
              <a:cs typeface="Arial" pitchFamily="34" charset="0"/>
            </a:rPr>
            <a:t>.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0.46236</cdr:x>
      <cdr:y>0.90584</cdr:y>
    </cdr:from>
    <cdr:to>
      <cdr:x>0.95308</cdr:x>
      <cdr:y>0.98403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71625" y="2647951"/>
          <a:ext cx="1668037" cy="228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 of Finance.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39</xdr:row>
      <xdr:rowOff>19049</xdr:rowOff>
    </xdr:from>
    <xdr:to>
      <xdr:col>11</xdr:col>
      <xdr:colOff>48899</xdr:colOff>
      <xdr:row>55</xdr:row>
      <xdr:rowOff>39449</xdr:rowOff>
    </xdr:to>
    <xdr:graphicFrame macro="">
      <xdr:nvGraphicFramePr>
        <xdr:cNvPr id="738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9526</xdr:colOff>
      <xdr:row>39</xdr:row>
      <xdr:rowOff>9525</xdr:rowOff>
    </xdr:from>
    <xdr:to>
      <xdr:col>21</xdr:col>
      <xdr:colOff>315601</xdr:colOff>
      <xdr:row>55</xdr:row>
      <xdr:rowOff>29925</xdr:rowOff>
    </xdr:to>
    <xdr:graphicFrame macro="">
      <xdr:nvGraphicFramePr>
        <xdr:cNvPr id="738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0.51703</cdr:x>
      <cdr:y>0.89902</cdr:y>
    </cdr:from>
    <cdr:to>
      <cdr:x>0.9704</cdr:x>
      <cdr:y>0.97068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457452" y="2628901"/>
          <a:ext cx="2154837" cy="209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pt-PT" sz="800" i="1">
              <a:latin typeface="Arial" pitchFamily="34" charset="0"/>
              <a:cs typeface="Arial" pitchFamily="34" charset="0"/>
            </a:rPr>
            <a:t>Source: AMECO and Ministry of Finance.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0.48057</cdr:x>
      <cdr:y>0.90584</cdr:y>
    </cdr:from>
    <cdr:to>
      <cdr:x>0.96291</cdr:x>
      <cdr:y>0.96449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162052" y="2647951"/>
          <a:ext cx="1166338" cy="17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 of Finance.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0.52122</cdr:x>
      <cdr:y>0.90584</cdr:y>
    </cdr:from>
    <cdr:to>
      <cdr:x>0.959</cdr:x>
      <cdr:y>0.99055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666877" y="2647951"/>
          <a:ext cx="1400006" cy="2476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 od Finance.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133348</xdr:colOff>
      <xdr:row>38</xdr:row>
      <xdr:rowOff>142875</xdr:rowOff>
    </xdr:from>
    <xdr:to>
      <xdr:col>11</xdr:col>
      <xdr:colOff>58423</xdr:colOff>
      <xdr:row>55</xdr:row>
      <xdr:rowOff>10875</xdr:rowOff>
    </xdr:to>
    <xdr:graphicFrame macro="">
      <xdr:nvGraphicFramePr>
        <xdr:cNvPr id="748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38098</xdr:colOff>
      <xdr:row>39</xdr:row>
      <xdr:rowOff>0</xdr:rowOff>
    </xdr:from>
    <xdr:to>
      <xdr:col>21</xdr:col>
      <xdr:colOff>344173</xdr:colOff>
      <xdr:row>55</xdr:row>
      <xdr:rowOff>20400</xdr:rowOff>
    </xdr:to>
    <xdr:graphicFrame macro="">
      <xdr:nvGraphicFramePr>
        <xdr:cNvPr id="748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0.42112</cdr:x>
      <cdr:y>0.88303</cdr:y>
    </cdr:from>
    <cdr:to>
      <cdr:x>0.97475</cdr:x>
      <cdr:y>0.96124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077788" y="2582136"/>
          <a:ext cx="2731583" cy="228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 of Finance.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0.53209</cdr:x>
      <cdr:y>0.88954</cdr:y>
    </cdr:from>
    <cdr:to>
      <cdr:x>0.98061</cdr:x>
      <cdr:y>0.96122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716526" y="2600311"/>
          <a:ext cx="2289874" cy="209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 of Finance.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171447</xdr:colOff>
      <xdr:row>38</xdr:row>
      <xdr:rowOff>123824</xdr:rowOff>
    </xdr:from>
    <xdr:to>
      <xdr:col>11</xdr:col>
      <xdr:colOff>96522</xdr:colOff>
      <xdr:row>54</xdr:row>
      <xdr:rowOff>144224</xdr:rowOff>
    </xdr:to>
    <xdr:graphicFrame macro="">
      <xdr:nvGraphicFramePr>
        <xdr:cNvPr id="656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</xdr:colOff>
      <xdr:row>38</xdr:row>
      <xdr:rowOff>133350</xdr:rowOff>
    </xdr:from>
    <xdr:to>
      <xdr:col>21</xdr:col>
      <xdr:colOff>334650</xdr:colOff>
      <xdr:row>55</xdr:row>
      <xdr:rowOff>1350</xdr:rowOff>
    </xdr:to>
    <xdr:graphicFrame macro="">
      <xdr:nvGraphicFramePr>
        <xdr:cNvPr id="656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0.48044</cdr:x>
      <cdr:y>0.90584</cdr:y>
    </cdr:from>
    <cdr:to>
      <cdr:x>0.98032</cdr:x>
      <cdr:y>0.99056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105028" y="2647951"/>
          <a:ext cx="2190246" cy="247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 of Finance.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0.549</cdr:x>
      <cdr:y>0.8928</cdr:y>
    </cdr:from>
    <cdr:to>
      <cdr:x>0.96547</cdr:x>
      <cdr:y>0.96774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86534" y="2609838"/>
          <a:ext cx="2189716" cy="21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 of Finance.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123823</xdr:colOff>
      <xdr:row>38</xdr:row>
      <xdr:rowOff>133349</xdr:rowOff>
    </xdr:from>
    <xdr:to>
      <xdr:col>11</xdr:col>
      <xdr:colOff>48898</xdr:colOff>
      <xdr:row>55</xdr:row>
      <xdr:rowOff>1349</xdr:rowOff>
    </xdr:to>
    <xdr:graphicFrame macro="">
      <xdr:nvGraphicFramePr>
        <xdr:cNvPr id="666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38</xdr:row>
      <xdr:rowOff>133350</xdr:rowOff>
    </xdr:from>
    <xdr:to>
      <xdr:col>21</xdr:col>
      <xdr:colOff>315600</xdr:colOff>
      <xdr:row>55</xdr:row>
      <xdr:rowOff>1350</xdr:rowOff>
    </xdr:to>
    <xdr:graphicFrame macro="">
      <xdr:nvGraphicFramePr>
        <xdr:cNvPr id="6667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0.50937</cdr:x>
      <cdr:y>0.89932</cdr:y>
    </cdr:from>
    <cdr:to>
      <cdr:x>0.9776</cdr:x>
      <cdr:y>0.96123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847851" y="2628901"/>
          <a:ext cx="1698637" cy="180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 of Finance.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0.53094</cdr:x>
      <cdr:y>0.90258</cdr:y>
    </cdr:from>
    <cdr:to>
      <cdr:x>0.99824</cdr:x>
      <cdr:y>0.97101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381250" y="2638422"/>
          <a:ext cx="2095855" cy="200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pt-PT" sz="800" i="1">
              <a:latin typeface="Arial" pitchFamily="34" charset="0"/>
              <a:cs typeface="Arial" pitchFamily="34" charset="0"/>
            </a:rPr>
            <a:t>Source: AMECO and Ministry of Finance.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0.55135</cdr:x>
      <cdr:y>0.91561</cdr:y>
    </cdr:from>
    <cdr:to>
      <cdr:x>0.97374</cdr:x>
      <cdr:y>0.97426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847850" y="2676525"/>
          <a:ext cx="1415664" cy="171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 of Finance.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38</xdr:row>
      <xdr:rowOff>133349</xdr:rowOff>
    </xdr:from>
    <xdr:to>
      <xdr:col>11</xdr:col>
      <xdr:colOff>77474</xdr:colOff>
      <xdr:row>55</xdr:row>
      <xdr:rowOff>1349</xdr:rowOff>
    </xdr:to>
    <xdr:graphicFrame macro="">
      <xdr:nvGraphicFramePr>
        <xdr:cNvPr id="687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66675</xdr:colOff>
      <xdr:row>38</xdr:row>
      <xdr:rowOff>123824</xdr:rowOff>
    </xdr:from>
    <xdr:to>
      <xdr:col>21</xdr:col>
      <xdr:colOff>372750</xdr:colOff>
      <xdr:row>54</xdr:row>
      <xdr:rowOff>144224</xdr:rowOff>
    </xdr:to>
    <xdr:graphicFrame macro="">
      <xdr:nvGraphicFramePr>
        <xdr:cNvPr id="687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0.51483</cdr:x>
      <cdr:y>0.87651</cdr:y>
    </cdr:from>
    <cdr:to>
      <cdr:x>0.9877</cdr:x>
      <cdr:y>0.96123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314576" y="2562226"/>
          <a:ext cx="2125927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 of Finance.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0.52442</cdr:x>
      <cdr:y>0.87977</cdr:y>
    </cdr:from>
    <cdr:to>
      <cdr:x>0.94166</cdr:x>
      <cdr:y>0.95145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752601" y="2571751"/>
          <a:ext cx="1394427" cy="20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 of Finance.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39</xdr:row>
      <xdr:rowOff>9524</xdr:rowOff>
    </xdr:from>
    <xdr:to>
      <xdr:col>11</xdr:col>
      <xdr:colOff>48899</xdr:colOff>
      <xdr:row>55</xdr:row>
      <xdr:rowOff>29924</xdr:rowOff>
    </xdr:to>
    <xdr:graphicFrame macro="">
      <xdr:nvGraphicFramePr>
        <xdr:cNvPr id="84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</xdr:colOff>
      <xdr:row>39</xdr:row>
      <xdr:rowOff>9525</xdr:rowOff>
    </xdr:from>
    <xdr:to>
      <xdr:col>21</xdr:col>
      <xdr:colOff>353700</xdr:colOff>
      <xdr:row>55</xdr:row>
      <xdr:rowOff>29925</xdr:rowOff>
    </xdr:to>
    <xdr:graphicFrame macro="">
      <xdr:nvGraphicFramePr>
        <xdr:cNvPr id="841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0.49896</cdr:x>
      <cdr:y>0.90584</cdr:y>
    </cdr:from>
    <cdr:to>
      <cdr:x>0.98265</cdr:x>
      <cdr:y>0.96775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7" y="2647951"/>
          <a:ext cx="220684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 of Finance.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0.52008</cdr:x>
      <cdr:y>0.89932</cdr:y>
    </cdr:from>
    <cdr:to>
      <cdr:x>1</cdr:x>
      <cdr:y>0.95797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743075" y="2628900"/>
          <a:ext cx="1608450" cy="171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 of Finance.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39</xdr:row>
      <xdr:rowOff>0</xdr:rowOff>
    </xdr:from>
    <xdr:to>
      <xdr:col>11</xdr:col>
      <xdr:colOff>67950</xdr:colOff>
      <xdr:row>55</xdr:row>
      <xdr:rowOff>20400</xdr:rowOff>
    </xdr:to>
    <xdr:graphicFrame macro="">
      <xdr:nvGraphicFramePr>
        <xdr:cNvPr id="88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38098</xdr:colOff>
      <xdr:row>39</xdr:row>
      <xdr:rowOff>9525</xdr:rowOff>
    </xdr:from>
    <xdr:to>
      <xdr:col>21</xdr:col>
      <xdr:colOff>344173</xdr:colOff>
      <xdr:row>55</xdr:row>
      <xdr:rowOff>29925</xdr:rowOff>
    </xdr:to>
    <xdr:graphicFrame macro="">
      <xdr:nvGraphicFramePr>
        <xdr:cNvPr id="8818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0.46681</cdr:x>
      <cdr:y>0.89607</cdr:y>
    </cdr:from>
    <cdr:to>
      <cdr:x>0.97782</cdr:x>
      <cdr:y>0.97101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165380" y="2619378"/>
          <a:ext cx="2370409" cy="219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 of Finance.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0.48167</cdr:x>
      <cdr:y>0.91236</cdr:y>
    </cdr:from>
    <cdr:to>
      <cdr:x>0.97228</cdr:x>
      <cdr:y>0.971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609727" y="2667000"/>
          <a:ext cx="1639636" cy="171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 of Finance.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95247</xdr:colOff>
      <xdr:row>39</xdr:row>
      <xdr:rowOff>85726</xdr:rowOff>
    </xdr:from>
    <xdr:to>
      <xdr:col>11</xdr:col>
      <xdr:colOff>20322</xdr:colOff>
      <xdr:row>54</xdr:row>
      <xdr:rowOff>106126</xdr:rowOff>
    </xdr:to>
    <xdr:graphicFrame macro="">
      <xdr:nvGraphicFramePr>
        <xdr:cNvPr id="830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19049</xdr:colOff>
      <xdr:row>39</xdr:row>
      <xdr:rowOff>76198</xdr:rowOff>
    </xdr:from>
    <xdr:to>
      <xdr:col>21</xdr:col>
      <xdr:colOff>325124</xdr:colOff>
      <xdr:row>54</xdr:row>
      <xdr:rowOff>95249</xdr:rowOff>
    </xdr:to>
    <xdr:graphicFrame macro="">
      <xdr:nvGraphicFramePr>
        <xdr:cNvPr id="8306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104773</xdr:colOff>
      <xdr:row>38</xdr:row>
      <xdr:rowOff>142874</xdr:rowOff>
    </xdr:from>
    <xdr:to>
      <xdr:col>11</xdr:col>
      <xdr:colOff>29848</xdr:colOff>
      <xdr:row>55</xdr:row>
      <xdr:rowOff>10874</xdr:rowOff>
    </xdr:to>
    <xdr:graphicFrame macro="">
      <xdr:nvGraphicFramePr>
        <xdr:cNvPr id="482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</xdr:colOff>
      <xdr:row>38</xdr:row>
      <xdr:rowOff>133349</xdr:rowOff>
    </xdr:from>
    <xdr:to>
      <xdr:col>21</xdr:col>
      <xdr:colOff>353700</xdr:colOff>
      <xdr:row>55</xdr:row>
      <xdr:rowOff>1349</xdr:rowOff>
    </xdr:to>
    <xdr:graphicFrame macro="">
      <xdr:nvGraphicFramePr>
        <xdr:cNvPr id="482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0.49784</cdr:x>
      <cdr:y>0.91236</cdr:y>
    </cdr:from>
    <cdr:to>
      <cdr:x>0.98037</cdr:x>
      <cdr:y>0.98404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190753" y="2667011"/>
          <a:ext cx="2123416" cy="209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</a:t>
          </a:r>
          <a:r>
            <a:rPr lang="pt-PT" sz="800" i="1" baseline="0">
              <a:latin typeface="Arial" pitchFamily="34" charset="0"/>
              <a:cs typeface="Arial" pitchFamily="34" charset="0"/>
            </a:rPr>
            <a:t> of Finance</a:t>
          </a:r>
          <a:r>
            <a:rPr lang="pt-PT" sz="800" i="1">
              <a:latin typeface="Arial" pitchFamily="34" charset="0"/>
              <a:cs typeface="Arial" pitchFamily="34" charset="0"/>
            </a:rPr>
            <a:t>.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0.52148</cdr:x>
      <cdr:y>0.87978</cdr:y>
    </cdr:from>
    <cdr:to>
      <cdr:x>0.97704</cdr:x>
      <cdr:y>0.94819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751769" y="2571765"/>
          <a:ext cx="2403922" cy="1999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 of Finance.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38</xdr:row>
      <xdr:rowOff>114299</xdr:rowOff>
    </xdr:from>
    <xdr:to>
      <xdr:col>11</xdr:col>
      <xdr:colOff>48899</xdr:colOff>
      <xdr:row>54</xdr:row>
      <xdr:rowOff>134699</xdr:rowOff>
    </xdr:to>
    <xdr:graphicFrame macro="">
      <xdr:nvGraphicFramePr>
        <xdr:cNvPr id="758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28573</xdr:colOff>
      <xdr:row>38</xdr:row>
      <xdr:rowOff>104775</xdr:rowOff>
    </xdr:from>
    <xdr:to>
      <xdr:col>21</xdr:col>
      <xdr:colOff>334648</xdr:colOff>
      <xdr:row>54</xdr:row>
      <xdr:rowOff>125175</xdr:rowOff>
    </xdr:to>
    <xdr:graphicFrame macro="">
      <xdr:nvGraphicFramePr>
        <xdr:cNvPr id="7589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0.50294</cdr:x>
      <cdr:y>0.9091</cdr:y>
    </cdr:from>
    <cdr:to>
      <cdr:x>0.99068</cdr:x>
      <cdr:y>0.97101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055143" y="2657486"/>
          <a:ext cx="1992983" cy="18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 of Finance.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0.47312</cdr:x>
      <cdr:y>0.92213</cdr:y>
    </cdr:from>
    <cdr:to>
      <cdr:x>0.99768</cdr:x>
      <cdr:y>0.98729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81151" y="2695575"/>
          <a:ext cx="1753096" cy="190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 of Finance.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39</xdr:row>
      <xdr:rowOff>133349</xdr:rowOff>
    </xdr:from>
    <xdr:to>
      <xdr:col>11</xdr:col>
      <xdr:colOff>29850</xdr:colOff>
      <xdr:row>55</xdr:row>
      <xdr:rowOff>1349</xdr:rowOff>
    </xdr:to>
    <xdr:graphicFrame macro="">
      <xdr:nvGraphicFramePr>
        <xdr:cNvPr id="769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390524</xdr:colOff>
      <xdr:row>39</xdr:row>
      <xdr:rowOff>133350</xdr:rowOff>
    </xdr:from>
    <xdr:to>
      <xdr:col>21</xdr:col>
      <xdr:colOff>277499</xdr:colOff>
      <xdr:row>55</xdr:row>
      <xdr:rowOff>1350</xdr:rowOff>
    </xdr:to>
    <xdr:graphicFrame macro="">
      <xdr:nvGraphicFramePr>
        <xdr:cNvPr id="7691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0.47415</cdr:x>
      <cdr:y>0.91887</cdr:y>
    </cdr:from>
    <cdr:to>
      <cdr:x>1</cdr:x>
      <cdr:y>0.97427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123950" y="2686041"/>
          <a:ext cx="1246500" cy="1619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 of Finance.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0.52577</cdr:x>
      <cdr:y>0.92539</cdr:y>
    </cdr:from>
    <cdr:to>
      <cdr:x>1</cdr:x>
      <cdr:y>0.99022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762126" y="2705100"/>
          <a:ext cx="1589399" cy="189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 of Finance.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38</xdr:row>
      <xdr:rowOff>123824</xdr:rowOff>
    </xdr:from>
    <xdr:to>
      <xdr:col>11</xdr:col>
      <xdr:colOff>39374</xdr:colOff>
      <xdr:row>54</xdr:row>
      <xdr:rowOff>144224</xdr:rowOff>
    </xdr:to>
    <xdr:graphicFrame macro="">
      <xdr:nvGraphicFramePr>
        <xdr:cNvPr id="697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</xdr:colOff>
      <xdr:row>38</xdr:row>
      <xdr:rowOff>123824</xdr:rowOff>
    </xdr:from>
    <xdr:to>
      <xdr:col>21</xdr:col>
      <xdr:colOff>353700</xdr:colOff>
      <xdr:row>54</xdr:row>
      <xdr:rowOff>144224</xdr:rowOff>
    </xdr:to>
    <xdr:graphicFrame macro="">
      <xdr:nvGraphicFramePr>
        <xdr:cNvPr id="6974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0.51709</cdr:x>
      <cdr:y>0.89932</cdr:y>
    </cdr:from>
    <cdr:to>
      <cdr:x>0.99533</cdr:x>
      <cdr:y>0.967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305052" y="2568929"/>
          <a:ext cx="2131832" cy="193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pt-PT" sz="800" i="1">
              <a:latin typeface="Arial" pitchFamily="34" charset="0"/>
              <a:cs typeface="Arial" pitchFamily="34" charset="0"/>
            </a:rPr>
            <a:t>Source: AMECO and Ministry of Finance.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0.48109</cdr:x>
      <cdr:y>0.90939</cdr:y>
    </cdr:from>
    <cdr:to>
      <cdr:x>0.9904</cdr:x>
      <cdr:y>0.98409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181226" y="2667001"/>
          <a:ext cx="23091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 Ministry of Finance.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0.50615</cdr:x>
      <cdr:y>0.89932</cdr:y>
    </cdr:from>
    <cdr:to>
      <cdr:x>0.99237</cdr:x>
      <cdr:y>0.95471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619250" y="2628900"/>
          <a:ext cx="1555466" cy="161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 of Finance.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0.51017</cdr:x>
      <cdr:y>0.91562</cdr:y>
    </cdr:from>
    <cdr:to>
      <cdr:x>0.99768</cdr:x>
      <cdr:y>0.99381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704976" y="2676526"/>
          <a:ext cx="1629271" cy="228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 of Finance.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39</xdr:row>
      <xdr:rowOff>76200</xdr:rowOff>
    </xdr:from>
    <xdr:to>
      <xdr:col>11</xdr:col>
      <xdr:colOff>10800</xdr:colOff>
      <xdr:row>55</xdr:row>
      <xdr:rowOff>96600</xdr:rowOff>
    </xdr:to>
    <xdr:graphicFrame macro="">
      <xdr:nvGraphicFramePr>
        <xdr:cNvPr id="707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419099</xdr:colOff>
      <xdr:row>39</xdr:row>
      <xdr:rowOff>66675</xdr:rowOff>
    </xdr:from>
    <xdr:to>
      <xdr:col>21</xdr:col>
      <xdr:colOff>306074</xdr:colOff>
      <xdr:row>55</xdr:row>
      <xdr:rowOff>87075</xdr:rowOff>
    </xdr:to>
    <xdr:graphicFrame macro="">
      <xdr:nvGraphicFramePr>
        <xdr:cNvPr id="707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0.53367</cdr:x>
      <cdr:y>0.90258</cdr:y>
    </cdr:from>
    <cdr:to>
      <cdr:x>0.99583</cdr:x>
      <cdr:y>0.97427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439939" y="2638411"/>
          <a:ext cx="2113011" cy="2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pt-PT" sz="800" i="1">
              <a:latin typeface="Arial" pitchFamily="34" charset="0"/>
              <a:cs typeface="Arial" pitchFamily="34" charset="0"/>
            </a:rPr>
            <a:t>Source:AMECO and Ministry of Finance.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0.52293</cdr:x>
      <cdr:y>0.91887</cdr:y>
    </cdr:from>
    <cdr:to>
      <cdr:x>0.98705</cdr:x>
      <cdr:y>0.98729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752600" y="2686050"/>
          <a:ext cx="1555523" cy="1999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PT" sz="800" i="1">
              <a:latin typeface="Arial" pitchFamily="34" charset="0"/>
              <a:cs typeface="Arial" pitchFamily="34" charset="0"/>
            </a:rPr>
            <a:t>Source: AMECO and Ministry</a:t>
          </a:r>
          <a:r>
            <a:rPr lang="pt-PT" sz="800" i="1" baseline="0">
              <a:latin typeface="Arial" pitchFamily="34" charset="0"/>
              <a:cs typeface="Arial" pitchFamily="34" charset="0"/>
            </a:rPr>
            <a:t> of Finance</a:t>
          </a:r>
          <a:r>
            <a:rPr lang="pt-PT" sz="800" i="1">
              <a:latin typeface="Arial" pitchFamily="34" charset="0"/>
              <a:cs typeface="Arial" pitchFamily="34" charset="0"/>
            </a:rPr>
            <a:t>.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drawing" Target="../drawings/drawing40.xml"/><Relationship Id="rId5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printerSettings" Target="../printerSettings/printerSettings5.bin"/><Relationship Id="rId7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5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6.bin"/><Relationship Id="rId9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drawing" Target="../drawings/drawing13.xml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Relationship Id="rId9" Type="http://schemas.openxmlformats.org/officeDocument/2006/relationships/drawing" Target="../drawings/drawing1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showGridLines="0" zoomScale="75" zoomScaleNormal="75" zoomScaleSheetLayoutView="50" zoomScalePageLayoutView="50" workbookViewId="0"/>
  </sheetViews>
  <sheetFormatPr defaultRowHeight="12.75"/>
  <cols>
    <col min="1" max="2" width="28.7109375" style="36" customWidth="1"/>
    <col min="3" max="3" width="3.28515625" style="36" customWidth="1"/>
    <col min="4" max="4" width="106.85546875" style="36" customWidth="1"/>
    <col min="5" max="5" width="7.7109375" style="36" customWidth="1"/>
    <col min="6" max="16384" width="9.140625" style="36"/>
  </cols>
  <sheetData>
    <row r="1" spans="1:2">
      <c r="A1" s="87"/>
      <c r="B1" s="87"/>
    </row>
    <row r="2" spans="1:2">
      <c r="A2" s="87"/>
      <c r="B2" s="87"/>
    </row>
    <row r="3" spans="1:2">
      <c r="A3" s="87"/>
      <c r="B3" s="87"/>
    </row>
    <row r="4" spans="1:2">
      <c r="A4" s="87"/>
      <c r="B4" s="87"/>
    </row>
    <row r="5" spans="1:2">
      <c r="A5" s="87"/>
      <c r="B5" s="87"/>
    </row>
    <row r="6" spans="1:2">
      <c r="A6" s="87"/>
      <c r="B6" s="87"/>
    </row>
    <row r="7" spans="1:2">
      <c r="A7" s="87"/>
      <c r="B7" s="87"/>
    </row>
    <row r="8" spans="1:2">
      <c r="A8" s="87"/>
      <c r="B8" s="87"/>
    </row>
    <row r="9" spans="1:2">
      <c r="A9" s="87"/>
      <c r="B9" s="87"/>
    </row>
    <row r="10" spans="1:2">
      <c r="A10" s="87"/>
      <c r="B10" s="87"/>
    </row>
    <row r="11" spans="1:2">
      <c r="A11" s="87"/>
      <c r="B11" s="87"/>
    </row>
    <row r="12" spans="1:2">
      <c r="A12" s="87"/>
      <c r="B12" s="87"/>
    </row>
    <row r="13" spans="1:2">
      <c r="A13" s="87"/>
      <c r="B13" s="87"/>
    </row>
    <row r="14" spans="1:2">
      <c r="A14" s="87"/>
      <c r="B14" s="87"/>
    </row>
    <row r="15" spans="1:2">
      <c r="A15" s="87"/>
      <c r="B15" s="87"/>
    </row>
    <row r="16" spans="1:2">
      <c r="A16" s="87"/>
      <c r="B16" s="87"/>
    </row>
    <row r="17" spans="1:14">
      <c r="A17" s="87"/>
      <c r="B17" s="87"/>
    </row>
    <row r="18" spans="1:14">
      <c r="A18" s="87"/>
      <c r="B18" s="87"/>
    </row>
    <row r="19" spans="1:14">
      <c r="A19" s="87"/>
      <c r="B19" s="87"/>
    </row>
    <row r="20" spans="1:14">
      <c r="A20" s="87"/>
      <c r="B20" s="87"/>
    </row>
    <row r="21" spans="1:14">
      <c r="A21" s="87"/>
      <c r="B21" s="87"/>
    </row>
    <row r="22" spans="1:14">
      <c r="A22" s="87"/>
      <c r="B22" s="87"/>
    </row>
    <row r="23" spans="1:14">
      <c r="A23" s="87"/>
      <c r="B23" s="87"/>
    </row>
    <row r="24" spans="1:14">
      <c r="A24" s="87"/>
      <c r="B24" s="87"/>
    </row>
    <row r="25" spans="1:14">
      <c r="A25" s="87"/>
      <c r="B25" s="87"/>
    </row>
    <row r="26" spans="1:14">
      <c r="A26" s="87"/>
      <c r="B26" s="87"/>
    </row>
    <row r="27" spans="1:14">
      <c r="A27" s="87"/>
      <c r="B27" s="87"/>
    </row>
    <row r="28" spans="1:14" ht="37.5">
      <c r="A28" s="87"/>
      <c r="B28" s="87"/>
      <c r="D28" s="88" t="s">
        <v>206</v>
      </c>
      <c r="E28" s="89"/>
      <c r="F28" s="89"/>
      <c r="G28" s="89"/>
      <c r="H28" s="89"/>
      <c r="I28" s="89"/>
      <c r="J28" s="89"/>
      <c r="K28" s="89"/>
      <c r="L28" s="89"/>
      <c r="M28" s="89"/>
      <c r="N28" s="90"/>
    </row>
    <row r="29" spans="1:14" ht="37.5">
      <c r="A29" s="87"/>
      <c r="B29" s="87"/>
      <c r="D29" s="88" t="s">
        <v>69</v>
      </c>
      <c r="E29" s="89"/>
      <c r="F29" s="89"/>
      <c r="G29" s="89"/>
      <c r="H29" s="89"/>
      <c r="I29" s="89"/>
      <c r="J29" s="89"/>
      <c r="K29" s="89"/>
      <c r="L29" s="89"/>
      <c r="M29" s="89"/>
      <c r="N29" s="90"/>
    </row>
    <row r="30" spans="1:14" ht="37.5">
      <c r="A30" s="87"/>
      <c r="B30" s="87"/>
      <c r="D30" s="91">
        <v>42309</v>
      </c>
      <c r="E30" s="89"/>
      <c r="F30" s="89"/>
      <c r="G30" s="89"/>
      <c r="H30" s="89"/>
      <c r="I30" s="89"/>
      <c r="J30" s="89"/>
      <c r="K30" s="89"/>
      <c r="L30" s="89"/>
      <c r="M30" s="89"/>
      <c r="N30" s="90"/>
    </row>
    <row r="31" spans="1:14" ht="34.5">
      <c r="A31" s="87"/>
      <c r="B31" s="87"/>
      <c r="D31" s="92"/>
      <c r="E31" s="89"/>
      <c r="F31" s="89"/>
      <c r="G31" s="89"/>
      <c r="H31" s="89"/>
      <c r="I31" s="89"/>
      <c r="J31" s="89"/>
      <c r="K31" s="89"/>
      <c r="L31" s="89"/>
      <c r="M31" s="89"/>
      <c r="N31" s="90"/>
    </row>
    <row r="32" spans="1:14" ht="45">
      <c r="A32" s="87"/>
      <c r="B32" s="87"/>
      <c r="E32" s="93"/>
      <c r="F32" s="89"/>
      <c r="G32" s="89"/>
      <c r="H32" s="89"/>
      <c r="I32" s="89"/>
      <c r="J32" s="89"/>
      <c r="K32" s="89"/>
      <c r="L32" s="89"/>
      <c r="M32" s="89"/>
      <c r="N32" s="94"/>
    </row>
    <row r="33" spans="1:14">
      <c r="A33" s="87"/>
      <c r="B33" s="87"/>
      <c r="D33" s="90"/>
      <c r="E33" s="95"/>
      <c r="F33" s="95"/>
      <c r="G33" s="95"/>
      <c r="H33" s="95"/>
      <c r="I33" s="95"/>
      <c r="J33" s="95"/>
      <c r="K33" s="89"/>
      <c r="L33" s="89"/>
      <c r="M33" s="89"/>
      <c r="N33" s="90"/>
    </row>
    <row r="34" spans="1:14" ht="35.25">
      <c r="A34" s="87"/>
      <c r="B34" s="87"/>
      <c r="D34" s="96"/>
      <c r="E34" s="95"/>
      <c r="F34" s="95"/>
      <c r="G34" s="95"/>
      <c r="H34" s="95"/>
      <c r="I34" s="95"/>
      <c r="J34" s="95"/>
      <c r="K34" s="89"/>
      <c r="L34" s="89"/>
      <c r="M34" s="89"/>
      <c r="N34" s="90"/>
    </row>
    <row r="35" spans="1:14" ht="35.25">
      <c r="A35" s="87"/>
      <c r="B35" s="87"/>
      <c r="D35" s="97" t="s">
        <v>207</v>
      </c>
      <c r="E35" s="98"/>
      <c r="F35" s="98"/>
      <c r="G35" s="98"/>
      <c r="H35" s="98"/>
      <c r="I35" s="98"/>
      <c r="J35" s="98"/>
      <c r="K35" s="99"/>
      <c r="L35" s="99"/>
      <c r="M35" s="99"/>
      <c r="N35" s="99"/>
    </row>
    <row r="36" spans="1:14" ht="35.25">
      <c r="A36" s="87"/>
      <c r="B36" s="87"/>
      <c r="D36" s="97" t="s">
        <v>209</v>
      </c>
      <c r="E36" s="99"/>
      <c r="F36" s="98"/>
      <c r="G36" s="98"/>
      <c r="H36" s="98"/>
      <c r="I36" s="98"/>
      <c r="J36" s="98"/>
      <c r="K36" s="99"/>
      <c r="L36" s="99"/>
      <c r="M36" s="99"/>
      <c r="N36" s="99"/>
    </row>
    <row r="37" spans="1:14" ht="35.25">
      <c r="A37" s="87"/>
      <c r="B37" s="87"/>
      <c r="D37" s="97" t="s">
        <v>211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14" ht="11.25" customHeight="1">
      <c r="A38" s="87"/>
      <c r="B38" s="87"/>
      <c r="D38" s="100"/>
      <c r="E38" s="101"/>
      <c r="F38" s="101"/>
      <c r="G38" s="101"/>
      <c r="H38" s="101"/>
      <c r="I38" s="101"/>
      <c r="J38" s="101"/>
      <c r="K38" s="101"/>
      <c r="L38" s="101"/>
      <c r="M38" s="101"/>
      <c r="N38" s="101"/>
    </row>
    <row r="39" spans="1:14">
      <c r="A39" s="87"/>
      <c r="B39" s="87"/>
    </row>
    <row r="40" spans="1:14">
      <c r="A40" s="87"/>
      <c r="B40" s="87"/>
    </row>
    <row r="41" spans="1:14">
      <c r="A41" s="87"/>
      <c r="B41" s="87"/>
    </row>
    <row r="42" spans="1:14">
      <c r="A42" s="87"/>
      <c r="B42" s="87"/>
    </row>
    <row r="43" spans="1:14">
      <c r="A43" s="87"/>
      <c r="B43" s="87"/>
    </row>
    <row r="44" spans="1:14">
      <c r="A44" s="87"/>
      <c r="B44" s="87"/>
    </row>
    <row r="45" spans="1:14">
      <c r="A45" s="87"/>
      <c r="B45" s="87"/>
    </row>
    <row r="46" spans="1:14">
      <c r="A46" s="87"/>
      <c r="B46" s="87"/>
    </row>
    <row r="47" spans="1:14">
      <c r="A47" s="87"/>
      <c r="B47" s="87"/>
    </row>
    <row r="48" spans="1:14">
      <c r="A48" s="87"/>
      <c r="B48" s="87"/>
    </row>
    <row r="49" spans="1:2">
      <c r="A49" s="87"/>
      <c r="B49" s="87"/>
    </row>
    <row r="50" spans="1:2">
      <c r="A50" s="87"/>
      <c r="B50" s="87"/>
    </row>
    <row r="51" spans="1:2">
      <c r="A51" s="87"/>
      <c r="B51" s="87"/>
    </row>
    <row r="52" spans="1:2">
      <c r="A52" s="87"/>
      <c r="B52" s="87"/>
    </row>
    <row r="53" spans="1:2">
      <c r="A53" s="87"/>
      <c r="B53" s="87"/>
    </row>
    <row r="54" spans="1:2">
      <c r="A54" s="87"/>
      <c r="B54" s="87"/>
    </row>
    <row r="55" spans="1:2">
      <c r="A55" s="87"/>
      <c r="B55" s="87"/>
    </row>
    <row r="56" spans="1:2">
      <c r="A56" s="87"/>
      <c r="B56" s="87"/>
    </row>
    <row r="57" spans="1:2">
      <c r="A57" s="87"/>
      <c r="B57" s="87"/>
    </row>
    <row r="58" spans="1:2">
      <c r="A58" s="87"/>
      <c r="B58" s="87"/>
    </row>
    <row r="59" spans="1:2">
      <c r="A59" s="87"/>
      <c r="B59" s="87"/>
    </row>
    <row r="60" spans="1:2">
      <c r="A60" s="87"/>
      <c r="B60" s="87"/>
    </row>
    <row r="61" spans="1:2">
      <c r="A61" s="87"/>
      <c r="B61" s="87"/>
    </row>
    <row r="62" spans="1:2">
      <c r="A62" s="87"/>
      <c r="B62" s="87"/>
    </row>
    <row r="63" spans="1:2">
      <c r="A63" s="87"/>
      <c r="B63" s="87"/>
    </row>
    <row r="64" spans="1:2">
      <c r="A64" s="87"/>
      <c r="B64" s="87"/>
    </row>
    <row r="65" spans="1:4">
      <c r="A65" s="87"/>
      <c r="B65" s="87"/>
    </row>
    <row r="66" spans="1:4">
      <c r="A66" s="87"/>
      <c r="B66" s="87"/>
    </row>
    <row r="67" spans="1:4">
      <c r="A67" s="87"/>
      <c r="B67" s="87"/>
    </row>
    <row r="68" spans="1:4">
      <c r="A68" s="87"/>
      <c r="B68" s="87"/>
    </row>
    <row r="69" spans="1:4">
      <c r="A69" s="87"/>
      <c r="B69" s="87"/>
    </row>
    <row r="70" spans="1:4">
      <c r="A70" s="87"/>
      <c r="B70" s="87"/>
    </row>
    <row r="71" spans="1:4">
      <c r="A71" s="87"/>
      <c r="B71" s="87"/>
    </row>
    <row r="72" spans="1:4">
      <c r="A72" s="87"/>
      <c r="B72" s="87"/>
    </row>
    <row r="73" spans="1:4">
      <c r="A73" s="87"/>
      <c r="B73" s="87"/>
    </row>
    <row r="74" spans="1:4">
      <c r="A74" s="87"/>
      <c r="B74" s="87"/>
    </row>
    <row r="75" spans="1:4">
      <c r="A75" s="87"/>
      <c r="B75" s="87"/>
    </row>
    <row r="76" spans="1:4">
      <c r="A76" s="87"/>
      <c r="B76" s="87"/>
    </row>
    <row r="77" spans="1:4">
      <c r="A77" s="87"/>
      <c r="B77" s="87"/>
      <c r="D77" s="102" t="s">
        <v>212</v>
      </c>
    </row>
    <row r="78" spans="1:4">
      <c r="A78" s="87"/>
      <c r="B78" s="87"/>
      <c r="D78" s="102" t="s">
        <v>208</v>
      </c>
    </row>
    <row r="79" spans="1:4">
      <c r="A79" s="87"/>
      <c r="B79" s="87"/>
    </row>
    <row r="80" spans="1:4">
      <c r="A80" s="87"/>
      <c r="B80" s="87"/>
      <c r="D80" s="102" t="s">
        <v>213</v>
      </c>
    </row>
    <row r="81" spans="1:4">
      <c r="A81" s="87"/>
      <c r="B81" s="87"/>
      <c r="D81" s="102" t="s">
        <v>208</v>
      </c>
    </row>
    <row r="82" spans="1:4">
      <c r="A82" s="87"/>
      <c r="B82" s="87"/>
    </row>
    <row r="83" spans="1:4">
      <c r="A83" s="87"/>
      <c r="B83" s="87"/>
    </row>
    <row r="84" spans="1:4">
      <c r="A84" s="87"/>
      <c r="B84" s="87"/>
    </row>
    <row r="85" spans="1:4">
      <c r="A85" s="87"/>
      <c r="B85" s="87"/>
    </row>
    <row r="86" spans="1:4">
      <c r="A86" s="87"/>
      <c r="B86" s="87"/>
    </row>
    <row r="87" spans="1:4">
      <c r="A87" s="87"/>
      <c r="B87" s="87"/>
    </row>
    <row r="88" spans="1:4">
      <c r="A88" s="87"/>
      <c r="B88" s="87"/>
    </row>
    <row r="89" spans="1:4">
      <c r="A89" s="87"/>
      <c r="B89" s="87"/>
    </row>
    <row r="90" spans="1:4">
      <c r="A90" s="87"/>
      <c r="B90" s="87"/>
    </row>
  </sheetData>
  <pageMargins left="0" right="0" top="0" bottom="0" header="0" footer="0"/>
  <pageSetup paperSize="9"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" enableFormatConditionsCalculation="0"/>
  <dimension ref="A1:AD90"/>
  <sheetViews>
    <sheetView showGridLines="0" zoomScaleNormal="100" workbookViewId="0">
      <selection activeCell="AC59" sqref="AC59"/>
    </sheetView>
  </sheetViews>
  <sheetFormatPr defaultRowHeight="12"/>
  <cols>
    <col min="1" max="1" width="5.7109375" style="1" customWidth="1"/>
    <col min="2" max="2" width="14.42578125" style="1" customWidth="1"/>
    <col min="3" max="20" width="6.28515625" style="1" customWidth="1"/>
    <col min="21" max="21" width="14.42578125" style="1" bestFit="1" customWidth="1"/>
    <col min="22" max="22" width="6.7109375" style="1" customWidth="1"/>
    <col min="23" max="23" width="11.140625" style="1" bestFit="1" customWidth="1"/>
    <col min="24" max="24" width="8.28515625" style="5" customWidth="1"/>
    <col min="25" max="25" width="7.140625" style="5" customWidth="1"/>
    <col min="26" max="28" width="9.140625" style="1"/>
    <col min="29" max="30" width="7.7109375" style="30" customWidth="1"/>
    <col min="31" max="16384" width="9.140625" style="1"/>
  </cols>
  <sheetData>
    <row r="1" spans="1:30" ht="18" customHeight="1">
      <c r="W1" s="35" t="s">
        <v>146</v>
      </c>
    </row>
    <row r="2" spans="1:30" ht="18" customHeight="1">
      <c r="A2" s="3" t="s">
        <v>63</v>
      </c>
      <c r="U2" s="41"/>
      <c r="V2" s="41" t="s">
        <v>186</v>
      </c>
    </row>
    <row r="3" spans="1:30" ht="18" customHeight="1">
      <c r="A3" s="25" t="s">
        <v>70</v>
      </c>
      <c r="B3" s="4"/>
      <c r="C3" s="21"/>
      <c r="D3" s="21"/>
      <c r="E3" s="21"/>
      <c r="F3" s="21"/>
      <c r="G3" s="21"/>
      <c r="H3" s="21"/>
      <c r="I3" s="21"/>
      <c r="J3" s="21"/>
      <c r="K3" s="4"/>
      <c r="L3" s="4"/>
      <c r="U3" s="42"/>
      <c r="V3" s="42" t="s">
        <v>72</v>
      </c>
    </row>
    <row r="4" spans="1:30" ht="18" customHeight="1">
      <c r="A4" s="47"/>
      <c r="B4" s="48"/>
      <c r="C4" s="49">
        <f>+'Quadro_Table 1'!C4</f>
        <v>1998</v>
      </c>
      <c r="D4" s="49">
        <f>+'Quadro_Table 1'!D4</f>
        <v>1999</v>
      </c>
      <c r="E4" s="49">
        <f>+'Quadro_Table 1'!E4</f>
        <v>2000</v>
      </c>
      <c r="F4" s="49">
        <f>+'Quadro_Table 1'!F4</f>
        <v>2001</v>
      </c>
      <c r="G4" s="49">
        <f>+'Quadro_Table 1'!G4</f>
        <v>2002</v>
      </c>
      <c r="H4" s="49">
        <f>+'Quadro_Table 1'!H4</f>
        <v>2003</v>
      </c>
      <c r="I4" s="49">
        <f>+'Quadro_Table 1'!I4</f>
        <v>2004</v>
      </c>
      <c r="J4" s="49">
        <f>+'Quadro_Table 1'!J4</f>
        <v>2005</v>
      </c>
      <c r="K4" s="49">
        <f>+'Quadro_Table 1'!K4</f>
        <v>2006</v>
      </c>
      <c r="L4" s="49">
        <f>+'Quadro_Table 1'!L4</f>
        <v>2007</v>
      </c>
      <c r="M4" s="49">
        <f>+'Quadro_Table 1'!M4</f>
        <v>2008</v>
      </c>
      <c r="N4" s="49">
        <f>+'Quadro_Table 1'!N4</f>
        <v>2009</v>
      </c>
      <c r="O4" s="49">
        <f>+'Quadro_Table 1'!O4</f>
        <v>2010</v>
      </c>
      <c r="P4" s="49">
        <f>+'Quadro_Table 1'!P4</f>
        <v>2011</v>
      </c>
      <c r="Q4" s="49">
        <f>+'Quadro_Table 1'!Q4</f>
        <v>2012</v>
      </c>
      <c r="R4" s="49">
        <f>+'Quadro_Table 1'!R4</f>
        <v>2013</v>
      </c>
      <c r="S4" s="49">
        <f>+'Quadro_Table 1'!S4</f>
        <v>2014</v>
      </c>
      <c r="T4" s="50" t="str">
        <f>+'Quadro_Table 1'!T4</f>
        <v>2015e</v>
      </c>
      <c r="U4" s="47"/>
      <c r="V4" s="47"/>
      <c r="X4" s="112" t="str">
        <f>+T4</f>
        <v>2015e</v>
      </c>
      <c r="Y4" s="112"/>
      <c r="AC4" s="31"/>
      <c r="AD4" s="31"/>
    </row>
    <row r="5" spans="1:30" ht="18" customHeight="1">
      <c r="A5" s="51" t="s">
        <v>174</v>
      </c>
      <c r="B5" s="52" t="s">
        <v>28</v>
      </c>
      <c r="C5" s="104" t="s">
        <v>68</v>
      </c>
      <c r="D5" s="104" t="s">
        <v>68</v>
      </c>
      <c r="E5" s="104" t="s">
        <v>68</v>
      </c>
      <c r="F5" s="104" t="s">
        <v>68</v>
      </c>
      <c r="G5" s="104" t="s">
        <v>68</v>
      </c>
      <c r="H5" s="104" t="s">
        <v>68</v>
      </c>
      <c r="I5" s="104" t="s">
        <v>68</v>
      </c>
      <c r="J5" s="104" t="s">
        <v>68</v>
      </c>
      <c r="K5" s="53">
        <v>38.633634926199321</v>
      </c>
      <c r="L5" s="53">
        <v>37.999727747722972</v>
      </c>
      <c r="M5" s="53">
        <v>38.95701069134364</v>
      </c>
      <c r="N5" s="53">
        <v>42.598403528811431</v>
      </c>
      <c r="O5" s="53">
        <v>42.214646813769733</v>
      </c>
      <c r="P5" s="53">
        <v>41.31525903439109</v>
      </c>
      <c r="Q5" s="53">
        <v>41.611450508509243</v>
      </c>
      <c r="R5" s="53">
        <v>41.889607304164485</v>
      </c>
      <c r="S5" s="53">
        <v>41.723977354915391</v>
      </c>
      <c r="T5" s="54">
        <v>41.3273637519316</v>
      </c>
      <c r="U5" s="55" t="s">
        <v>73</v>
      </c>
      <c r="V5" s="55" t="str">
        <f>+A5</f>
        <v>UE28</v>
      </c>
      <c r="W5" s="7"/>
      <c r="X5" s="5" t="s">
        <v>174</v>
      </c>
      <c r="Y5" s="2">
        <f>+T5</f>
        <v>41.3273637519316</v>
      </c>
      <c r="AC5" s="32"/>
      <c r="AD5" s="32"/>
    </row>
    <row r="6" spans="1:30" ht="18" customHeight="1">
      <c r="A6" s="56" t="s">
        <v>175</v>
      </c>
      <c r="B6" s="57" t="s">
        <v>24</v>
      </c>
      <c r="C6" s="105" t="s">
        <v>68</v>
      </c>
      <c r="D6" s="105" t="s">
        <v>68</v>
      </c>
      <c r="E6" s="105" t="s">
        <v>68</v>
      </c>
      <c r="F6" s="105" t="s">
        <v>68</v>
      </c>
      <c r="G6" s="105" t="s">
        <v>68</v>
      </c>
      <c r="H6" s="105" t="s">
        <v>68</v>
      </c>
      <c r="I6" s="105" t="s">
        <v>68</v>
      </c>
      <c r="J6" s="105" t="s">
        <v>68</v>
      </c>
      <c r="K6" s="58">
        <v>38.760671988976299</v>
      </c>
      <c r="L6" s="58">
        <v>38.089415025356161</v>
      </c>
      <c r="M6" s="58">
        <v>39.03340475181222</v>
      </c>
      <c r="N6" s="58">
        <v>42.790831046781904</v>
      </c>
      <c r="O6" s="58">
        <v>42.513609630199042</v>
      </c>
      <c r="P6" s="58">
        <v>41.775992906367584</v>
      </c>
      <c r="Q6" s="58">
        <v>42.179843211846766</v>
      </c>
      <c r="R6" s="58">
        <v>42.68576762000869</v>
      </c>
      <c r="S6" s="58">
        <v>42.779606733598158</v>
      </c>
      <c r="T6" s="59">
        <v>42.600240538125682</v>
      </c>
      <c r="U6" s="60" t="s">
        <v>74</v>
      </c>
      <c r="V6" s="60" t="str">
        <f>+A6</f>
        <v>AE19</v>
      </c>
      <c r="W6" s="7"/>
      <c r="X6" s="38" t="s">
        <v>175</v>
      </c>
      <c r="Y6" s="39">
        <f>+T6</f>
        <v>42.600240538125682</v>
      </c>
      <c r="AC6" s="33"/>
      <c r="AD6" s="33"/>
    </row>
    <row r="7" spans="1:30" ht="18" customHeight="1">
      <c r="A7" s="61" t="s">
        <v>29</v>
      </c>
      <c r="B7" s="62" t="s">
        <v>3</v>
      </c>
      <c r="C7" s="63">
        <v>39.640606662299739</v>
      </c>
      <c r="D7" s="63">
        <v>39.465126563101393</v>
      </c>
      <c r="E7" s="63">
        <v>38.687640867160823</v>
      </c>
      <c r="F7" s="63">
        <v>39.445589047528031</v>
      </c>
      <c r="G7" s="63">
        <v>40.720396735172883</v>
      </c>
      <c r="H7" s="63">
        <v>41.693977954015146</v>
      </c>
      <c r="I7" s="63">
        <v>41.128509581843034</v>
      </c>
      <c r="J7" s="63">
        <v>41.625615447244272</v>
      </c>
      <c r="K7" s="64">
        <v>41.326281806184447</v>
      </c>
      <c r="L7" s="65">
        <v>40.985719984044671</v>
      </c>
      <c r="M7" s="66">
        <v>42.866568059787753</v>
      </c>
      <c r="N7" s="66">
        <v>46.465218442169025</v>
      </c>
      <c r="O7" s="66">
        <v>45.906428503932474</v>
      </c>
      <c r="P7" s="66">
        <v>46.322891495076725</v>
      </c>
      <c r="Q7" s="66">
        <v>47.250675496387892</v>
      </c>
      <c r="R7" s="66">
        <v>48.051051823406731</v>
      </c>
      <c r="S7" s="66">
        <v>47.864694469813401</v>
      </c>
      <c r="T7" s="67">
        <v>47.531013204467023</v>
      </c>
      <c r="U7" s="68" t="s">
        <v>147</v>
      </c>
      <c r="V7" s="68" t="str">
        <f>+A7</f>
        <v>BE</v>
      </c>
      <c r="W7" s="7"/>
      <c r="AC7" s="32"/>
      <c r="AD7" s="32"/>
    </row>
    <row r="8" spans="1:30" ht="18" customHeight="1">
      <c r="A8" s="56" t="s">
        <v>30</v>
      </c>
      <c r="B8" s="57" t="s">
        <v>25</v>
      </c>
      <c r="C8" s="58">
        <v>26.542793103220681</v>
      </c>
      <c r="D8" s="58">
        <v>31.73079869741305</v>
      </c>
      <c r="E8" s="58">
        <v>32.654233781417723</v>
      </c>
      <c r="F8" s="58">
        <v>32.140206465986218</v>
      </c>
      <c r="G8" s="58">
        <v>32.694573701811983</v>
      </c>
      <c r="H8" s="58">
        <v>32.74946558053864</v>
      </c>
      <c r="I8" s="58">
        <v>32.187036818968792</v>
      </c>
      <c r="J8" s="58">
        <v>31.182933594192697</v>
      </c>
      <c r="K8" s="58">
        <v>28.384344785181337</v>
      </c>
      <c r="L8" s="58">
        <v>28.283765745410012</v>
      </c>
      <c r="M8" s="58">
        <v>30.442520032554992</v>
      </c>
      <c r="N8" s="58">
        <v>33.536118864765271</v>
      </c>
      <c r="O8" s="58">
        <v>30.907183275497076</v>
      </c>
      <c r="P8" s="58">
        <v>29.646425220971445</v>
      </c>
      <c r="Q8" s="58">
        <v>29.842332502649839</v>
      </c>
      <c r="R8" s="58">
        <v>32.514522635699876</v>
      </c>
      <c r="S8" s="58">
        <v>32.371452318452448</v>
      </c>
      <c r="T8" s="59">
        <v>32.292588031939637</v>
      </c>
      <c r="U8" s="60" t="s">
        <v>148</v>
      </c>
      <c r="V8" s="60" t="str">
        <f t="shared" ref="V8:V34" si="0">+A8</f>
        <v>BG</v>
      </c>
      <c r="W8" s="7"/>
      <c r="X8" s="29" t="s">
        <v>49</v>
      </c>
      <c r="Y8" s="26">
        <v>28.536171376896739</v>
      </c>
      <c r="AC8" s="33"/>
      <c r="AD8" s="33"/>
    </row>
    <row r="9" spans="1:30" ht="18" customHeight="1">
      <c r="A9" s="69" t="s">
        <v>31</v>
      </c>
      <c r="B9" s="70" t="s">
        <v>16</v>
      </c>
      <c r="C9" s="71">
        <v>31.588962315182535</v>
      </c>
      <c r="D9" s="71">
        <v>33.033567246234298</v>
      </c>
      <c r="E9" s="71">
        <v>32.99802329061</v>
      </c>
      <c r="F9" s="71">
        <v>32.891517041346184</v>
      </c>
      <c r="G9" s="71">
        <v>34.286448164496527</v>
      </c>
      <c r="H9" s="71">
        <v>35.413897727479622</v>
      </c>
      <c r="I9" s="71">
        <v>33.763073723043107</v>
      </c>
      <c r="J9" s="71">
        <v>33.166890323182642</v>
      </c>
      <c r="K9" s="71">
        <v>33.033411070188144</v>
      </c>
      <c r="L9" s="71">
        <v>32.714462765595137</v>
      </c>
      <c r="M9" s="72">
        <v>32.730479515339397</v>
      </c>
      <c r="N9" s="72">
        <v>35.747777757662433</v>
      </c>
      <c r="O9" s="72">
        <v>35.714684983575943</v>
      </c>
      <c r="P9" s="72">
        <v>36.030056847576056</v>
      </c>
      <c r="Q9" s="72">
        <v>35.936025494790442</v>
      </c>
      <c r="R9" s="72">
        <v>36.613517077909862</v>
      </c>
      <c r="S9" s="72">
        <v>35.958483751970832</v>
      </c>
      <c r="T9" s="73">
        <v>35.47848632081088</v>
      </c>
      <c r="U9" s="74" t="s">
        <v>149</v>
      </c>
      <c r="V9" s="74" t="str">
        <f t="shared" si="0"/>
        <v>CZ</v>
      </c>
      <c r="W9" s="7"/>
      <c r="X9" s="29" t="s">
        <v>41</v>
      </c>
      <c r="Y9" s="26">
        <v>29.08064356357114</v>
      </c>
      <c r="AC9" s="32"/>
      <c r="AD9" s="32"/>
    </row>
    <row r="10" spans="1:30" ht="18" customHeight="1">
      <c r="A10" s="56" t="s">
        <v>32</v>
      </c>
      <c r="B10" s="57" t="s">
        <v>8</v>
      </c>
      <c r="C10" s="58">
        <v>47.794075488116235</v>
      </c>
      <c r="D10" s="58">
        <v>47.336372079086864</v>
      </c>
      <c r="E10" s="58">
        <v>45.840342087493362</v>
      </c>
      <c r="F10" s="58">
        <v>46.653144016227174</v>
      </c>
      <c r="G10" s="58">
        <v>47.23801311946427</v>
      </c>
      <c r="H10" s="58">
        <v>48.114321827512214</v>
      </c>
      <c r="I10" s="58">
        <v>47.615267126887019</v>
      </c>
      <c r="J10" s="58">
        <v>46.542248935889923</v>
      </c>
      <c r="K10" s="58">
        <v>45.220189063732199</v>
      </c>
      <c r="L10" s="58">
        <v>44.905373767294677</v>
      </c>
      <c r="M10" s="58">
        <v>45.467462046889459</v>
      </c>
      <c r="N10" s="58">
        <v>51.449235626357037</v>
      </c>
      <c r="O10" s="58">
        <v>51.441832175149237</v>
      </c>
      <c r="P10" s="58">
        <v>50.69308237573388</v>
      </c>
      <c r="Q10" s="58">
        <v>51.37844383293362</v>
      </c>
      <c r="R10" s="58">
        <v>51.384997717866845</v>
      </c>
      <c r="S10" s="58">
        <v>51.149780015383826</v>
      </c>
      <c r="T10" s="59">
        <v>50.22657494736589</v>
      </c>
      <c r="U10" s="60" t="s">
        <v>150</v>
      </c>
      <c r="V10" s="60" t="str">
        <f t="shared" si="0"/>
        <v>DK</v>
      </c>
      <c r="W10" s="7"/>
      <c r="X10" s="29" t="s">
        <v>35</v>
      </c>
      <c r="Y10" s="26">
        <v>30.316774718994349</v>
      </c>
      <c r="AC10" s="33"/>
      <c r="AD10" s="33"/>
    </row>
    <row r="11" spans="1:30" ht="18" customHeight="1">
      <c r="A11" s="69" t="s">
        <v>33</v>
      </c>
      <c r="B11" s="70" t="s">
        <v>0</v>
      </c>
      <c r="C11" s="71">
        <v>40.631939868102251</v>
      </c>
      <c r="D11" s="71">
        <v>40.921022044864593</v>
      </c>
      <c r="E11" s="71">
        <v>40.19518256728152</v>
      </c>
      <c r="F11" s="71">
        <v>39.974723031401247</v>
      </c>
      <c r="G11" s="71">
        <v>40.48431849146106</v>
      </c>
      <c r="H11" s="71">
        <v>41.082708731216897</v>
      </c>
      <c r="I11" s="71">
        <v>40.033206789335075</v>
      </c>
      <c r="J11" s="71">
        <v>39.965360778143818</v>
      </c>
      <c r="K11" s="71">
        <v>38.65475817403113</v>
      </c>
      <c r="L11" s="71">
        <v>36.995738551585013</v>
      </c>
      <c r="M11" s="72">
        <v>37.317565404763954</v>
      </c>
      <c r="N11" s="72">
        <v>41.159217650023571</v>
      </c>
      <c r="O11" s="72">
        <v>40.209840081238426</v>
      </c>
      <c r="P11" s="72">
        <v>38.680709698422568</v>
      </c>
      <c r="Q11" s="72">
        <v>38.763167638282894</v>
      </c>
      <c r="R11" s="72">
        <v>39.235257832828751</v>
      </c>
      <c r="S11" s="72">
        <v>39.147600020578601</v>
      </c>
      <c r="T11" s="73">
        <v>39.214484739089947</v>
      </c>
      <c r="U11" s="74" t="s">
        <v>151</v>
      </c>
      <c r="V11" s="74" t="str">
        <f t="shared" si="0"/>
        <v>DE</v>
      </c>
      <c r="W11" s="7"/>
      <c r="X11" s="29" t="s">
        <v>40</v>
      </c>
      <c r="Y11" s="26">
        <v>30.777052609408599</v>
      </c>
      <c r="AC11" s="32"/>
      <c r="AD11" s="32"/>
    </row>
    <row r="12" spans="1:30" ht="18" customHeight="1">
      <c r="A12" s="56" t="s">
        <v>34</v>
      </c>
      <c r="B12" s="57" t="s">
        <v>17</v>
      </c>
      <c r="C12" s="58">
        <v>32.502049821556596</v>
      </c>
      <c r="D12" s="58">
        <v>34.750032535742839</v>
      </c>
      <c r="E12" s="58">
        <v>31.271624124704044</v>
      </c>
      <c r="F12" s="58">
        <v>29.855067893474686</v>
      </c>
      <c r="G12" s="58">
        <v>29.576116822574171</v>
      </c>
      <c r="H12" s="58">
        <v>29.404469920357151</v>
      </c>
      <c r="I12" s="58">
        <v>29.655962404946195</v>
      </c>
      <c r="J12" s="58">
        <v>28.957672944247626</v>
      </c>
      <c r="K12" s="58">
        <v>27.949127736062973</v>
      </c>
      <c r="L12" s="58">
        <v>27.420844002363598</v>
      </c>
      <c r="M12" s="58">
        <v>32.105789879320241</v>
      </c>
      <c r="N12" s="58">
        <v>38.163816127121287</v>
      </c>
      <c r="O12" s="58">
        <v>35.982680265000376</v>
      </c>
      <c r="P12" s="58">
        <v>32.888958218339766</v>
      </c>
      <c r="Q12" s="58">
        <v>31.902699100299898</v>
      </c>
      <c r="R12" s="58">
        <v>32.038201821738852</v>
      </c>
      <c r="S12" s="58">
        <v>32.035245733292591</v>
      </c>
      <c r="T12" s="59">
        <v>33.309042088522709</v>
      </c>
      <c r="U12" s="60" t="s">
        <v>152</v>
      </c>
      <c r="V12" s="60" t="str">
        <f t="shared" si="0"/>
        <v>EE</v>
      </c>
      <c r="W12" s="7"/>
      <c r="X12" s="27" t="s">
        <v>30</v>
      </c>
      <c r="Y12" s="26">
        <v>32.292588031939637</v>
      </c>
      <c r="AC12" s="33"/>
      <c r="AD12" s="33"/>
    </row>
    <row r="13" spans="1:30" ht="18" customHeight="1">
      <c r="A13" s="69" t="s">
        <v>35</v>
      </c>
      <c r="B13" s="70" t="s">
        <v>9</v>
      </c>
      <c r="C13" s="71">
        <v>27.645036024785945</v>
      </c>
      <c r="D13" s="71">
        <v>25.899468840289241</v>
      </c>
      <c r="E13" s="71">
        <v>24.475483431214055</v>
      </c>
      <c r="F13" s="71">
        <v>25.850611087980674</v>
      </c>
      <c r="G13" s="71">
        <v>26.810107360212221</v>
      </c>
      <c r="H13" s="71">
        <v>27.252711974394188</v>
      </c>
      <c r="I13" s="71">
        <v>27.644418411235637</v>
      </c>
      <c r="J13" s="71">
        <v>28.004252323761392</v>
      </c>
      <c r="K13" s="71">
        <v>28.364864155293795</v>
      </c>
      <c r="L13" s="71">
        <v>29.316262521333016</v>
      </c>
      <c r="M13" s="72">
        <v>33.567402347941652</v>
      </c>
      <c r="N13" s="72">
        <v>37.866198466178311</v>
      </c>
      <c r="O13" s="72">
        <v>37.042571724280585</v>
      </c>
      <c r="P13" s="72">
        <v>34.968161434977581</v>
      </c>
      <c r="Q13" s="72">
        <v>34.805370470988592</v>
      </c>
      <c r="R13" s="72">
        <v>33.447845615442908</v>
      </c>
      <c r="S13" s="72">
        <v>31.698078774478162</v>
      </c>
      <c r="T13" s="73">
        <v>30.316774718994349</v>
      </c>
      <c r="U13" s="74" t="s">
        <v>153</v>
      </c>
      <c r="V13" s="74" t="str">
        <f t="shared" si="0"/>
        <v>IE</v>
      </c>
      <c r="W13" s="7"/>
      <c r="X13" s="27" t="s">
        <v>34</v>
      </c>
      <c r="Y13" s="26">
        <v>33.309042088522709</v>
      </c>
      <c r="AC13" s="32"/>
      <c r="AD13" s="32"/>
    </row>
    <row r="14" spans="1:30" ht="18" customHeight="1">
      <c r="A14" s="56" t="s">
        <v>181</v>
      </c>
      <c r="B14" s="57" t="s">
        <v>4</v>
      </c>
      <c r="C14" s="105" t="s">
        <v>68</v>
      </c>
      <c r="D14" s="105" t="s">
        <v>68</v>
      </c>
      <c r="E14" s="105" t="s">
        <v>68</v>
      </c>
      <c r="F14" s="105" t="s">
        <v>68</v>
      </c>
      <c r="G14" s="105" t="s">
        <v>68</v>
      </c>
      <c r="H14" s="105" t="s">
        <v>68</v>
      </c>
      <c r="I14" s="105" t="s">
        <v>68</v>
      </c>
      <c r="J14" s="105" t="s">
        <v>68</v>
      </c>
      <c r="K14" s="58">
        <v>35.520720795319704</v>
      </c>
      <c r="L14" s="58">
        <v>36.856035200474579</v>
      </c>
      <c r="M14" s="58">
        <v>38.742447582319279</v>
      </c>
      <c r="N14" s="58">
        <v>42.439786981393581</v>
      </c>
      <c r="O14" s="58">
        <v>41.536697658666519</v>
      </c>
      <c r="P14" s="58">
        <v>42.636538842384397</v>
      </c>
      <c r="Q14" s="58">
        <v>43.115729796447766</v>
      </c>
      <c r="R14" s="58">
        <v>41.113926015444399</v>
      </c>
      <c r="S14" s="58">
        <v>41.245445175969678</v>
      </c>
      <c r="T14" s="59">
        <v>42.160379779070077</v>
      </c>
      <c r="U14" s="60" t="s">
        <v>75</v>
      </c>
      <c r="V14" s="60" t="str">
        <f t="shared" si="0"/>
        <v>EL</v>
      </c>
      <c r="W14" s="7"/>
      <c r="X14" s="29" t="s">
        <v>39</v>
      </c>
      <c r="Y14" s="26">
        <v>33.970922551701122</v>
      </c>
      <c r="AC14" s="33"/>
      <c r="AD14" s="33"/>
    </row>
    <row r="15" spans="1:30" ht="18" customHeight="1">
      <c r="A15" s="69" t="s">
        <v>36</v>
      </c>
      <c r="B15" s="70" t="s">
        <v>1</v>
      </c>
      <c r="C15" s="71">
        <v>31.617458604221337</v>
      </c>
      <c r="D15" s="71">
        <v>31.258959879929193</v>
      </c>
      <c r="E15" s="71">
        <v>30.871489361702125</v>
      </c>
      <c r="F15" s="71">
        <v>30.278416303564693</v>
      </c>
      <c r="G15" s="71">
        <v>30.486141510340481</v>
      </c>
      <c r="H15" s="71">
        <v>30.64400501822092</v>
      </c>
      <c r="I15" s="71">
        <v>30.916858210861136</v>
      </c>
      <c r="J15" s="71">
        <v>31.057549921230738</v>
      </c>
      <c r="K15" s="71">
        <v>31.053479554036116</v>
      </c>
      <c r="L15" s="71">
        <v>31.488785694393172</v>
      </c>
      <c r="M15" s="72">
        <v>33.627723173210697</v>
      </c>
      <c r="N15" s="72">
        <v>37.66869255278332</v>
      </c>
      <c r="O15" s="72">
        <v>38.007129158405903</v>
      </c>
      <c r="P15" s="72">
        <v>38.344358672773964</v>
      </c>
      <c r="Q15" s="72">
        <v>38.048485336647261</v>
      </c>
      <c r="R15" s="72">
        <v>38.51748132403479</v>
      </c>
      <c r="S15" s="72">
        <v>38.159072572899454</v>
      </c>
      <c r="T15" s="73">
        <v>37.415107732877118</v>
      </c>
      <c r="U15" s="74" t="s">
        <v>154</v>
      </c>
      <c r="V15" s="74" t="str">
        <f t="shared" si="0"/>
        <v>ES</v>
      </c>
      <c r="W15" s="7"/>
      <c r="X15" s="29" t="s">
        <v>31</v>
      </c>
      <c r="Y15" s="26">
        <v>35.47848632081088</v>
      </c>
      <c r="AC15" s="32"/>
      <c r="AD15" s="32"/>
    </row>
    <row r="16" spans="1:30" ht="18" customHeight="1">
      <c r="A16" s="56" t="s">
        <v>37</v>
      </c>
      <c r="B16" s="57" t="s">
        <v>2</v>
      </c>
      <c r="C16" s="58">
        <v>44.397259003691559</v>
      </c>
      <c r="D16" s="58">
        <v>44.180990925030478</v>
      </c>
      <c r="E16" s="58">
        <v>43.567507774507966</v>
      </c>
      <c r="F16" s="58">
        <v>43.582827980052173</v>
      </c>
      <c r="G16" s="58">
        <v>44.698577834592747</v>
      </c>
      <c r="H16" s="58">
        <v>45.287216981650595</v>
      </c>
      <c r="I16" s="58">
        <v>44.985380766442979</v>
      </c>
      <c r="J16" s="58">
        <v>45.271211042123547</v>
      </c>
      <c r="K16" s="58">
        <v>45.027084602488465</v>
      </c>
      <c r="L16" s="58">
        <v>44.626473142927622</v>
      </c>
      <c r="M16" s="58">
        <v>44.993446401282668</v>
      </c>
      <c r="N16" s="58">
        <v>48.800448887245444</v>
      </c>
      <c r="O16" s="58">
        <v>48.749875530465388</v>
      </c>
      <c r="P16" s="58">
        <v>48.228170568022662</v>
      </c>
      <c r="Q16" s="58">
        <v>48.999319095187232</v>
      </c>
      <c r="R16" s="58">
        <v>49.577593884430669</v>
      </c>
      <c r="S16" s="58">
        <v>50.485052631973851</v>
      </c>
      <c r="T16" s="59">
        <v>50.607139794341073</v>
      </c>
      <c r="U16" s="60" t="s">
        <v>155</v>
      </c>
      <c r="V16" s="60" t="str">
        <f t="shared" si="0"/>
        <v>FR</v>
      </c>
      <c r="W16" s="7"/>
      <c r="X16" s="29" t="s">
        <v>47</v>
      </c>
      <c r="Y16" s="26">
        <v>35.817964106031717</v>
      </c>
      <c r="AC16" s="33"/>
      <c r="AD16" s="33"/>
    </row>
    <row r="17" spans="1:30" ht="18" customHeight="1">
      <c r="A17" s="69" t="s">
        <v>171</v>
      </c>
      <c r="B17" s="70" t="s">
        <v>172</v>
      </c>
      <c r="C17" s="106" t="s">
        <v>68</v>
      </c>
      <c r="D17" s="106" t="s">
        <v>68</v>
      </c>
      <c r="E17" s="106" t="s">
        <v>68</v>
      </c>
      <c r="F17" s="71">
        <v>37.2211488922241</v>
      </c>
      <c r="G17" s="71">
        <v>39.575170522207536</v>
      </c>
      <c r="H17" s="71">
        <v>36.989925883020959</v>
      </c>
      <c r="I17" s="71">
        <v>36.878416541839329</v>
      </c>
      <c r="J17" s="71">
        <v>35.759233259832278</v>
      </c>
      <c r="K17" s="71">
        <v>36.15114731338614</v>
      </c>
      <c r="L17" s="71">
        <v>35.720619463941574</v>
      </c>
      <c r="M17" s="72">
        <v>35.704787379380761</v>
      </c>
      <c r="N17" s="72">
        <v>38.634888957543183</v>
      </c>
      <c r="O17" s="72">
        <v>38.423338677795044</v>
      </c>
      <c r="P17" s="72">
        <v>39.07586847196157</v>
      </c>
      <c r="Q17" s="72">
        <v>38.819998642112552</v>
      </c>
      <c r="R17" s="72">
        <v>39.450028857970203</v>
      </c>
      <c r="S17" s="72">
        <v>39.684886739622712</v>
      </c>
      <c r="T17" s="73">
        <v>39.483767848531777</v>
      </c>
      <c r="U17" s="74" t="s">
        <v>173</v>
      </c>
      <c r="V17" s="74" t="s">
        <v>171</v>
      </c>
      <c r="W17" s="7"/>
      <c r="X17" s="29" t="s">
        <v>44</v>
      </c>
      <c r="Y17" s="26">
        <v>36.055867438495021</v>
      </c>
      <c r="AC17" s="33"/>
      <c r="AD17" s="33"/>
    </row>
    <row r="18" spans="1:30" ht="18" customHeight="1">
      <c r="A18" s="56" t="s">
        <v>38</v>
      </c>
      <c r="B18" s="57" t="s">
        <v>5</v>
      </c>
      <c r="C18" s="58">
        <v>36.253622195521594</v>
      </c>
      <c r="D18" s="58">
        <v>36.570684089659728</v>
      </c>
      <c r="E18" s="58">
        <v>36.264553221636753</v>
      </c>
      <c r="F18" s="58">
        <v>36.805345679075323</v>
      </c>
      <c r="G18" s="58">
        <v>37.161822389738333</v>
      </c>
      <c r="H18" s="58">
        <v>37.512988434619231</v>
      </c>
      <c r="I18" s="58">
        <v>37.700549786336246</v>
      </c>
      <c r="J18" s="58">
        <v>37.989160163374521</v>
      </c>
      <c r="K18" s="58">
        <v>37.694133107605623</v>
      </c>
      <c r="L18" s="58">
        <v>37.486628440352199</v>
      </c>
      <c r="M18" s="58">
        <v>38.523676940677646</v>
      </c>
      <c r="N18" s="58">
        <v>41.522313718807666</v>
      </c>
      <c r="O18" s="58">
        <v>41.414418068414285</v>
      </c>
      <c r="P18" s="58">
        <v>40.663698062128887</v>
      </c>
      <c r="Q18" s="58">
        <v>41.583095925277952</v>
      </c>
      <c r="R18" s="58">
        <v>42.572938602622102</v>
      </c>
      <c r="S18" s="58">
        <v>42.952491869421891</v>
      </c>
      <c r="T18" s="59">
        <v>42.790754958000846</v>
      </c>
      <c r="U18" s="60" t="s">
        <v>156</v>
      </c>
      <c r="V18" s="60" t="str">
        <f t="shared" si="0"/>
        <v>IT</v>
      </c>
      <c r="W18" s="7"/>
      <c r="X18" s="29" t="s">
        <v>51</v>
      </c>
      <c r="Y18" s="26">
        <v>36.234726779770256</v>
      </c>
      <c r="AC18" s="33"/>
      <c r="AD18" s="33"/>
    </row>
    <row r="19" spans="1:30" ht="18" customHeight="1">
      <c r="A19" s="69" t="s">
        <v>39</v>
      </c>
      <c r="B19" s="70" t="s">
        <v>18</v>
      </c>
      <c r="C19" s="71">
        <v>27.866979080387466</v>
      </c>
      <c r="D19" s="71">
        <v>27.481699341682152</v>
      </c>
      <c r="E19" s="71">
        <v>27.542360822571187</v>
      </c>
      <c r="F19" s="71">
        <v>28.51195863188422</v>
      </c>
      <c r="G19" s="71">
        <v>29.991309812796768</v>
      </c>
      <c r="H19" s="71">
        <v>32.86837449323874</v>
      </c>
      <c r="I19" s="71">
        <v>31.328584773131073</v>
      </c>
      <c r="J19" s="71">
        <v>32.278474138118312</v>
      </c>
      <c r="K19" s="71">
        <v>31.85546111162542</v>
      </c>
      <c r="L19" s="71">
        <v>31.069963821541087</v>
      </c>
      <c r="M19" s="72">
        <v>32.099122251024198</v>
      </c>
      <c r="N19" s="72">
        <v>34.749425396811652</v>
      </c>
      <c r="O19" s="72">
        <v>34.619659740293699</v>
      </c>
      <c r="P19" s="72">
        <v>35.690533682573452</v>
      </c>
      <c r="Q19" s="72">
        <v>35.112923688549429</v>
      </c>
      <c r="R19" s="72">
        <v>34.870216499582057</v>
      </c>
      <c r="S19" s="72">
        <v>34.547566072773478</v>
      </c>
      <c r="T19" s="73">
        <v>33.970922551701122</v>
      </c>
      <c r="U19" s="74" t="s">
        <v>157</v>
      </c>
      <c r="V19" s="74" t="str">
        <f t="shared" si="0"/>
        <v>CY</v>
      </c>
      <c r="W19" s="7"/>
      <c r="X19" s="29" t="s">
        <v>54</v>
      </c>
      <c r="Y19" s="26">
        <v>36.825888115323941</v>
      </c>
      <c r="AC19" s="33"/>
      <c r="AD19" s="33"/>
    </row>
    <row r="20" spans="1:30" ht="18" customHeight="1">
      <c r="A20" s="56" t="s">
        <v>40</v>
      </c>
      <c r="B20" s="57" t="s">
        <v>19</v>
      </c>
      <c r="C20" s="58">
        <v>33.407256791821574</v>
      </c>
      <c r="D20" s="58">
        <v>35.560698546475919</v>
      </c>
      <c r="E20" s="58">
        <v>32.029685836578942</v>
      </c>
      <c r="F20" s="58">
        <v>29.940636863073234</v>
      </c>
      <c r="G20" s="58">
        <v>30.460301018772256</v>
      </c>
      <c r="H20" s="58">
        <v>29.521537769831298</v>
      </c>
      <c r="I20" s="58">
        <v>29.455559461212587</v>
      </c>
      <c r="J20" s="58">
        <v>29.371524750842305</v>
      </c>
      <c r="K20" s="58">
        <v>29.259295486986233</v>
      </c>
      <c r="L20" s="58">
        <v>27.08632082290206</v>
      </c>
      <c r="M20" s="58">
        <v>31.571561649807627</v>
      </c>
      <c r="N20" s="58">
        <v>36.71188929644844</v>
      </c>
      <c r="O20" s="58">
        <v>36.03514224574463</v>
      </c>
      <c r="P20" s="58">
        <v>31.368009585671242</v>
      </c>
      <c r="Q20" s="58">
        <v>30.159029708421386</v>
      </c>
      <c r="R20" s="58">
        <v>30.471701967544547</v>
      </c>
      <c r="S20" s="58">
        <v>30.797417144936041</v>
      </c>
      <c r="T20" s="59">
        <v>30.777052609408599</v>
      </c>
      <c r="U20" s="60" t="s">
        <v>158</v>
      </c>
      <c r="V20" s="60" t="str">
        <f t="shared" si="0"/>
        <v>LV</v>
      </c>
      <c r="W20" s="7"/>
      <c r="X20" s="29" t="s">
        <v>36</v>
      </c>
      <c r="Y20" s="26">
        <v>37.415107732877118</v>
      </c>
      <c r="AC20" s="33"/>
      <c r="AD20" s="33"/>
    </row>
    <row r="21" spans="1:30" ht="18" customHeight="1">
      <c r="A21" s="69" t="s">
        <v>41</v>
      </c>
      <c r="B21" s="70" t="s">
        <v>20</v>
      </c>
      <c r="C21" s="71">
        <v>36.342685740088285</v>
      </c>
      <c r="D21" s="71">
        <v>35.861086462640266</v>
      </c>
      <c r="E21" s="71">
        <v>33.099344862202635</v>
      </c>
      <c r="F21" s="71">
        <v>31.482994845898276</v>
      </c>
      <c r="G21" s="71">
        <v>29.935923621430362</v>
      </c>
      <c r="H21" s="71">
        <v>28.859920040699571</v>
      </c>
      <c r="I21" s="71">
        <v>29.043487892126869</v>
      </c>
      <c r="J21" s="71">
        <v>29.427802126904844</v>
      </c>
      <c r="K21" s="71">
        <v>28.999617096595482</v>
      </c>
      <c r="L21" s="71">
        <v>28.311098990174472</v>
      </c>
      <c r="M21" s="72">
        <v>31.567536123375501</v>
      </c>
      <c r="N21" s="72">
        <v>38.784072067309154</v>
      </c>
      <c r="O21" s="72">
        <v>35.143497530653647</v>
      </c>
      <c r="P21" s="72">
        <v>31.762141310362697</v>
      </c>
      <c r="Q21" s="72">
        <v>30.098605957155755</v>
      </c>
      <c r="R21" s="72">
        <v>29.064789973171028</v>
      </c>
      <c r="S21" s="72">
        <v>28.467995082920833</v>
      </c>
      <c r="T21" s="73">
        <v>29.08064356357114</v>
      </c>
      <c r="U21" s="74" t="s">
        <v>159</v>
      </c>
      <c r="V21" s="74" t="str">
        <f t="shared" si="0"/>
        <v>LT</v>
      </c>
      <c r="W21" s="7"/>
      <c r="X21" s="29" t="s">
        <v>42</v>
      </c>
      <c r="Y21" s="26">
        <v>38.259881362875738</v>
      </c>
      <c r="AC21" s="33"/>
      <c r="AD21" s="33"/>
    </row>
    <row r="22" spans="1:30" ht="18" customHeight="1">
      <c r="A22" s="56" t="s">
        <v>42</v>
      </c>
      <c r="B22" s="57" t="s">
        <v>6</v>
      </c>
      <c r="C22" s="58">
        <v>33.642935937575544</v>
      </c>
      <c r="D22" s="58">
        <v>32.138196835068037</v>
      </c>
      <c r="E22" s="58">
        <v>31.255172235440153</v>
      </c>
      <c r="F22" s="58">
        <v>33.091002605661039</v>
      </c>
      <c r="G22" s="58">
        <v>34.299874433233605</v>
      </c>
      <c r="H22" s="58">
        <v>35.849682926735014</v>
      </c>
      <c r="I22" s="58">
        <v>36.361960195947297</v>
      </c>
      <c r="J22" s="58">
        <v>36.159987892444548</v>
      </c>
      <c r="K22" s="58">
        <v>33.666883173248166</v>
      </c>
      <c r="L22" s="58">
        <v>32.153505539069968</v>
      </c>
      <c r="M22" s="58">
        <v>34.087639518266869</v>
      </c>
      <c r="N22" s="58">
        <v>38.67335572209263</v>
      </c>
      <c r="O22" s="58">
        <v>37.379893992485854</v>
      </c>
      <c r="P22" s="58">
        <v>37.413195488326345</v>
      </c>
      <c r="Q22" s="58">
        <v>38.791352555245759</v>
      </c>
      <c r="R22" s="58">
        <v>38.072539305733947</v>
      </c>
      <c r="S22" s="58">
        <v>37.560886606781395</v>
      </c>
      <c r="T22" s="59">
        <v>38.259881362875738</v>
      </c>
      <c r="U22" s="60" t="s">
        <v>160</v>
      </c>
      <c r="V22" s="60" t="str">
        <f t="shared" si="0"/>
        <v>LU</v>
      </c>
      <c r="W22" s="7"/>
      <c r="X22" s="29" t="s">
        <v>43</v>
      </c>
      <c r="Y22" s="26">
        <v>38.810889696425939</v>
      </c>
      <c r="AC22" s="33"/>
      <c r="AD22" s="33"/>
    </row>
    <row r="23" spans="1:30" ht="18" customHeight="1">
      <c r="A23" s="69" t="s">
        <v>43</v>
      </c>
      <c r="B23" s="70" t="s">
        <v>14</v>
      </c>
      <c r="C23" s="71">
        <v>35.665727062452987</v>
      </c>
      <c r="D23" s="71">
        <v>36.460586790450989</v>
      </c>
      <c r="E23" s="71">
        <v>35.666391217004922</v>
      </c>
      <c r="F23" s="71">
        <v>35.775224373724051</v>
      </c>
      <c r="G23" s="71">
        <v>37.814932594908626</v>
      </c>
      <c r="H23" s="71">
        <v>39.2863742205585</v>
      </c>
      <c r="I23" s="71">
        <v>39.262506662605652</v>
      </c>
      <c r="J23" s="71">
        <v>39.911310287098381</v>
      </c>
      <c r="K23" s="71">
        <v>40.817102568765762</v>
      </c>
      <c r="L23" s="71">
        <v>39.85330307904794</v>
      </c>
      <c r="M23" s="72">
        <v>40.252144056640041</v>
      </c>
      <c r="N23" s="72">
        <v>41.454858770616973</v>
      </c>
      <c r="O23" s="72">
        <v>40.31713354745424</v>
      </c>
      <c r="P23" s="72">
        <v>39.316131407082707</v>
      </c>
      <c r="Q23" s="72">
        <v>38.743939519955525</v>
      </c>
      <c r="R23" s="72">
        <v>39.22947626318372</v>
      </c>
      <c r="S23" s="72">
        <v>38.861136719069741</v>
      </c>
      <c r="T23" s="73">
        <v>38.810889696425939</v>
      </c>
      <c r="U23" s="74" t="s">
        <v>161</v>
      </c>
      <c r="V23" s="74" t="str">
        <f t="shared" si="0"/>
        <v>HU</v>
      </c>
      <c r="W23" s="7"/>
      <c r="X23" s="29" t="s">
        <v>50</v>
      </c>
      <c r="Y23" s="26">
        <v>38.958235646209452</v>
      </c>
      <c r="AC23" s="33"/>
      <c r="AD23" s="33"/>
    </row>
    <row r="24" spans="1:30" ht="18" customHeight="1">
      <c r="A24" s="56" t="s">
        <v>44</v>
      </c>
      <c r="B24" s="57" t="s">
        <v>21</v>
      </c>
      <c r="C24" s="58">
        <v>33.608799346219918</v>
      </c>
      <c r="D24" s="58">
        <v>32.892723630455691</v>
      </c>
      <c r="E24" s="58">
        <v>31.776934419492854</v>
      </c>
      <c r="F24" s="58">
        <v>33.784747472377958</v>
      </c>
      <c r="G24" s="58">
        <v>33.217792158861734</v>
      </c>
      <c r="H24" s="58">
        <v>33.524063283398924</v>
      </c>
      <c r="I24" s="58">
        <v>34.73352526466121</v>
      </c>
      <c r="J24" s="58">
        <v>33.803426853590665</v>
      </c>
      <c r="K24" s="58">
        <v>34.045903002892608</v>
      </c>
      <c r="L24" s="58">
        <v>33.792735710762351</v>
      </c>
      <c r="M24" s="58">
        <v>36.303086472127767</v>
      </c>
      <c r="N24" s="58">
        <v>35.552290254161356</v>
      </c>
      <c r="O24" s="58">
        <v>34.60787240264807</v>
      </c>
      <c r="P24" s="58">
        <v>34.391474134000156</v>
      </c>
      <c r="Q24" s="58">
        <v>35.300022082031617</v>
      </c>
      <c r="R24" s="58">
        <v>35.584680751199265</v>
      </c>
      <c r="S24" s="58">
        <v>36.238207597657926</v>
      </c>
      <c r="T24" s="59">
        <v>36.055867438495021</v>
      </c>
      <c r="U24" s="60" t="s">
        <v>21</v>
      </c>
      <c r="V24" s="60" t="str">
        <f t="shared" si="0"/>
        <v>MT</v>
      </c>
      <c r="W24" s="7"/>
      <c r="X24" s="27" t="s">
        <v>33</v>
      </c>
      <c r="Y24" s="26">
        <v>39.214484739089947</v>
      </c>
      <c r="AC24" s="33"/>
      <c r="AD24" s="33"/>
    </row>
    <row r="25" spans="1:30" ht="18" customHeight="1">
      <c r="A25" s="69" t="s">
        <v>45</v>
      </c>
      <c r="B25" s="70" t="s">
        <v>26</v>
      </c>
      <c r="C25" s="71">
        <v>36.176874767219353</v>
      </c>
      <c r="D25" s="71">
        <v>35.544718661260539</v>
      </c>
      <c r="E25" s="71">
        <v>34.946134566498763</v>
      </c>
      <c r="F25" s="71">
        <v>35.619556279054152</v>
      </c>
      <c r="G25" s="71">
        <v>36.630664043146524</v>
      </c>
      <c r="H25" s="71">
        <v>37.651454296772464</v>
      </c>
      <c r="I25" s="71">
        <v>37.264261679317627</v>
      </c>
      <c r="J25" s="71">
        <v>36.465674136606985</v>
      </c>
      <c r="K25" s="71">
        <v>37.320877329889576</v>
      </c>
      <c r="L25" s="71">
        <v>36.589322984607357</v>
      </c>
      <c r="M25" s="72">
        <v>37.343056466034483</v>
      </c>
      <c r="N25" s="72">
        <v>40.817922725653403</v>
      </c>
      <c r="O25" s="72">
        <v>41.345849326695301</v>
      </c>
      <c r="P25" s="72">
        <v>40.817881912310696</v>
      </c>
      <c r="Q25" s="72">
        <v>41.190147001382599</v>
      </c>
      <c r="R25" s="72">
        <v>41.197989727390194</v>
      </c>
      <c r="S25" s="72">
        <v>40.907252893160525</v>
      </c>
      <c r="T25" s="73">
        <v>39.746873709350808</v>
      </c>
      <c r="U25" s="74" t="s">
        <v>162</v>
      </c>
      <c r="V25" s="74" t="str">
        <f t="shared" si="0"/>
        <v>NL</v>
      </c>
      <c r="W25" s="7"/>
      <c r="X25" s="29" t="s">
        <v>171</v>
      </c>
      <c r="Y25" s="26">
        <v>39.483767848531777</v>
      </c>
      <c r="AC25" s="33"/>
      <c r="AD25" s="33"/>
    </row>
    <row r="26" spans="1:30" ht="18" customHeight="1">
      <c r="A26" s="56" t="s">
        <v>46</v>
      </c>
      <c r="B26" s="57" t="s">
        <v>13</v>
      </c>
      <c r="C26" s="58">
        <v>43.500213120490969</v>
      </c>
      <c r="D26" s="58">
        <v>43.855664334674273</v>
      </c>
      <c r="E26" s="58">
        <v>42.9354202130883</v>
      </c>
      <c r="F26" s="58">
        <v>43.247300446787506</v>
      </c>
      <c r="G26" s="58">
        <v>43.225799609505238</v>
      </c>
      <c r="H26" s="58">
        <v>44.061675010778181</v>
      </c>
      <c r="I26" s="58">
        <v>43.107977631272426</v>
      </c>
      <c r="J26" s="58">
        <v>43.568418941204712</v>
      </c>
      <c r="K26" s="58">
        <v>42.900700995954637</v>
      </c>
      <c r="L26" s="58">
        <v>41.615709553895947</v>
      </c>
      <c r="M26" s="58">
        <v>42.432437403998954</v>
      </c>
      <c r="N26" s="58">
        <v>45.405431583590605</v>
      </c>
      <c r="O26" s="58">
        <v>45.423322670151286</v>
      </c>
      <c r="P26" s="58">
        <v>43.968569487293529</v>
      </c>
      <c r="Q26" s="58">
        <v>44.151313657792777</v>
      </c>
      <c r="R26" s="58">
        <v>44.607061283389228</v>
      </c>
      <c r="S26" s="58">
        <v>44.914828477391403</v>
      </c>
      <c r="T26" s="59">
        <v>45.39675226768928</v>
      </c>
      <c r="U26" s="60" t="s">
        <v>163</v>
      </c>
      <c r="V26" s="60" t="str">
        <f t="shared" si="0"/>
        <v>AT</v>
      </c>
      <c r="W26" s="7"/>
      <c r="X26" s="29" t="s">
        <v>45</v>
      </c>
      <c r="Y26" s="26">
        <v>39.746873709350808</v>
      </c>
      <c r="AC26" s="33"/>
      <c r="AD26" s="33"/>
    </row>
    <row r="27" spans="1:30" ht="18" customHeight="1">
      <c r="A27" s="69" t="s">
        <v>47</v>
      </c>
      <c r="B27" s="70" t="s">
        <v>15</v>
      </c>
      <c r="C27" s="71">
        <v>36.784425535706333</v>
      </c>
      <c r="D27" s="71">
        <v>37.04126175018974</v>
      </c>
      <c r="E27" s="71">
        <v>36.656127180629476</v>
      </c>
      <c r="F27" s="71">
        <v>38.451873457482613</v>
      </c>
      <c r="G27" s="71">
        <v>39.077270770289793</v>
      </c>
      <c r="H27" s="71">
        <v>38.844821675552353</v>
      </c>
      <c r="I27" s="71">
        <v>37.639678811525002</v>
      </c>
      <c r="J27" s="71">
        <v>37.578217091963914</v>
      </c>
      <c r="K27" s="71">
        <v>37.386841455526564</v>
      </c>
      <c r="L27" s="71">
        <v>35.726377327424871</v>
      </c>
      <c r="M27" s="72">
        <v>36.666635351148734</v>
      </c>
      <c r="N27" s="72">
        <v>36.727539743730951</v>
      </c>
      <c r="O27" s="72">
        <v>36.921996318491964</v>
      </c>
      <c r="P27" s="72">
        <v>34.819543751041294</v>
      </c>
      <c r="Q27" s="72">
        <v>34.917482713236161</v>
      </c>
      <c r="R27" s="72">
        <v>35.615371472420236</v>
      </c>
      <c r="S27" s="72">
        <v>35.486519957861596</v>
      </c>
      <c r="T27" s="73">
        <v>35.817964106031717</v>
      </c>
      <c r="U27" s="74" t="s">
        <v>164</v>
      </c>
      <c r="V27" s="74" t="str">
        <f t="shared" si="0"/>
        <v>PL</v>
      </c>
      <c r="W27" s="7"/>
      <c r="X27" s="24" t="s">
        <v>48</v>
      </c>
      <c r="Y27" s="40">
        <v>40.380755631820904</v>
      </c>
      <c r="AC27" s="33"/>
      <c r="AD27" s="33"/>
    </row>
    <row r="28" spans="1:30" s="3" customFormat="1" ht="18" customHeight="1">
      <c r="A28" s="75" t="s">
        <v>48</v>
      </c>
      <c r="B28" s="76" t="s">
        <v>7</v>
      </c>
      <c r="C28" s="77">
        <v>33.063865140494933</v>
      </c>
      <c r="D28" s="77">
        <v>33.667922495711913</v>
      </c>
      <c r="E28" s="77">
        <v>34.543805354593218</v>
      </c>
      <c r="F28" s="77">
        <v>35.099859953272215</v>
      </c>
      <c r="G28" s="77">
        <v>35.943406745677962</v>
      </c>
      <c r="H28" s="77">
        <v>37.514406642289615</v>
      </c>
      <c r="I28" s="77">
        <v>38.057147685190422</v>
      </c>
      <c r="J28" s="77">
        <v>39.152012916173724</v>
      </c>
      <c r="K28" s="77">
        <v>38.481181644020538</v>
      </c>
      <c r="L28" s="77">
        <v>37.87429434740811</v>
      </c>
      <c r="M28" s="77">
        <v>38.419700557683569</v>
      </c>
      <c r="N28" s="77">
        <v>42.370701901394938</v>
      </c>
      <c r="O28" s="77">
        <v>41.69340764942276</v>
      </c>
      <c r="P28" s="77">
        <v>41.322026474283902</v>
      </c>
      <c r="Q28" s="77">
        <v>40.376983406492272</v>
      </c>
      <c r="R28" s="77">
        <v>41.92187239924899</v>
      </c>
      <c r="S28" s="77">
        <v>40.811054766835433</v>
      </c>
      <c r="T28" s="78">
        <v>40.380755631820904</v>
      </c>
      <c r="U28" s="79" t="s">
        <v>7</v>
      </c>
      <c r="V28" s="79" t="str">
        <f t="shared" si="0"/>
        <v>PT</v>
      </c>
      <c r="W28" s="8"/>
      <c r="X28" s="29" t="s">
        <v>181</v>
      </c>
      <c r="Y28" s="26">
        <v>42.160379779070077</v>
      </c>
      <c r="AC28" s="46"/>
      <c r="AD28" s="46"/>
    </row>
    <row r="29" spans="1:30" ht="18" customHeight="1">
      <c r="A29" s="69" t="s">
        <v>49</v>
      </c>
      <c r="B29" s="70" t="s">
        <v>27</v>
      </c>
      <c r="C29" s="71">
        <v>28.809728943391878</v>
      </c>
      <c r="D29" s="71">
        <v>30.859922782149781</v>
      </c>
      <c r="E29" s="71">
        <v>30.054764485643236</v>
      </c>
      <c r="F29" s="71">
        <v>28.608130674942029</v>
      </c>
      <c r="G29" s="71">
        <v>27.783528795125466</v>
      </c>
      <c r="H29" s="71">
        <v>26.822099495323787</v>
      </c>
      <c r="I29" s="71">
        <v>26.666347735616341</v>
      </c>
      <c r="J29" s="71">
        <v>27.923623905637672</v>
      </c>
      <c r="K29" s="71">
        <v>27.765333167341154</v>
      </c>
      <c r="L29" s="71">
        <v>29.694143254676121</v>
      </c>
      <c r="M29" s="72">
        <v>30.371401977197447</v>
      </c>
      <c r="N29" s="72">
        <v>32.750643066284212</v>
      </c>
      <c r="O29" s="72">
        <v>31.531833586167412</v>
      </c>
      <c r="P29" s="72">
        <v>29.661127324644326</v>
      </c>
      <c r="Q29" s="72">
        <v>28.909246443330023</v>
      </c>
      <c r="R29" s="72">
        <v>27.819943651012775</v>
      </c>
      <c r="S29" s="72">
        <v>27.538903088681053</v>
      </c>
      <c r="T29" s="73">
        <v>28.536171376896739</v>
      </c>
      <c r="U29" s="74" t="s">
        <v>165</v>
      </c>
      <c r="V29" s="74" t="str">
        <f t="shared" si="0"/>
        <v>RO</v>
      </c>
      <c r="W29" s="7"/>
      <c r="X29" s="29" t="s">
        <v>38</v>
      </c>
      <c r="Y29" s="26">
        <v>42.790754958000846</v>
      </c>
      <c r="AC29" s="33"/>
      <c r="AD29" s="33"/>
    </row>
    <row r="30" spans="1:30" ht="18" customHeight="1">
      <c r="A30" s="56" t="s">
        <v>50</v>
      </c>
      <c r="B30" s="57" t="s">
        <v>22</v>
      </c>
      <c r="C30" s="58">
        <v>37.289297042839863</v>
      </c>
      <c r="D30" s="58">
        <v>37.639886672910968</v>
      </c>
      <c r="E30" s="58">
        <v>38.591585956384428</v>
      </c>
      <c r="F30" s="58">
        <v>39.356270484806913</v>
      </c>
      <c r="G30" s="58">
        <v>38.912747978727047</v>
      </c>
      <c r="H30" s="58">
        <v>38.851699620142199</v>
      </c>
      <c r="I30" s="58">
        <v>38.676059799007696</v>
      </c>
      <c r="J30" s="58">
        <v>38.838489595094892</v>
      </c>
      <c r="K30" s="58">
        <v>38.003376920195535</v>
      </c>
      <c r="L30" s="58">
        <v>35.583978307146069</v>
      </c>
      <c r="M30" s="58">
        <v>37.066084093805749</v>
      </c>
      <c r="N30" s="58">
        <v>41.137996250642871</v>
      </c>
      <c r="O30" s="58">
        <v>42.260642941728321</v>
      </c>
      <c r="P30" s="58">
        <v>42.338851556097765</v>
      </c>
      <c r="Q30" s="58">
        <v>41.919913801738559</v>
      </c>
      <c r="R30" s="58">
        <v>41.658269991839539</v>
      </c>
      <c r="S30" s="58">
        <v>39.573263730097466</v>
      </c>
      <c r="T30" s="59">
        <v>38.958235646209452</v>
      </c>
      <c r="U30" s="60" t="s">
        <v>166</v>
      </c>
      <c r="V30" s="60" t="str">
        <f t="shared" si="0"/>
        <v>SI</v>
      </c>
      <c r="W30" s="7"/>
      <c r="X30" s="29" t="s">
        <v>46</v>
      </c>
      <c r="Y30" s="26">
        <v>45.39675226768928</v>
      </c>
      <c r="AC30" s="33"/>
      <c r="AD30" s="33"/>
    </row>
    <row r="31" spans="1:30" ht="18" customHeight="1">
      <c r="A31" s="69" t="s">
        <v>51</v>
      </c>
      <c r="B31" s="70" t="s">
        <v>23</v>
      </c>
      <c r="C31" s="71">
        <v>35.927475383522015</v>
      </c>
      <c r="D31" s="71">
        <v>35.238781810456288</v>
      </c>
      <c r="E31" s="71">
        <v>35.073947930606629</v>
      </c>
      <c r="F31" s="71">
        <v>34.291015434871177</v>
      </c>
      <c r="G31" s="71">
        <v>34.279170726054616</v>
      </c>
      <c r="H31" s="71">
        <v>33.720949610367022</v>
      </c>
      <c r="I31" s="71">
        <v>32.20238026807354</v>
      </c>
      <c r="J31" s="71">
        <v>32.93351089657763</v>
      </c>
      <c r="K31" s="71">
        <v>32.733462194144934</v>
      </c>
      <c r="L31" s="71">
        <v>31.059890583547521</v>
      </c>
      <c r="M31" s="72">
        <v>31.316966360301237</v>
      </c>
      <c r="N31" s="72">
        <v>36.898213386680453</v>
      </c>
      <c r="O31" s="72">
        <v>36.285083474383981</v>
      </c>
      <c r="P31" s="72">
        <v>34.61699725493542</v>
      </c>
      <c r="Q31" s="72">
        <v>34.744309524538409</v>
      </c>
      <c r="R31" s="72">
        <v>35.460958616315317</v>
      </c>
      <c r="S31" s="72">
        <v>35.826186175660638</v>
      </c>
      <c r="T31" s="73">
        <v>36.234726779770256</v>
      </c>
      <c r="U31" s="74" t="s">
        <v>167</v>
      </c>
      <c r="V31" s="74" t="str">
        <f t="shared" si="0"/>
        <v>SK</v>
      </c>
      <c r="W31" s="7"/>
      <c r="X31" s="29" t="s">
        <v>53</v>
      </c>
      <c r="Y31" s="26">
        <v>46.158978098357011</v>
      </c>
      <c r="AC31" s="33"/>
      <c r="AD31" s="33"/>
    </row>
    <row r="32" spans="1:30" ht="18" customHeight="1">
      <c r="A32" s="56" t="s">
        <v>52</v>
      </c>
      <c r="B32" s="57" t="s">
        <v>10</v>
      </c>
      <c r="C32" s="58">
        <v>44.496685550995998</v>
      </c>
      <c r="D32" s="58">
        <v>43.411359643248268</v>
      </c>
      <c r="E32" s="58">
        <v>41.413170312855478</v>
      </c>
      <c r="F32" s="58">
        <v>40.942417801532848</v>
      </c>
      <c r="G32" s="58">
        <v>42.41852059154759</v>
      </c>
      <c r="H32" s="58">
        <v>43.522092248414914</v>
      </c>
      <c r="I32" s="58">
        <v>43.446052108507857</v>
      </c>
      <c r="J32" s="58">
        <v>43.698102648019614</v>
      </c>
      <c r="K32" s="58">
        <v>43.267637619196591</v>
      </c>
      <c r="L32" s="58">
        <v>41.670239677571494</v>
      </c>
      <c r="M32" s="58">
        <v>42.950581020179548</v>
      </c>
      <c r="N32" s="58">
        <v>49.033580255097256</v>
      </c>
      <c r="O32" s="58">
        <v>49.400320684126136</v>
      </c>
      <c r="P32" s="58">
        <v>48.817233795061689</v>
      </c>
      <c r="Q32" s="58">
        <v>50.440205612809251</v>
      </c>
      <c r="R32" s="58">
        <v>51.936688319695378</v>
      </c>
      <c r="S32" s="58">
        <v>52.597744397547494</v>
      </c>
      <c r="T32" s="59">
        <v>52.626080197319126</v>
      </c>
      <c r="U32" s="60" t="s">
        <v>168</v>
      </c>
      <c r="V32" s="60" t="str">
        <f t="shared" si="0"/>
        <v>FI</v>
      </c>
      <c r="W32" s="7"/>
      <c r="X32" s="29" t="s">
        <v>29</v>
      </c>
      <c r="Y32" s="26">
        <v>47.531013204467023</v>
      </c>
      <c r="AC32" s="33"/>
      <c r="AD32" s="33"/>
    </row>
    <row r="33" spans="1:30" ht="18" customHeight="1">
      <c r="A33" s="69" t="s">
        <v>53</v>
      </c>
      <c r="B33" s="70" t="s">
        <v>11</v>
      </c>
      <c r="C33" s="71">
        <v>49.113334656585437</v>
      </c>
      <c r="D33" s="71">
        <v>48.130932580945853</v>
      </c>
      <c r="E33" s="71">
        <v>46.267284164818903</v>
      </c>
      <c r="F33" s="71">
        <v>46.154479385665802</v>
      </c>
      <c r="G33" s="71">
        <v>46.772451277804841</v>
      </c>
      <c r="H33" s="71">
        <v>47.830469783517579</v>
      </c>
      <c r="I33" s="71">
        <v>46.86249939842039</v>
      </c>
      <c r="J33" s="71">
        <v>46.567839050792614</v>
      </c>
      <c r="K33" s="71">
        <v>45.513363477753565</v>
      </c>
      <c r="L33" s="71">
        <v>43.789984571069986</v>
      </c>
      <c r="M33" s="72">
        <v>44.480500791268383</v>
      </c>
      <c r="N33" s="72">
        <v>47.376151319640606</v>
      </c>
      <c r="O33" s="72">
        <v>45.542236719721679</v>
      </c>
      <c r="P33" s="72">
        <v>44.804416808397576</v>
      </c>
      <c r="Q33" s="72">
        <v>45.97674229266174</v>
      </c>
      <c r="R33" s="72">
        <v>46.879274804776458</v>
      </c>
      <c r="S33" s="72">
        <v>46.413173226302654</v>
      </c>
      <c r="T33" s="73">
        <v>46.158978098357011</v>
      </c>
      <c r="U33" s="74" t="s">
        <v>169</v>
      </c>
      <c r="V33" s="74" t="str">
        <f t="shared" si="0"/>
        <v>SE</v>
      </c>
      <c r="W33" s="7"/>
      <c r="X33" s="29" t="s">
        <v>32</v>
      </c>
      <c r="Y33" s="26">
        <v>50.22657494736589</v>
      </c>
      <c r="AC33" s="33"/>
      <c r="AD33" s="33"/>
    </row>
    <row r="34" spans="1:30" ht="18" customHeight="1">
      <c r="A34" s="80" t="s">
        <v>54</v>
      </c>
      <c r="B34" s="81" t="s">
        <v>12</v>
      </c>
      <c r="C34" s="82">
        <v>32.303311162661899</v>
      </c>
      <c r="D34" s="82">
        <v>32.769417277555632</v>
      </c>
      <c r="E34" s="82">
        <v>32.824397022873427</v>
      </c>
      <c r="F34" s="82">
        <v>34.036601035220556</v>
      </c>
      <c r="G34" s="82">
        <v>35.158915568828625</v>
      </c>
      <c r="H34" s="82">
        <v>36.066122007927042</v>
      </c>
      <c r="I34" s="82">
        <v>37.069190116858564</v>
      </c>
      <c r="J34" s="82">
        <v>37.320676659516032</v>
      </c>
      <c r="K34" s="82">
        <v>37.355717962207279</v>
      </c>
      <c r="L34" s="82">
        <v>37.167286611021019</v>
      </c>
      <c r="M34" s="82">
        <v>38.507248961402262</v>
      </c>
      <c r="N34" s="82">
        <v>42.219667543229676</v>
      </c>
      <c r="O34" s="82">
        <v>41.529866002206298</v>
      </c>
      <c r="P34" s="82">
        <v>39.938560525600813</v>
      </c>
      <c r="Q34" s="82">
        <v>39.772329425725118</v>
      </c>
      <c r="R34" s="82">
        <v>38.76523171574496</v>
      </c>
      <c r="S34" s="82">
        <v>37.840522032394155</v>
      </c>
      <c r="T34" s="83">
        <v>36.825888115323941</v>
      </c>
      <c r="U34" s="84" t="s">
        <v>170</v>
      </c>
      <c r="V34" s="84" t="str">
        <f t="shared" si="0"/>
        <v>UK</v>
      </c>
      <c r="W34" s="7"/>
      <c r="X34" s="27" t="s">
        <v>37</v>
      </c>
      <c r="Y34" s="26">
        <v>50.607139794341073</v>
      </c>
      <c r="AC34" s="33"/>
      <c r="AD34" s="33"/>
    </row>
    <row r="35" spans="1:30" ht="24.75" customHeight="1">
      <c r="A35" s="113" t="str">
        <f>+'Quadro_Table 1'!A35:I35</f>
        <v>Fonte: Comissão Europeia, "Annual macro-economic database", atualização de novembro de 2015 e Ministério das Finanças (Programa de Estabilidade 2015-2019).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4" t="str">
        <f>+'Quadro_Table 1'!L35</f>
        <v>Source: European Commission, "Annual macro-economic database", update November 2015 and Ministry of Finance (Stability Programme for 2015-19).</v>
      </c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X35" s="29" t="s">
        <v>52</v>
      </c>
      <c r="Y35" s="26">
        <v>52.626080197319126</v>
      </c>
      <c r="AC35" s="34"/>
      <c r="AD35" s="34"/>
    </row>
    <row r="36" spans="1:30">
      <c r="A36" s="23" t="str">
        <f>+'Quadro_Table 1'!A36</f>
        <v>AE19 = BE, DE, EE, IE, EL, ES, FR, IT, CY, LV, LT, LU, MT, NL, AT, PT, SI, SK, FI. e - estimativa.</v>
      </c>
      <c r="U36" s="7"/>
      <c r="V36" s="43" t="str">
        <f>+'Quadro_Table 1'!V36</f>
        <v>EA19 = BE, DE, EE, IE, EL, ES, FR, IT, CY, LV, LT, LU, MT, NL, AT, PT, SI, SK, FI. e - estimate.</v>
      </c>
      <c r="X36" s="22"/>
      <c r="Y36" s="22"/>
    </row>
    <row r="37" spans="1:30">
      <c r="A37" s="23"/>
      <c r="X37" s="22"/>
      <c r="Y37" s="22"/>
    </row>
    <row r="38" spans="1:30">
      <c r="X38" s="22"/>
      <c r="Y38" s="22"/>
    </row>
    <row r="39" spans="1:30">
      <c r="A39" s="9"/>
      <c r="X39" s="22"/>
      <c r="Y39" s="22"/>
    </row>
    <row r="51" spans="2:22">
      <c r="U51" s="5"/>
      <c r="V51" s="5"/>
    </row>
    <row r="63" spans="2:22" ht="12.75">
      <c r="B63"/>
    </row>
    <row r="64" spans="2:22" ht="12.75">
      <c r="B64"/>
    </row>
    <row r="65" spans="2:2" ht="12.75">
      <c r="B65"/>
    </row>
    <row r="66" spans="2:2" ht="12.75">
      <c r="B66"/>
    </row>
    <row r="67" spans="2:2" ht="12.75">
      <c r="B67"/>
    </row>
    <row r="68" spans="2:2" ht="12.75">
      <c r="B68"/>
    </row>
    <row r="69" spans="2:2" ht="12.75">
      <c r="B69"/>
    </row>
    <row r="70" spans="2:2" ht="12.75">
      <c r="B70"/>
    </row>
    <row r="71" spans="2:2" ht="12.75">
      <c r="B71"/>
    </row>
    <row r="72" spans="2:2" ht="12.75">
      <c r="B72"/>
    </row>
    <row r="73" spans="2:2" ht="12.75">
      <c r="B73"/>
    </row>
    <row r="74" spans="2:2" ht="12.75">
      <c r="B74"/>
    </row>
    <row r="75" spans="2:2" ht="12.75">
      <c r="B75"/>
    </row>
    <row r="76" spans="2:2" ht="12.75">
      <c r="B76"/>
    </row>
    <row r="77" spans="2:2" ht="12.75">
      <c r="B77"/>
    </row>
    <row r="78" spans="2:2" ht="12.75">
      <c r="B78"/>
    </row>
    <row r="79" spans="2:2" ht="12.75">
      <c r="B79"/>
    </row>
    <row r="80" spans="2:2" ht="12.75">
      <c r="B80"/>
    </row>
    <row r="81" spans="2:2" ht="12.75">
      <c r="B81"/>
    </row>
    <row r="82" spans="2:2" ht="12.75">
      <c r="B82"/>
    </row>
    <row r="83" spans="2:2" ht="12.75">
      <c r="B83"/>
    </row>
    <row r="84" spans="2:2" ht="12.75">
      <c r="B84"/>
    </row>
    <row r="85" spans="2:2" ht="12.75">
      <c r="B85"/>
    </row>
    <row r="86" spans="2:2" ht="12.75">
      <c r="B86"/>
    </row>
    <row r="87" spans="2:2" ht="12.75">
      <c r="B87"/>
    </row>
    <row r="88" spans="2:2" ht="12.75">
      <c r="B88"/>
    </row>
    <row r="89" spans="2:2" ht="12.75">
      <c r="B89"/>
    </row>
    <row r="90" spans="2:2" ht="12.75">
      <c r="B90"/>
    </row>
  </sheetData>
  <sortState ref="X8:Y35">
    <sortCondition ref="Y8:Y35"/>
  </sortState>
  <mergeCells count="3">
    <mergeCell ref="X4:Y4"/>
    <mergeCell ref="A35:K35"/>
    <mergeCell ref="L35:V35"/>
  </mergeCells>
  <phoneticPr fontId="11" type="noConversion"/>
  <hyperlinks>
    <hyperlink ref="W1" location="Índice_Index!A1" display="Índice/Index"/>
  </hyperlinks>
  <pageMargins left="0.39370078740157483" right="0.39370078740157483" top="0.9055118110236221" bottom="0.27559055118110237" header="0" footer="0"/>
  <pageSetup paperSize="9" scale="63" orientation="portrait" r:id="rId1"/>
  <headerFooter alignWithMargins="0">
    <oddFooter>&amp;R&amp;D
MF/GPEARI/DPFP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 enableFormatConditionsCalculation="0"/>
  <dimension ref="A1:AD90"/>
  <sheetViews>
    <sheetView showGridLines="0" zoomScaleNormal="100" workbookViewId="0">
      <selection activeCell="AC59" sqref="AC59"/>
    </sheetView>
  </sheetViews>
  <sheetFormatPr defaultRowHeight="12"/>
  <cols>
    <col min="1" max="1" width="5.7109375" style="1" customWidth="1"/>
    <col min="2" max="2" width="14.42578125" style="1" customWidth="1"/>
    <col min="3" max="20" width="6.28515625" style="1" customWidth="1"/>
    <col min="21" max="21" width="14.42578125" style="1" bestFit="1" customWidth="1"/>
    <col min="22" max="22" width="6.7109375" style="1" customWidth="1"/>
    <col min="23" max="23" width="11.140625" style="1" bestFit="1" customWidth="1"/>
    <col min="24" max="24" width="8.28515625" style="5" customWidth="1"/>
    <col min="25" max="25" width="7.140625" style="5" customWidth="1"/>
    <col min="26" max="28" width="9.140625" style="1"/>
    <col min="29" max="30" width="7.7109375" style="30" customWidth="1"/>
    <col min="31" max="16384" width="9.140625" style="1"/>
  </cols>
  <sheetData>
    <row r="1" spans="1:30" ht="18" customHeight="1">
      <c r="W1" s="35" t="s">
        <v>146</v>
      </c>
    </row>
    <row r="2" spans="1:30" ht="18" customHeight="1">
      <c r="A2" s="3" t="s">
        <v>64</v>
      </c>
      <c r="U2" s="41"/>
      <c r="V2" s="41" t="s">
        <v>143</v>
      </c>
    </row>
    <row r="3" spans="1:30" ht="18" customHeight="1">
      <c r="A3" s="25" t="s">
        <v>71</v>
      </c>
      <c r="B3" s="4"/>
      <c r="C3" s="21"/>
      <c r="D3" s="21"/>
      <c r="E3" s="21"/>
      <c r="F3" s="21"/>
      <c r="G3" s="21"/>
      <c r="H3" s="21"/>
      <c r="I3" s="21"/>
      <c r="J3" s="21"/>
      <c r="K3" s="4"/>
      <c r="L3" s="4"/>
      <c r="U3" s="42"/>
      <c r="V3" s="42" t="s">
        <v>72</v>
      </c>
    </row>
    <row r="4" spans="1:30" ht="18" customHeight="1">
      <c r="A4" s="47"/>
      <c r="B4" s="48"/>
      <c r="C4" s="49">
        <f>+'Quadro_Table 1'!C4</f>
        <v>1998</v>
      </c>
      <c r="D4" s="49">
        <f>+'Quadro_Table 1'!D4</f>
        <v>1999</v>
      </c>
      <c r="E4" s="49">
        <f>+'Quadro_Table 1'!E4</f>
        <v>2000</v>
      </c>
      <c r="F4" s="49">
        <f>+'Quadro_Table 1'!F4</f>
        <v>2001</v>
      </c>
      <c r="G4" s="49">
        <f>+'Quadro_Table 1'!G4</f>
        <v>2002</v>
      </c>
      <c r="H4" s="49">
        <f>+'Quadro_Table 1'!H4</f>
        <v>2003</v>
      </c>
      <c r="I4" s="49">
        <f>+'Quadro_Table 1'!I4</f>
        <v>2004</v>
      </c>
      <c r="J4" s="49">
        <f>+'Quadro_Table 1'!J4</f>
        <v>2005</v>
      </c>
      <c r="K4" s="49">
        <f>+'Quadro_Table 1'!K4</f>
        <v>2006</v>
      </c>
      <c r="L4" s="49">
        <f>+'Quadro_Table 1'!L4</f>
        <v>2007</v>
      </c>
      <c r="M4" s="49">
        <f>+'Quadro_Table 1'!M4</f>
        <v>2008</v>
      </c>
      <c r="N4" s="49">
        <f>+'Quadro_Table 1'!N4</f>
        <v>2009</v>
      </c>
      <c r="O4" s="49">
        <f>+'Quadro_Table 1'!O4</f>
        <v>2010</v>
      </c>
      <c r="P4" s="49">
        <f>+'Quadro_Table 1'!P4</f>
        <v>2011</v>
      </c>
      <c r="Q4" s="49">
        <f>+'Quadro_Table 1'!Q4</f>
        <v>2012</v>
      </c>
      <c r="R4" s="49">
        <f>+'Quadro_Table 1'!R4</f>
        <v>2013</v>
      </c>
      <c r="S4" s="49">
        <f>+'Quadro_Table 1'!S4</f>
        <v>2014</v>
      </c>
      <c r="T4" s="50" t="str">
        <f>+'Quadro_Table 1'!T4</f>
        <v>2015e</v>
      </c>
      <c r="U4" s="47"/>
      <c r="V4" s="47"/>
      <c r="X4" s="112" t="str">
        <f>+T4</f>
        <v>2015e</v>
      </c>
      <c r="Y4" s="112"/>
      <c r="AC4" s="31"/>
      <c r="AD4" s="31"/>
    </row>
    <row r="5" spans="1:30" ht="18" customHeight="1">
      <c r="A5" s="51" t="s">
        <v>174</v>
      </c>
      <c r="B5" s="52" t="s">
        <v>28</v>
      </c>
      <c r="C5" s="104" t="s">
        <v>68</v>
      </c>
      <c r="D5" s="104" t="s">
        <v>68</v>
      </c>
      <c r="E5" s="104" t="s">
        <v>68</v>
      </c>
      <c r="F5" s="104" t="s">
        <v>68</v>
      </c>
      <c r="G5" s="104" t="s">
        <v>68</v>
      </c>
      <c r="H5" s="104" t="s">
        <v>68</v>
      </c>
      <c r="I5" s="104" t="s">
        <v>68</v>
      </c>
      <c r="J5" s="104" t="s">
        <v>68</v>
      </c>
      <c r="K5" s="53">
        <v>13.102846506963362</v>
      </c>
      <c r="L5" s="53">
        <v>13.055797983729454</v>
      </c>
      <c r="M5" s="53">
        <v>12.640416796268806</v>
      </c>
      <c r="N5" s="53">
        <v>12.492144735435176</v>
      </c>
      <c r="O5" s="53">
        <v>12.833814116524058</v>
      </c>
      <c r="P5" s="53">
        <v>13.033286909134459</v>
      </c>
      <c r="Q5" s="53">
        <v>13.266584147413857</v>
      </c>
      <c r="R5" s="53">
        <v>13.326097392206847</v>
      </c>
      <c r="S5" s="53">
        <v>13.452352845991665</v>
      </c>
      <c r="T5" s="54">
        <v>13.386862414541772</v>
      </c>
      <c r="U5" s="55" t="s">
        <v>73</v>
      </c>
      <c r="V5" s="55" t="str">
        <f>+A5</f>
        <v>UE28</v>
      </c>
      <c r="W5" s="7"/>
      <c r="X5" s="5" t="s">
        <v>174</v>
      </c>
      <c r="Y5" s="2">
        <f>+T5</f>
        <v>13.386862414541772</v>
      </c>
      <c r="AC5" s="32"/>
      <c r="AD5" s="32"/>
    </row>
    <row r="6" spans="1:30" ht="18" customHeight="1">
      <c r="A6" s="56" t="s">
        <v>175</v>
      </c>
      <c r="B6" s="57" t="s">
        <v>24</v>
      </c>
      <c r="C6" s="105" t="s">
        <v>68</v>
      </c>
      <c r="D6" s="105" t="s">
        <v>68</v>
      </c>
      <c r="E6" s="105" t="s">
        <v>68</v>
      </c>
      <c r="F6" s="105" t="s">
        <v>68</v>
      </c>
      <c r="G6" s="105" t="s">
        <v>68</v>
      </c>
      <c r="H6" s="105" t="s">
        <v>68</v>
      </c>
      <c r="I6" s="105" t="s">
        <v>68</v>
      </c>
      <c r="J6" s="105" t="s">
        <v>68</v>
      </c>
      <c r="K6" s="58">
        <v>12.862175926591938</v>
      </c>
      <c r="L6" s="58">
        <v>12.787818363306366</v>
      </c>
      <c r="M6" s="58">
        <v>12.305331227792173</v>
      </c>
      <c r="N6" s="58">
        <v>12.26797551584048</v>
      </c>
      <c r="O6" s="58">
        <v>12.438242782650862</v>
      </c>
      <c r="P6" s="58">
        <v>12.575166881751151</v>
      </c>
      <c r="Q6" s="58">
        <v>12.87334054229636</v>
      </c>
      <c r="R6" s="58">
        <v>12.935465316774847</v>
      </c>
      <c r="S6" s="58">
        <v>13.143647407628805</v>
      </c>
      <c r="T6" s="59">
        <v>13.100316713268509</v>
      </c>
      <c r="U6" s="60" t="s">
        <v>74</v>
      </c>
      <c r="V6" s="60" t="str">
        <f>+A6</f>
        <v>AE19</v>
      </c>
      <c r="W6" s="7"/>
      <c r="X6" s="38" t="s">
        <v>175</v>
      </c>
      <c r="Y6" s="39">
        <f>+T6</f>
        <v>13.100316713268509</v>
      </c>
      <c r="AC6" s="33"/>
      <c r="AD6" s="33"/>
    </row>
    <row r="7" spans="1:30" ht="18" customHeight="1">
      <c r="A7" s="61" t="s">
        <v>29</v>
      </c>
      <c r="B7" s="62" t="s">
        <v>3</v>
      </c>
      <c r="C7" s="63">
        <v>12.784447583176398</v>
      </c>
      <c r="D7" s="63">
        <v>13.147126022618394</v>
      </c>
      <c r="E7" s="63">
        <v>12.980381222359055</v>
      </c>
      <c r="F7" s="63">
        <v>12.530757549990895</v>
      </c>
      <c r="G7" s="63">
        <v>12.565534486199814</v>
      </c>
      <c r="H7" s="63">
        <v>12.595153138395077</v>
      </c>
      <c r="I7" s="63">
        <v>12.73134416298306</v>
      </c>
      <c r="J7" s="63">
        <v>12.82888062442372</v>
      </c>
      <c r="K7" s="64">
        <v>12.799189131521535</v>
      </c>
      <c r="L7" s="65">
        <v>12.691648837799615</v>
      </c>
      <c r="M7" s="66">
        <v>12.49775818569368</v>
      </c>
      <c r="N7" s="66">
        <v>12.480722149221963</v>
      </c>
      <c r="O7" s="66">
        <v>12.77787896757194</v>
      </c>
      <c r="P7" s="66">
        <v>12.722130969598766</v>
      </c>
      <c r="Q7" s="66">
        <v>13.08361907062848</v>
      </c>
      <c r="R7" s="66">
        <v>12.995729553678515</v>
      </c>
      <c r="S7" s="66">
        <v>12.92475169284168</v>
      </c>
      <c r="T7" s="67">
        <v>12.86244014207441</v>
      </c>
      <c r="U7" s="68" t="s">
        <v>147</v>
      </c>
      <c r="V7" s="68" t="str">
        <f>+A7</f>
        <v>BE</v>
      </c>
      <c r="W7" s="7"/>
      <c r="AC7" s="32"/>
      <c r="AD7" s="32"/>
    </row>
    <row r="8" spans="1:30" ht="18" customHeight="1">
      <c r="A8" s="56" t="s">
        <v>30</v>
      </c>
      <c r="B8" s="57" t="s">
        <v>25</v>
      </c>
      <c r="C8" s="58">
        <v>12.327086464435789</v>
      </c>
      <c r="D8" s="58">
        <v>13.01578878607477</v>
      </c>
      <c r="E8" s="58">
        <v>13.539568211320841</v>
      </c>
      <c r="F8" s="58">
        <v>13.174155484171804</v>
      </c>
      <c r="G8" s="58">
        <v>12.28895211480487</v>
      </c>
      <c r="H8" s="58">
        <v>14.250747475234322</v>
      </c>
      <c r="I8" s="58">
        <v>15.826327124659748</v>
      </c>
      <c r="J8" s="58">
        <v>16.108037359923717</v>
      </c>
      <c r="K8" s="58">
        <v>16.685202519380386</v>
      </c>
      <c r="L8" s="58">
        <v>15.847340239358212</v>
      </c>
      <c r="M8" s="58">
        <v>16.67056343429222</v>
      </c>
      <c r="N8" s="58">
        <v>14.303896049340651</v>
      </c>
      <c r="O8" s="58">
        <v>14.314911074296019</v>
      </c>
      <c r="P8" s="58">
        <v>13.782069560498069</v>
      </c>
      <c r="Q8" s="58">
        <v>14.667118399947865</v>
      </c>
      <c r="R8" s="58">
        <v>15.053311169723166</v>
      </c>
      <c r="S8" s="58">
        <v>14.417475174281217</v>
      </c>
      <c r="T8" s="59">
        <v>14.793093006862387</v>
      </c>
      <c r="U8" s="60" t="s">
        <v>148</v>
      </c>
      <c r="V8" s="60" t="str">
        <f t="shared" ref="V8:V34" si="0">+A8</f>
        <v>BG</v>
      </c>
      <c r="W8" s="7"/>
      <c r="X8" s="29" t="s">
        <v>51</v>
      </c>
      <c r="Y8" s="26">
        <v>10.590738416923418</v>
      </c>
      <c r="AC8" s="33"/>
      <c r="AD8" s="33"/>
    </row>
    <row r="9" spans="1:30" ht="18" customHeight="1">
      <c r="A9" s="69" t="s">
        <v>31</v>
      </c>
      <c r="B9" s="70" t="s">
        <v>16</v>
      </c>
      <c r="C9" s="71">
        <v>10.254566092298703</v>
      </c>
      <c r="D9" s="71">
        <v>10.833951638135252</v>
      </c>
      <c r="E9" s="71">
        <v>10.517526963749088</v>
      </c>
      <c r="F9" s="71">
        <v>10.169201839169087</v>
      </c>
      <c r="G9" s="71">
        <v>10.077528364628579</v>
      </c>
      <c r="H9" s="71">
        <v>10.243959384012998</v>
      </c>
      <c r="I9" s="71">
        <v>10.895619526042791</v>
      </c>
      <c r="J9" s="71">
        <v>10.776519871871212</v>
      </c>
      <c r="K9" s="71">
        <v>10.299729322913802</v>
      </c>
      <c r="L9" s="71">
        <v>10.555482918164975</v>
      </c>
      <c r="M9" s="72">
        <v>10.371335371845912</v>
      </c>
      <c r="N9" s="72">
        <v>10.816412860638676</v>
      </c>
      <c r="O9" s="72">
        <v>11.143421612074512</v>
      </c>
      <c r="P9" s="72">
        <v>11.944678336491808</v>
      </c>
      <c r="Q9" s="72">
        <v>12.400083135186225</v>
      </c>
      <c r="R9" s="72">
        <v>12.784598106158063</v>
      </c>
      <c r="S9" s="72">
        <v>11.970209951639164</v>
      </c>
      <c r="T9" s="73">
        <v>11.802623665966742</v>
      </c>
      <c r="U9" s="74" t="s">
        <v>149</v>
      </c>
      <c r="V9" s="74" t="str">
        <f t="shared" si="0"/>
        <v>CZ</v>
      </c>
      <c r="W9" s="7"/>
      <c r="X9" s="27" t="s">
        <v>33</v>
      </c>
      <c r="Y9" s="26">
        <v>10.67468438954514</v>
      </c>
      <c r="AC9" s="32"/>
      <c r="AD9" s="32"/>
    </row>
    <row r="10" spans="1:30" ht="18" customHeight="1">
      <c r="A10" s="56" t="s">
        <v>32</v>
      </c>
      <c r="B10" s="57" t="s">
        <v>8</v>
      </c>
      <c r="C10" s="58">
        <v>17.905999048894255</v>
      </c>
      <c r="D10" s="58">
        <v>17.786972592489374</v>
      </c>
      <c r="E10" s="58">
        <v>16.661994163893308</v>
      </c>
      <c r="F10" s="58">
        <v>16.790640498247935</v>
      </c>
      <c r="G10" s="58">
        <v>17.031974705570775</v>
      </c>
      <c r="H10" s="58">
        <v>16.905156147446565</v>
      </c>
      <c r="I10" s="58">
        <v>17.079551773460508</v>
      </c>
      <c r="J10" s="58">
        <v>17.394425720925515</v>
      </c>
      <c r="K10" s="58">
        <v>17.298612419348995</v>
      </c>
      <c r="L10" s="58">
        <v>17.4470350677068</v>
      </c>
      <c r="M10" s="58">
        <v>16.492864998801142</v>
      </c>
      <c r="N10" s="58">
        <v>16.419886898601924</v>
      </c>
      <c r="O10" s="58">
        <v>16.306405529928298</v>
      </c>
      <c r="P10" s="58">
        <v>16.415912695728821</v>
      </c>
      <c r="Q10" s="58">
        <v>16.576627442241424</v>
      </c>
      <c r="R10" s="58">
        <v>16.754833165729515</v>
      </c>
      <c r="S10" s="58">
        <v>16.646491435328063</v>
      </c>
      <c r="T10" s="59">
        <v>16.467296647901989</v>
      </c>
      <c r="U10" s="60" t="s">
        <v>150</v>
      </c>
      <c r="V10" s="60" t="str">
        <f t="shared" si="0"/>
        <v>DK</v>
      </c>
      <c r="W10" s="7"/>
      <c r="X10" s="29" t="s">
        <v>35</v>
      </c>
      <c r="Y10" s="26">
        <v>11.014579565849296</v>
      </c>
      <c r="AC10" s="33"/>
      <c r="AD10" s="33"/>
    </row>
    <row r="11" spans="1:30" ht="18" customHeight="1">
      <c r="A11" s="69" t="s">
        <v>33</v>
      </c>
      <c r="B11" s="70" t="s">
        <v>0</v>
      </c>
      <c r="C11" s="71">
        <v>10.283614850636448</v>
      </c>
      <c r="D11" s="71">
        <v>10.797915617372437</v>
      </c>
      <c r="E11" s="71">
        <v>10.739813274871485</v>
      </c>
      <c r="F11" s="71">
        <v>10.564626006376585</v>
      </c>
      <c r="G11" s="71">
        <v>10.500115421696563</v>
      </c>
      <c r="H11" s="71">
        <v>10.66839933696083</v>
      </c>
      <c r="I11" s="71">
        <v>10.345236102914622</v>
      </c>
      <c r="J11" s="71">
        <v>10.288978903540414</v>
      </c>
      <c r="K11" s="71">
        <v>10.274187819910164</v>
      </c>
      <c r="L11" s="71">
        <v>10.719353182955798</v>
      </c>
      <c r="M11" s="72">
        <v>10.676337177074958</v>
      </c>
      <c r="N11" s="72">
        <v>11.199091160355731</v>
      </c>
      <c r="O11" s="72">
        <v>10.760176119935197</v>
      </c>
      <c r="P11" s="72">
        <v>10.918124241617095</v>
      </c>
      <c r="Q11" s="72">
        <v>10.912714257711825</v>
      </c>
      <c r="R11" s="72">
        <v>10.80260349827355</v>
      </c>
      <c r="S11" s="72">
        <v>10.769125237940083</v>
      </c>
      <c r="T11" s="73">
        <v>10.67468438954514</v>
      </c>
      <c r="U11" s="74" t="s">
        <v>151</v>
      </c>
      <c r="V11" s="74" t="str">
        <f t="shared" si="0"/>
        <v>DE</v>
      </c>
      <c r="W11" s="7"/>
      <c r="X11" s="29" t="s">
        <v>45</v>
      </c>
      <c r="Y11" s="26">
        <v>11.138910125871014</v>
      </c>
      <c r="AC11" s="32"/>
      <c r="AD11" s="32"/>
    </row>
    <row r="12" spans="1:30" ht="18" customHeight="1">
      <c r="A12" s="56" t="s">
        <v>34</v>
      </c>
      <c r="B12" s="57" t="s">
        <v>17</v>
      </c>
      <c r="C12" s="58">
        <v>12.473213684489879</v>
      </c>
      <c r="D12" s="58">
        <v>11.781657277780877</v>
      </c>
      <c r="E12" s="58">
        <v>12.442531483105023</v>
      </c>
      <c r="F12" s="58">
        <v>12.503637278412699</v>
      </c>
      <c r="G12" s="58">
        <v>12.652691591285645</v>
      </c>
      <c r="H12" s="58">
        <v>12.243824693875679</v>
      </c>
      <c r="I12" s="58">
        <v>12.823893708679538</v>
      </c>
      <c r="J12" s="58">
        <v>12.647505394102449</v>
      </c>
      <c r="K12" s="58">
        <v>13.345945150428459</v>
      </c>
      <c r="L12" s="58">
        <v>13.33526196572779</v>
      </c>
      <c r="M12" s="58">
        <v>12.052233813457066</v>
      </c>
      <c r="N12" s="58">
        <v>14.530753167357799</v>
      </c>
      <c r="O12" s="58">
        <v>13.72425258875413</v>
      </c>
      <c r="P12" s="58">
        <v>13.448246898173702</v>
      </c>
      <c r="Q12" s="58">
        <v>13.696545595912472</v>
      </c>
      <c r="R12" s="58">
        <v>13.278604034751879</v>
      </c>
      <c r="S12" s="58">
        <v>13.7761925991975</v>
      </c>
      <c r="T12" s="59">
        <v>14.386876364744394</v>
      </c>
      <c r="U12" s="60" t="s">
        <v>152</v>
      </c>
      <c r="V12" s="60" t="str">
        <f t="shared" si="0"/>
        <v>EE</v>
      </c>
      <c r="W12" s="7"/>
      <c r="X12" s="29" t="s">
        <v>36</v>
      </c>
      <c r="Y12" s="26">
        <v>11.739136760292002</v>
      </c>
      <c r="AC12" s="33"/>
      <c r="AD12" s="33"/>
    </row>
    <row r="13" spans="1:30" ht="18" customHeight="1">
      <c r="A13" s="69" t="s">
        <v>35</v>
      </c>
      <c r="B13" s="70" t="s">
        <v>9</v>
      </c>
      <c r="C13" s="71">
        <v>13.526295541442511</v>
      </c>
      <c r="D13" s="71">
        <v>13.179834175740549</v>
      </c>
      <c r="E13" s="71">
        <v>12.956707737871007</v>
      </c>
      <c r="F13" s="71">
        <v>11.972894315312784</v>
      </c>
      <c r="G13" s="71">
        <v>11.891251296102103</v>
      </c>
      <c r="H13" s="71">
        <v>12.439260965541086</v>
      </c>
      <c r="I13" s="71">
        <v>12.664612538921485</v>
      </c>
      <c r="J13" s="71">
        <v>12.81091955324715</v>
      </c>
      <c r="K13" s="71">
        <v>13.563218564843831</v>
      </c>
      <c r="L13" s="71">
        <v>13.120423519071196</v>
      </c>
      <c r="M13" s="72">
        <v>12.015825345346306</v>
      </c>
      <c r="N13" s="72">
        <v>10.831362184960794</v>
      </c>
      <c r="O13" s="72">
        <v>10.871247618298472</v>
      </c>
      <c r="P13" s="72">
        <v>10.21944348625963</v>
      </c>
      <c r="Q13" s="72">
        <v>10.487574709027996</v>
      </c>
      <c r="R13" s="72">
        <v>10.737455976104499</v>
      </c>
      <c r="S13" s="72">
        <v>11.163320038509147</v>
      </c>
      <c r="T13" s="73">
        <v>11.014579565849296</v>
      </c>
      <c r="U13" s="74" t="s">
        <v>153</v>
      </c>
      <c r="V13" s="74" t="str">
        <f t="shared" si="0"/>
        <v>IE</v>
      </c>
      <c r="W13" s="7"/>
      <c r="X13" s="29" t="s">
        <v>31</v>
      </c>
      <c r="Y13" s="26">
        <v>11.802623665966742</v>
      </c>
      <c r="AC13" s="32"/>
      <c r="AD13" s="32"/>
    </row>
    <row r="14" spans="1:30" ht="18" customHeight="1">
      <c r="A14" s="56" t="s">
        <v>181</v>
      </c>
      <c r="B14" s="57" t="s">
        <v>4</v>
      </c>
      <c r="C14" s="105" t="s">
        <v>68</v>
      </c>
      <c r="D14" s="105" t="s">
        <v>68</v>
      </c>
      <c r="E14" s="105" t="s">
        <v>68</v>
      </c>
      <c r="F14" s="105" t="s">
        <v>68</v>
      </c>
      <c r="G14" s="105" t="s">
        <v>68</v>
      </c>
      <c r="H14" s="105" t="s">
        <v>68</v>
      </c>
      <c r="I14" s="105" t="s">
        <v>68</v>
      </c>
      <c r="J14" s="105" t="s">
        <v>68</v>
      </c>
      <c r="K14" s="58">
        <v>12.249980572525939</v>
      </c>
      <c r="L14" s="58">
        <v>12.566256912118154</v>
      </c>
      <c r="M14" s="58">
        <v>12.567854450749055</v>
      </c>
      <c r="N14" s="58">
        <v>11.714524621256613</v>
      </c>
      <c r="O14" s="58">
        <v>12.588513678074445</v>
      </c>
      <c r="P14" s="58">
        <v>13.510667587632652</v>
      </c>
      <c r="Q14" s="58">
        <v>13.527436664504924</v>
      </c>
      <c r="R14" s="58">
        <v>14.104518568205378</v>
      </c>
      <c r="S14" s="58">
        <v>15.640998203414075</v>
      </c>
      <c r="T14" s="59">
        <v>16.519995534970157</v>
      </c>
      <c r="U14" s="60" t="s">
        <v>75</v>
      </c>
      <c r="V14" s="60" t="str">
        <f t="shared" si="0"/>
        <v>EL</v>
      </c>
      <c r="W14" s="7"/>
      <c r="X14" s="29" t="s">
        <v>41</v>
      </c>
      <c r="Y14" s="26">
        <v>11.925181380997387</v>
      </c>
      <c r="AC14" s="33"/>
      <c r="AD14" s="33"/>
    </row>
    <row r="15" spans="1:30" ht="18" customHeight="1">
      <c r="A15" s="69" t="s">
        <v>36</v>
      </c>
      <c r="B15" s="70" t="s">
        <v>1</v>
      </c>
      <c r="C15" s="71">
        <v>11.158179343804258</v>
      </c>
      <c r="D15" s="71">
        <v>11.616883947260378</v>
      </c>
      <c r="E15" s="71">
        <v>11.464912959381044</v>
      </c>
      <c r="F15" s="71">
        <v>11.101771480198076</v>
      </c>
      <c r="G15" s="71">
        <v>11.05009021898122</v>
      </c>
      <c r="H15" s="71">
        <v>11.386084393731206</v>
      </c>
      <c r="I15" s="71">
        <v>11.821875507882334</v>
      </c>
      <c r="J15" s="71">
        <v>12.2341671627805</v>
      </c>
      <c r="K15" s="71">
        <v>12.273332447067087</v>
      </c>
      <c r="L15" s="71">
        <v>11.531383494000316</v>
      </c>
      <c r="M15" s="72">
        <v>9.6864649657276818</v>
      </c>
      <c r="N15" s="72">
        <v>8.5454211822797035</v>
      </c>
      <c r="O15" s="72">
        <v>10.214235558273423</v>
      </c>
      <c r="P15" s="72">
        <v>9.9506452182475371</v>
      </c>
      <c r="Q15" s="72">
        <v>10.408851709509893</v>
      </c>
      <c r="R15" s="72">
        <v>11.152246933883593</v>
      </c>
      <c r="S15" s="72">
        <v>11.459237773252909</v>
      </c>
      <c r="T15" s="73">
        <v>11.739136760292002</v>
      </c>
      <c r="U15" s="74" t="s">
        <v>154</v>
      </c>
      <c r="V15" s="74" t="str">
        <f t="shared" si="0"/>
        <v>ES</v>
      </c>
      <c r="W15" s="7"/>
      <c r="X15" s="29" t="s">
        <v>42</v>
      </c>
      <c r="Y15" s="26">
        <v>12.209956269165991</v>
      </c>
      <c r="AC15" s="32"/>
      <c r="AD15" s="32"/>
    </row>
    <row r="16" spans="1:30" ht="18" customHeight="1">
      <c r="A16" s="56" t="s">
        <v>37</v>
      </c>
      <c r="B16" s="57" t="s">
        <v>2</v>
      </c>
      <c r="C16" s="58">
        <v>15.968768950879319</v>
      </c>
      <c r="D16" s="58">
        <v>15.897494530092127</v>
      </c>
      <c r="E16" s="58">
        <v>15.309542901347401</v>
      </c>
      <c r="F16" s="58">
        <v>14.886532623691517</v>
      </c>
      <c r="G16" s="58">
        <v>14.928509106738616</v>
      </c>
      <c r="H16" s="58">
        <v>14.868843889051064</v>
      </c>
      <c r="I16" s="58">
        <v>15.052836166382191</v>
      </c>
      <c r="J16" s="58">
        <v>15.206475475429151</v>
      </c>
      <c r="K16" s="58">
        <v>15.098844365113068</v>
      </c>
      <c r="L16" s="58">
        <v>14.914646368603101</v>
      </c>
      <c r="M16" s="58">
        <v>14.696390009269233</v>
      </c>
      <c r="N16" s="58">
        <v>14.920859383904316</v>
      </c>
      <c r="O16" s="58">
        <v>14.669841744805179</v>
      </c>
      <c r="P16" s="58">
        <v>15.089467989845016</v>
      </c>
      <c r="Q16" s="58">
        <v>15.314991549784395</v>
      </c>
      <c r="R16" s="58">
        <v>15.525296884338537</v>
      </c>
      <c r="S16" s="58">
        <v>15.796438742497475</v>
      </c>
      <c r="T16" s="59">
        <v>15.848295098253168</v>
      </c>
      <c r="U16" s="60" t="s">
        <v>155</v>
      </c>
      <c r="V16" s="60" t="str">
        <f t="shared" si="0"/>
        <v>FR</v>
      </c>
      <c r="W16" s="7"/>
      <c r="X16" s="29" t="s">
        <v>47</v>
      </c>
      <c r="Y16" s="26">
        <v>12.56293858358597</v>
      </c>
      <c r="AC16" s="33"/>
      <c r="AD16" s="33"/>
    </row>
    <row r="17" spans="1:30" ht="18" customHeight="1">
      <c r="A17" s="69" t="s">
        <v>171</v>
      </c>
      <c r="B17" s="70" t="s">
        <v>172</v>
      </c>
      <c r="C17" s="106" t="s">
        <v>68</v>
      </c>
      <c r="D17" s="106" t="s">
        <v>68</v>
      </c>
      <c r="E17" s="106" t="s">
        <v>68</v>
      </c>
      <c r="F17" s="71">
        <v>19.314519696965249</v>
      </c>
      <c r="G17" s="71">
        <v>19.724979946070384</v>
      </c>
      <c r="H17" s="71">
        <v>19.392424520505294</v>
      </c>
      <c r="I17" s="71">
        <v>18.752980340386312</v>
      </c>
      <c r="J17" s="71">
        <v>18.521088441316021</v>
      </c>
      <c r="K17" s="71">
        <v>18.514389105798156</v>
      </c>
      <c r="L17" s="71">
        <v>18.22746288320759</v>
      </c>
      <c r="M17" s="72">
        <v>17.985964306771933</v>
      </c>
      <c r="N17" s="72">
        <v>17.190948005949256</v>
      </c>
      <c r="O17" s="72">
        <v>17.968658262095182</v>
      </c>
      <c r="P17" s="72">
        <v>17.454976855681331</v>
      </c>
      <c r="Q17" s="72">
        <v>18.344922456461862</v>
      </c>
      <c r="R17" s="72">
        <v>18.952260652739909</v>
      </c>
      <c r="S17" s="72">
        <v>18.706932361137525</v>
      </c>
      <c r="T17" s="73">
        <v>19.134080561710419</v>
      </c>
      <c r="U17" s="74" t="s">
        <v>173</v>
      </c>
      <c r="V17" s="74" t="s">
        <v>171</v>
      </c>
      <c r="W17" s="7"/>
      <c r="X17" s="29" t="s">
        <v>54</v>
      </c>
      <c r="Y17" s="26">
        <v>12.657742915148789</v>
      </c>
      <c r="AC17" s="33"/>
      <c r="AD17" s="33"/>
    </row>
    <row r="18" spans="1:30" ht="18" customHeight="1">
      <c r="A18" s="56" t="s">
        <v>38</v>
      </c>
      <c r="B18" s="57" t="s">
        <v>5</v>
      </c>
      <c r="C18" s="58">
        <v>14.82898324339155</v>
      </c>
      <c r="D18" s="58">
        <v>14.556811266582791</v>
      </c>
      <c r="E18" s="58">
        <v>14.392960628306975</v>
      </c>
      <c r="F18" s="58">
        <v>14.059592334604551</v>
      </c>
      <c r="G18" s="58">
        <v>14.104546077737441</v>
      </c>
      <c r="H18" s="58">
        <v>13.720998151347382</v>
      </c>
      <c r="I18" s="58">
        <v>13.741808196067378</v>
      </c>
      <c r="J18" s="58">
        <v>13.933688633167826</v>
      </c>
      <c r="K18" s="58">
        <v>14.527352065432137</v>
      </c>
      <c r="L18" s="58">
        <v>14.373178992719938</v>
      </c>
      <c r="M18" s="58">
        <v>13.56803625048201</v>
      </c>
      <c r="N18" s="58">
        <v>13.437633342831855</v>
      </c>
      <c r="O18" s="58">
        <v>13.941320167258226</v>
      </c>
      <c r="P18" s="58">
        <v>14.101288409948658</v>
      </c>
      <c r="Q18" s="58">
        <v>15.242100508600673</v>
      </c>
      <c r="R18" s="58">
        <v>14.851253036109</v>
      </c>
      <c r="S18" s="58">
        <v>15.330892240845145</v>
      </c>
      <c r="T18" s="59">
        <v>15.107668849539296</v>
      </c>
      <c r="U18" s="60" t="s">
        <v>156</v>
      </c>
      <c r="V18" s="60" t="str">
        <f t="shared" si="0"/>
        <v>IT</v>
      </c>
      <c r="W18" s="7"/>
      <c r="X18" s="29" t="s">
        <v>40</v>
      </c>
      <c r="Y18" s="26">
        <v>12.711099382274224</v>
      </c>
      <c r="AC18" s="33"/>
      <c r="AD18" s="33"/>
    </row>
    <row r="19" spans="1:30" ht="18" customHeight="1">
      <c r="A19" s="69" t="s">
        <v>39</v>
      </c>
      <c r="B19" s="70" t="s">
        <v>18</v>
      </c>
      <c r="C19" s="71">
        <v>10.300351243970606</v>
      </c>
      <c r="D19" s="71">
        <v>9.9320622578537208</v>
      </c>
      <c r="E19" s="71">
        <v>11.523889208259103</v>
      </c>
      <c r="F19" s="71">
        <v>11.978459393701197</v>
      </c>
      <c r="G19" s="71">
        <v>12.123065247551757</v>
      </c>
      <c r="H19" s="71">
        <v>14.356211439523225</v>
      </c>
      <c r="I19" s="71">
        <v>15.005469609166283</v>
      </c>
      <c r="J19" s="71">
        <v>15.06460039536854</v>
      </c>
      <c r="K19" s="71">
        <v>15.679287810057494</v>
      </c>
      <c r="L19" s="71">
        <v>17.148221177808548</v>
      </c>
      <c r="M19" s="72">
        <v>16.510988996393053</v>
      </c>
      <c r="N19" s="72">
        <v>14.253621839682465</v>
      </c>
      <c r="O19" s="72">
        <v>14.408599338311253</v>
      </c>
      <c r="P19" s="72">
        <v>13.749283784889906</v>
      </c>
      <c r="Q19" s="72">
        <v>13.865703763438098</v>
      </c>
      <c r="R19" s="72">
        <v>13.691342784546656</v>
      </c>
      <c r="S19" s="72">
        <v>14.899647573546746</v>
      </c>
      <c r="T19" s="73">
        <v>14.906520498670808</v>
      </c>
      <c r="U19" s="74" t="s">
        <v>157</v>
      </c>
      <c r="V19" s="74" t="str">
        <f t="shared" si="0"/>
        <v>CY</v>
      </c>
      <c r="W19" s="7"/>
      <c r="X19" s="29" t="s">
        <v>29</v>
      </c>
      <c r="Y19" s="26">
        <v>12.86244014207441</v>
      </c>
      <c r="AC19" s="33"/>
      <c r="AD19" s="33"/>
    </row>
    <row r="20" spans="1:30" ht="18" customHeight="1">
      <c r="A20" s="56" t="s">
        <v>40</v>
      </c>
      <c r="B20" s="57" t="s">
        <v>19</v>
      </c>
      <c r="C20" s="58">
        <v>14.208088721439797</v>
      </c>
      <c r="D20" s="58">
        <v>13.367700280241612</v>
      </c>
      <c r="E20" s="58">
        <v>12.353034810177418</v>
      </c>
      <c r="F20" s="58">
        <v>11.911916744105591</v>
      </c>
      <c r="G20" s="58">
        <v>11.173238961512652</v>
      </c>
      <c r="H20" s="58">
        <v>11.778096149391978</v>
      </c>
      <c r="I20" s="58">
        <v>11.57606548941305</v>
      </c>
      <c r="J20" s="58">
        <v>12.214396366892066</v>
      </c>
      <c r="K20" s="58">
        <v>12.504195203323127</v>
      </c>
      <c r="L20" s="58">
        <v>11.806736140487168</v>
      </c>
      <c r="M20" s="58">
        <v>10.509966336751754</v>
      </c>
      <c r="N20" s="58">
        <v>10.770223777316874</v>
      </c>
      <c r="O20" s="58">
        <v>11.596438904218131</v>
      </c>
      <c r="P20" s="58">
        <v>11.577038430857584</v>
      </c>
      <c r="Q20" s="58">
        <v>11.883946257851029</v>
      </c>
      <c r="R20" s="58">
        <v>12.111291668149345</v>
      </c>
      <c r="S20" s="58">
        <v>12.462640755957167</v>
      </c>
      <c r="T20" s="59">
        <v>12.711099382274224</v>
      </c>
      <c r="U20" s="60" t="s">
        <v>158</v>
      </c>
      <c r="V20" s="60" t="str">
        <f t="shared" si="0"/>
        <v>LV</v>
      </c>
      <c r="W20" s="7"/>
      <c r="X20" s="29" t="s">
        <v>49</v>
      </c>
      <c r="Y20" s="26">
        <v>13.554432998259196</v>
      </c>
      <c r="AC20" s="33"/>
      <c r="AD20" s="33"/>
    </row>
    <row r="21" spans="1:30" ht="18" customHeight="1">
      <c r="A21" s="69" t="s">
        <v>41</v>
      </c>
      <c r="B21" s="70" t="s">
        <v>20</v>
      </c>
      <c r="C21" s="71">
        <v>13.784637642874037</v>
      </c>
      <c r="D21" s="71">
        <v>13.715772713828105</v>
      </c>
      <c r="E21" s="71">
        <v>12.511875214127876</v>
      </c>
      <c r="F21" s="71">
        <v>12.18308192175572</v>
      </c>
      <c r="G21" s="71">
        <v>12.38915233812015</v>
      </c>
      <c r="H21" s="71">
        <v>11.642873255389814</v>
      </c>
      <c r="I21" s="71">
        <v>11.178699969075083</v>
      </c>
      <c r="J21" s="71">
        <v>11.210935919075721</v>
      </c>
      <c r="K21" s="71">
        <v>11.310476519549253</v>
      </c>
      <c r="L21" s="71">
        <v>11.629728800929454</v>
      </c>
      <c r="M21" s="72">
        <v>11.593795991470589</v>
      </c>
      <c r="N21" s="72">
        <v>11.562876603593416</v>
      </c>
      <c r="O21" s="72">
        <v>11.842801004436334</v>
      </c>
      <c r="P21" s="72">
        <v>11.606654490437609</v>
      </c>
      <c r="Q21" s="72">
        <v>11.171751958169716</v>
      </c>
      <c r="R21" s="72">
        <v>11.088261036204818</v>
      </c>
      <c r="S21" s="72">
        <v>11.30341012610991</v>
      </c>
      <c r="T21" s="73">
        <v>11.925181380997387</v>
      </c>
      <c r="U21" s="74" t="s">
        <v>159</v>
      </c>
      <c r="V21" s="74" t="str">
        <f t="shared" si="0"/>
        <v>LT</v>
      </c>
      <c r="W21" s="7"/>
      <c r="X21" s="29" t="s">
        <v>44</v>
      </c>
      <c r="Y21" s="26">
        <v>13.833068532522125</v>
      </c>
      <c r="AC21" s="33"/>
      <c r="AD21" s="33"/>
    </row>
    <row r="22" spans="1:30" ht="18" customHeight="1">
      <c r="A22" s="56" t="s">
        <v>42</v>
      </c>
      <c r="B22" s="57" t="s">
        <v>6</v>
      </c>
      <c r="C22" s="58">
        <v>12.326182931088377</v>
      </c>
      <c r="D22" s="58">
        <v>12.530742479274551</v>
      </c>
      <c r="E22" s="58">
        <v>13.160580669632083</v>
      </c>
      <c r="F22" s="58">
        <v>12.917872794433322</v>
      </c>
      <c r="G22" s="58">
        <v>12.494014381634143</v>
      </c>
      <c r="H22" s="58">
        <v>12.515331970491514</v>
      </c>
      <c r="I22" s="58">
        <v>13.256810252887693</v>
      </c>
      <c r="J22" s="58">
        <v>13.559890359358972</v>
      </c>
      <c r="K22" s="58">
        <v>12.766145953372266</v>
      </c>
      <c r="L22" s="58">
        <v>13.02721800789314</v>
      </c>
      <c r="M22" s="58">
        <v>12.453609014168308</v>
      </c>
      <c r="N22" s="58">
        <v>12.646367892533952</v>
      </c>
      <c r="O22" s="58">
        <v>12.384182363284459</v>
      </c>
      <c r="P22" s="58">
        <v>12.499885677047947</v>
      </c>
      <c r="Q22" s="58">
        <v>12.885125781274894</v>
      </c>
      <c r="R22" s="58">
        <v>12.773261133027395</v>
      </c>
      <c r="S22" s="58">
        <v>13.023416406682276</v>
      </c>
      <c r="T22" s="59">
        <v>12.209956269165991</v>
      </c>
      <c r="U22" s="60" t="s">
        <v>160</v>
      </c>
      <c r="V22" s="60" t="str">
        <f t="shared" si="0"/>
        <v>LU</v>
      </c>
      <c r="W22" s="7"/>
      <c r="X22" s="29" t="s">
        <v>52</v>
      </c>
      <c r="Y22" s="26">
        <v>14.238075237003317</v>
      </c>
      <c r="AC22" s="33"/>
      <c r="AD22" s="33"/>
    </row>
    <row r="23" spans="1:30" ht="18" customHeight="1">
      <c r="A23" s="69" t="s">
        <v>43</v>
      </c>
      <c r="B23" s="70" t="s">
        <v>14</v>
      </c>
      <c r="C23" s="71">
        <v>15.378603637679584</v>
      </c>
      <c r="D23" s="71">
        <v>16.078735001569921</v>
      </c>
      <c r="E23" s="71">
        <v>16.395886301171338</v>
      </c>
      <c r="F23" s="71">
        <v>15.288170660513101</v>
      </c>
      <c r="G23" s="71">
        <v>14.795300526391822</v>
      </c>
      <c r="H23" s="71">
        <v>15.553961072048885</v>
      </c>
      <c r="I23" s="71">
        <v>15.987636107515419</v>
      </c>
      <c r="J23" s="71">
        <v>15.371509225618011</v>
      </c>
      <c r="K23" s="71">
        <v>14.905714154331424</v>
      </c>
      <c r="L23" s="71">
        <v>15.731804209942101</v>
      </c>
      <c r="M23" s="72">
        <v>15.536604530308418</v>
      </c>
      <c r="N23" s="72">
        <v>16.375795450650639</v>
      </c>
      <c r="O23" s="72">
        <v>17.514063351667978</v>
      </c>
      <c r="P23" s="72">
        <v>17.347850235513647</v>
      </c>
      <c r="Q23" s="72">
        <v>18.596596486733617</v>
      </c>
      <c r="R23" s="72">
        <v>18.452938890247982</v>
      </c>
      <c r="S23" s="72">
        <v>18.511111954984244</v>
      </c>
      <c r="T23" s="73">
        <v>18.351952095640542</v>
      </c>
      <c r="U23" s="74" t="s">
        <v>161</v>
      </c>
      <c r="V23" s="74" t="str">
        <f t="shared" si="0"/>
        <v>HU</v>
      </c>
      <c r="W23" s="7"/>
      <c r="X23" s="29" t="s">
        <v>46</v>
      </c>
      <c r="Y23" s="26">
        <v>14.381746172682341</v>
      </c>
      <c r="AC23" s="33"/>
      <c r="AD23" s="33"/>
    </row>
    <row r="24" spans="1:30" ht="18" customHeight="1">
      <c r="A24" s="56" t="s">
        <v>44</v>
      </c>
      <c r="B24" s="57" t="s">
        <v>21</v>
      </c>
      <c r="C24" s="58">
        <v>10.926911167075279</v>
      </c>
      <c r="D24" s="58">
        <v>11.961659594828356</v>
      </c>
      <c r="E24" s="58">
        <v>11.984819550871427</v>
      </c>
      <c r="F24" s="58">
        <v>12.548734429613647</v>
      </c>
      <c r="G24" s="58">
        <v>12.349238713680991</v>
      </c>
      <c r="H24" s="58">
        <v>12.252595657408943</v>
      </c>
      <c r="I24" s="58">
        <v>13.292103131832919</v>
      </c>
      <c r="J24" s="58">
        <v>14.105718608051923</v>
      </c>
      <c r="K24" s="58">
        <v>14.265132358237997</v>
      </c>
      <c r="L24" s="58">
        <v>14.142472053745738</v>
      </c>
      <c r="M24" s="58">
        <v>13.790082040504641</v>
      </c>
      <c r="N24" s="58">
        <v>13.359028576455295</v>
      </c>
      <c r="O24" s="58">
        <v>12.974145050162814</v>
      </c>
      <c r="P24" s="58">
        <v>13.374800680070676</v>
      </c>
      <c r="Q24" s="58">
        <v>13.020487434130382</v>
      </c>
      <c r="R24" s="58">
        <v>13.023110974596896</v>
      </c>
      <c r="S24" s="58">
        <v>13.823356304261928</v>
      </c>
      <c r="T24" s="59">
        <v>13.833068532522125</v>
      </c>
      <c r="U24" s="60" t="s">
        <v>21</v>
      </c>
      <c r="V24" s="60" t="str">
        <f t="shared" si="0"/>
        <v>MT</v>
      </c>
      <c r="W24" s="7"/>
      <c r="X24" s="27" t="s">
        <v>34</v>
      </c>
      <c r="Y24" s="26">
        <v>14.386876364744394</v>
      </c>
      <c r="AC24" s="33"/>
      <c r="AD24" s="33"/>
    </row>
    <row r="25" spans="1:30" ht="18" customHeight="1">
      <c r="A25" s="69" t="s">
        <v>45</v>
      </c>
      <c r="B25" s="70" t="s">
        <v>26</v>
      </c>
      <c r="C25" s="71">
        <v>10.981339018532552</v>
      </c>
      <c r="D25" s="71">
        <v>11.420602741311066</v>
      </c>
      <c r="E25" s="71">
        <v>11.311629443312407</v>
      </c>
      <c r="F25" s="71">
        <v>11.801441589608471</v>
      </c>
      <c r="G25" s="71">
        <v>11.606649935996085</v>
      </c>
      <c r="H25" s="71">
        <v>11.628453177703085</v>
      </c>
      <c r="I25" s="71">
        <v>11.751940588503624</v>
      </c>
      <c r="J25" s="71">
        <v>11.820369532027513</v>
      </c>
      <c r="K25" s="71">
        <v>11.907729812227648</v>
      </c>
      <c r="L25" s="71">
        <v>11.745858335507435</v>
      </c>
      <c r="M25" s="72">
        <v>11.46108269721495</v>
      </c>
      <c r="N25" s="72">
        <v>11.035074651034751</v>
      </c>
      <c r="O25" s="72">
        <v>11.300022802417057</v>
      </c>
      <c r="P25" s="72">
        <v>10.838677365618912</v>
      </c>
      <c r="Q25" s="72">
        <v>10.612185428821199</v>
      </c>
      <c r="R25" s="72">
        <v>10.974760968999336</v>
      </c>
      <c r="S25" s="72">
        <v>11.344357771172502</v>
      </c>
      <c r="T25" s="73">
        <v>11.138910125871014</v>
      </c>
      <c r="U25" s="74" t="s">
        <v>162</v>
      </c>
      <c r="V25" s="74" t="str">
        <f t="shared" si="0"/>
        <v>NL</v>
      </c>
      <c r="W25" s="7"/>
      <c r="X25" s="27" t="s">
        <v>30</v>
      </c>
      <c r="Y25" s="26">
        <v>14.793093006862387</v>
      </c>
      <c r="AC25" s="33"/>
      <c r="AD25" s="33"/>
    </row>
    <row r="26" spans="1:30" ht="18" customHeight="1">
      <c r="A26" s="56" t="s">
        <v>46</v>
      </c>
      <c r="B26" s="57" t="s">
        <v>13</v>
      </c>
      <c r="C26" s="58">
        <v>15.038917532761753</v>
      </c>
      <c r="D26" s="58">
        <v>15.129108571484192</v>
      </c>
      <c r="E26" s="58">
        <v>14.726825234905776</v>
      </c>
      <c r="F26" s="58">
        <v>14.675990005801115</v>
      </c>
      <c r="G26" s="58">
        <v>14.759911119025784</v>
      </c>
      <c r="H26" s="58">
        <v>14.667200405819536</v>
      </c>
      <c r="I26" s="58">
        <v>14.494212169999612</v>
      </c>
      <c r="J26" s="58">
        <v>14.224329742884898</v>
      </c>
      <c r="K26" s="58">
        <v>13.827843199063336</v>
      </c>
      <c r="L26" s="58">
        <v>13.710056185845987</v>
      </c>
      <c r="M26" s="58">
        <v>13.850199014909</v>
      </c>
      <c r="N26" s="58">
        <v>14.263406799633637</v>
      </c>
      <c r="O26" s="58">
        <v>14.206715259098354</v>
      </c>
      <c r="P26" s="58">
        <v>14.271515975221122</v>
      </c>
      <c r="Q26" s="58">
        <v>14.494170097574083</v>
      </c>
      <c r="R26" s="58">
        <v>14.416677616355573</v>
      </c>
      <c r="S26" s="58">
        <v>14.441126597728376</v>
      </c>
      <c r="T26" s="59">
        <v>14.381746172682341</v>
      </c>
      <c r="U26" s="60" t="s">
        <v>163</v>
      </c>
      <c r="V26" s="60" t="str">
        <f t="shared" si="0"/>
        <v>AT</v>
      </c>
      <c r="W26" s="7"/>
      <c r="X26" s="24" t="s">
        <v>48</v>
      </c>
      <c r="Y26" s="40">
        <v>14.86669576782351</v>
      </c>
      <c r="AC26" s="33"/>
      <c r="AD26" s="33"/>
    </row>
    <row r="27" spans="1:30" ht="18" customHeight="1">
      <c r="A27" s="69" t="s">
        <v>47</v>
      </c>
      <c r="B27" s="70" t="s">
        <v>15</v>
      </c>
      <c r="C27" s="71">
        <v>13.309045669717475</v>
      </c>
      <c r="D27" s="71">
        <v>13.73589568787159</v>
      </c>
      <c r="E27" s="71">
        <v>12.925149123464591</v>
      </c>
      <c r="F27" s="71">
        <v>13.007211769608002</v>
      </c>
      <c r="G27" s="71">
        <v>13.608399527767121</v>
      </c>
      <c r="H27" s="71">
        <v>13.583629851169722</v>
      </c>
      <c r="I27" s="71">
        <v>13.561650630967554</v>
      </c>
      <c r="J27" s="71">
        <v>13.907336542395873</v>
      </c>
      <c r="K27" s="71">
        <v>14.20350372555996</v>
      </c>
      <c r="L27" s="71">
        <v>14.450530977701719</v>
      </c>
      <c r="M27" s="72">
        <v>14.499163092783181</v>
      </c>
      <c r="N27" s="72">
        <v>12.947240885560085</v>
      </c>
      <c r="O27" s="72">
        <v>13.578882537749298</v>
      </c>
      <c r="P27" s="72">
        <v>13.689958297080796</v>
      </c>
      <c r="Q27" s="72">
        <v>12.880112363964955</v>
      </c>
      <c r="R27" s="72">
        <v>12.755706705322153</v>
      </c>
      <c r="S27" s="72">
        <v>12.806403594445223</v>
      </c>
      <c r="T27" s="73">
        <v>12.56293858358597</v>
      </c>
      <c r="U27" s="74" t="s">
        <v>164</v>
      </c>
      <c r="V27" s="74" t="str">
        <f t="shared" si="0"/>
        <v>PL</v>
      </c>
      <c r="W27" s="7"/>
      <c r="X27" s="29" t="s">
        <v>50</v>
      </c>
      <c r="Y27" s="26">
        <v>14.883250735725632</v>
      </c>
      <c r="AC27" s="33"/>
      <c r="AD27" s="33"/>
    </row>
    <row r="28" spans="1:30" s="3" customFormat="1" ht="18" customHeight="1">
      <c r="A28" s="75" t="s">
        <v>48</v>
      </c>
      <c r="B28" s="76" t="s">
        <v>7</v>
      </c>
      <c r="C28" s="77">
        <v>13.694216968318221</v>
      </c>
      <c r="D28" s="77">
        <v>13.976861639810394</v>
      </c>
      <c r="E28" s="77">
        <v>13.487279901817677</v>
      </c>
      <c r="F28" s="77">
        <v>13.459893643646096</v>
      </c>
      <c r="G28" s="77">
        <v>13.971802677749482</v>
      </c>
      <c r="H28" s="77">
        <v>14.478879047533377</v>
      </c>
      <c r="I28" s="77">
        <v>13.78697564173409</v>
      </c>
      <c r="J28" s="77">
        <v>14.501278951959918</v>
      </c>
      <c r="K28" s="77">
        <v>14.798586563511181</v>
      </c>
      <c r="L28" s="77">
        <v>14.401361280597497</v>
      </c>
      <c r="M28" s="77">
        <v>13.951993011159155</v>
      </c>
      <c r="N28" s="77">
        <v>12.647819207209723</v>
      </c>
      <c r="O28" s="77">
        <v>13.214830680754561</v>
      </c>
      <c r="P28" s="77">
        <v>13.857032518392904</v>
      </c>
      <c r="Q28" s="77">
        <v>13.859864307508364</v>
      </c>
      <c r="R28" s="77">
        <v>13.695778570852049</v>
      </c>
      <c r="S28" s="77">
        <v>14.178783551378194</v>
      </c>
      <c r="T28" s="78">
        <v>14.86669576782351</v>
      </c>
      <c r="U28" s="79" t="s">
        <v>7</v>
      </c>
      <c r="V28" s="79" t="str">
        <f t="shared" si="0"/>
        <v>PT</v>
      </c>
      <c r="W28" s="8"/>
      <c r="X28" s="29" t="s">
        <v>39</v>
      </c>
      <c r="Y28" s="26">
        <v>14.906520498670808</v>
      </c>
      <c r="AC28" s="46"/>
      <c r="AD28" s="46"/>
    </row>
    <row r="29" spans="1:30" ht="18" customHeight="1">
      <c r="A29" s="69" t="s">
        <v>49</v>
      </c>
      <c r="B29" s="70" t="s">
        <v>27</v>
      </c>
      <c r="C29" s="71">
        <v>11.295054203269643</v>
      </c>
      <c r="D29" s="71">
        <v>12.121976805805398</v>
      </c>
      <c r="E29" s="71">
        <v>11.864367157057556</v>
      </c>
      <c r="F29" s="71">
        <v>11.260301942410537</v>
      </c>
      <c r="G29" s="71">
        <v>11.573216274651118</v>
      </c>
      <c r="H29" s="71">
        <v>12.182363651640085</v>
      </c>
      <c r="I29" s="71">
        <v>11.670303552677492</v>
      </c>
      <c r="J29" s="71">
        <v>12.822663042430554</v>
      </c>
      <c r="K29" s="71">
        <v>12.724395634290408</v>
      </c>
      <c r="L29" s="71">
        <v>12.406077685561947</v>
      </c>
      <c r="M29" s="72">
        <v>11.618843045244875</v>
      </c>
      <c r="N29" s="72">
        <v>10.659504335555631</v>
      </c>
      <c r="O29" s="72">
        <v>11.770542167535057</v>
      </c>
      <c r="P29" s="72">
        <v>12.966123350106848</v>
      </c>
      <c r="Q29" s="72">
        <v>13.159590726598521</v>
      </c>
      <c r="R29" s="72">
        <v>12.757460907105745</v>
      </c>
      <c r="S29" s="72">
        <v>12.836455445862391</v>
      </c>
      <c r="T29" s="73">
        <v>13.554432998259196</v>
      </c>
      <c r="U29" s="74" t="s">
        <v>165</v>
      </c>
      <c r="V29" s="74" t="str">
        <f t="shared" si="0"/>
        <v>RO</v>
      </c>
      <c r="W29" s="7"/>
      <c r="X29" s="29" t="s">
        <v>38</v>
      </c>
      <c r="Y29" s="26">
        <v>15.107668849539296</v>
      </c>
      <c r="AC29" s="33"/>
      <c r="AD29" s="33"/>
    </row>
    <row r="30" spans="1:30" ht="18" customHeight="1">
      <c r="A30" s="56" t="s">
        <v>50</v>
      </c>
      <c r="B30" s="57" t="s">
        <v>22</v>
      </c>
      <c r="C30" s="58">
        <v>15.625711090899014</v>
      </c>
      <c r="D30" s="58">
        <v>16.205413483506444</v>
      </c>
      <c r="E30" s="58">
        <v>15.468440591112989</v>
      </c>
      <c r="F30" s="58">
        <v>15.231924308062178</v>
      </c>
      <c r="G30" s="58">
        <v>15.526601979723559</v>
      </c>
      <c r="H30" s="58">
        <v>15.658050063309631</v>
      </c>
      <c r="I30" s="58">
        <v>15.422853570486437</v>
      </c>
      <c r="J30" s="58">
        <v>15.371476668514299</v>
      </c>
      <c r="K30" s="58">
        <v>14.841399469757615</v>
      </c>
      <c r="L30" s="58">
        <v>14.42246503031498</v>
      </c>
      <c r="M30" s="58">
        <v>13.931605306711067</v>
      </c>
      <c r="N30" s="58">
        <v>13.570682018016825</v>
      </c>
      <c r="O30" s="58">
        <v>14.069070680227508</v>
      </c>
      <c r="P30" s="58">
        <v>14.024658017789129</v>
      </c>
      <c r="Q30" s="58">
        <v>14.476625732059487</v>
      </c>
      <c r="R30" s="58">
        <v>15.097137976763747</v>
      </c>
      <c r="S30" s="58">
        <v>14.9678248062081</v>
      </c>
      <c r="T30" s="59">
        <v>14.883250735725632</v>
      </c>
      <c r="U30" s="60" t="s">
        <v>166</v>
      </c>
      <c r="V30" s="60" t="str">
        <f t="shared" si="0"/>
        <v>SI</v>
      </c>
      <c r="W30" s="7"/>
      <c r="X30" s="27" t="s">
        <v>37</v>
      </c>
      <c r="Y30" s="26">
        <v>15.848295098253168</v>
      </c>
      <c r="AC30" s="33"/>
      <c r="AD30" s="33"/>
    </row>
    <row r="31" spans="1:30" ht="18" customHeight="1">
      <c r="A31" s="69" t="s">
        <v>51</v>
      </c>
      <c r="B31" s="70" t="s">
        <v>23</v>
      </c>
      <c r="C31" s="71">
        <v>12.744800583557261</v>
      </c>
      <c r="D31" s="71">
        <v>12.251778695309346</v>
      </c>
      <c r="E31" s="71">
        <v>12.493635544624917</v>
      </c>
      <c r="F31" s="71">
        <v>11.291489340618153</v>
      </c>
      <c r="G31" s="71">
        <v>11.476605049807082</v>
      </c>
      <c r="H31" s="71">
        <v>11.958888377670462</v>
      </c>
      <c r="I31" s="71">
        <v>12.173413767395575</v>
      </c>
      <c r="J31" s="71">
        <v>12.461891032631625</v>
      </c>
      <c r="K31" s="71">
        <v>11.126498363396401</v>
      </c>
      <c r="L31" s="71">
        <v>11.01247350102593</v>
      </c>
      <c r="M31" s="72">
        <v>10.360986233681265</v>
      </c>
      <c r="N31" s="72">
        <v>10.388851134255562</v>
      </c>
      <c r="O31" s="72">
        <v>10.059960995525257</v>
      </c>
      <c r="P31" s="72">
        <v>10.473029199735004</v>
      </c>
      <c r="Q31" s="72">
        <v>9.8912174858650594</v>
      </c>
      <c r="R31" s="72">
        <v>10.336928155350746</v>
      </c>
      <c r="S31" s="72">
        <v>10.647447513452706</v>
      </c>
      <c r="T31" s="73">
        <v>10.590738416923418</v>
      </c>
      <c r="U31" s="74" t="s">
        <v>167</v>
      </c>
      <c r="V31" s="74" t="str">
        <f t="shared" si="0"/>
        <v>SK</v>
      </c>
      <c r="W31" s="7"/>
      <c r="X31" s="29" t="s">
        <v>32</v>
      </c>
      <c r="Y31" s="26">
        <v>16.467296647901989</v>
      </c>
      <c r="AC31" s="33"/>
      <c r="AD31" s="33"/>
    </row>
    <row r="32" spans="1:30" ht="18" customHeight="1">
      <c r="A32" s="56" t="s">
        <v>52</v>
      </c>
      <c r="B32" s="57" t="s">
        <v>10</v>
      </c>
      <c r="C32" s="58">
        <v>13.977172667010018</v>
      </c>
      <c r="D32" s="58">
        <v>13.884008414550554</v>
      </c>
      <c r="E32" s="58">
        <v>13.419100109348969</v>
      </c>
      <c r="F32" s="58">
        <v>12.887971918552724</v>
      </c>
      <c r="G32" s="58">
        <v>13.222828395902598</v>
      </c>
      <c r="H32" s="58">
        <v>13.652527891587333</v>
      </c>
      <c r="I32" s="58">
        <v>13.242931150892556</v>
      </c>
      <c r="J32" s="58">
        <v>13.313704855006783</v>
      </c>
      <c r="K32" s="58">
        <v>13.231835192973918</v>
      </c>
      <c r="L32" s="58">
        <v>12.661857393988765</v>
      </c>
      <c r="M32" s="58">
        <v>12.421080888540144</v>
      </c>
      <c r="N32" s="58">
        <v>12.91395301305316</v>
      </c>
      <c r="O32" s="58">
        <v>12.948156066274718</v>
      </c>
      <c r="P32" s="58">
        <v>13.806135044115631</v>
      </c>
      <c r="Q32" s="58">
        <v>14.082074947570735</v>
      </c>
      <c r="R32" s="58">
        <v>14.454753061757991</v>
      </c>
      <c r="S32" s="58">
        <v>14.389456959323125</v>
      </c>
      <c r="T32" s="59">
        <v>14.238075237003317</v>
      </c>
      <c r="U32" s="60" t="s">
        <v>168</v>
      </c>
      <c r="V32" s="60" t="str">
        <f t="shared" si="0"/>
        <v>FI</v>
      </c>
      <c r="W32" s="7"/>
      <c r="X32" s="29" t="s">
        <v>181</v>
      </c>
      <c r="Y32" s="26">
        <v>16.519995534970157</v>
      </c>
      <c r="AC32" s="33"/>
      <c r="AD32" s="33"/>
    </row>
    <row r="33" spans="1:30" ht="18" customHeight="1">
      <c r="A33" s="69" t="s">
        <v>53</v>
      </c>
      <c r="B33" s="70" t="s">
        <v>11</v>
      </c>
      <c r="C33" s="71">
        <v>24.334794725410262</v>
      </c>
      <c r="D33" s="71">
        <v>24.127668739783743</v>
      </c>
      <c r="E33" s="71">
        <v>22.659616746724652</v>
      </c>
      <c r="F33" s="71">
        <v>22.76563376416895</v>
      </c>
      <c r="G33" s="71">
        <v>22.990603437675592</v>
      </c>
      <c r="H33" s="71">
        <v>22.803036923993986</v>
      </c>
      <c r="I33" s="71">
        <v>22.339547576480822</v>
      </c>
      <c r="J33" s="71">
        <v>22.517672438700234</v>
      </c>
      <c r="K33" s="71">
        <v>22.045438631645961</v>
      </c>
      <c r="L33" s="71">
        <v>21.979446493580781</v>
      </c>
      <c r="M33" s="72">
        <v>22.341103536752726</v>
      </c>
      <c r="N33" s="72">
        <v>22.632384463597333</v>
      </c>
      <c r="O33" s="72">
        <v>22.212054906911774</v>
      </c>
      <c r="P33" s="72">
        <v>21.930373680083857</v>
      </c>
      <c r="Q33" s="72">
        <v>22.164920755536254</v>
      </c>
      <c r="R33" s="72">
        <v>22.157723170506237</v>
      </c>
      <c r="S33" s="72">
        <v>21.965866871662467</v>
      </c>
      <c r="T33" s="73">
        <v>21.958877063032489</v>
      </c>
      <c r="U33" s="74" t="s">
        <v>169</v>
      </c>
      <c r="V33" s="74" t="str">
        <f t="shared" si="0"/>
        <v>SE</v>
      </c>
      <c r="W33" s="7"/>
      <c r="X33" s="29" t="s">
        <v>43</v>
      </c>
      <c r="Y33" s="26">
        <v>18.351952095640542</v>
      </c>
      <c r="AC33" s="33"/>
      <c r="AD33" s="33"/>
    </row>
    <row r="34" spans="1:30" ht="18" customHeight="1">
      <c r="A34" s="80" t="s">
        <v>54</v>
      </c>
      <c r="B34" s="81" t="s">
        <v>12</v>
      </c>
      <c r="C34" s="82">
        <v>12.58179318459266</v>
      </c>
      <c r="D34" s="82">
        <v>13.041209038228404</v>
      </c>
      <c r="E34" s="82">
        <v>12.990965074817435</v>
      </c>
      <c r="F34" s="82">
        <v>12.696868565601926</v>
      </c>
      <c r="G34" s="82">
        <v>12.654105419212231</v>
      </c>
      <c r="H34" s="82">
        <v>12.514715112893587</v>
      </c>
      <c r="I34" s="82">
        <v>12.487062855995546</v>
      </c>
      <c r="J34" s="82">
        <v>12.047567005256994</v>
      </c>
      <c r="K34" s="82">
        <v>12.03893020147588</v>
      </c>
      <c r="L34" s="82">
        <v>12.001026765291829</v>
      </c>
      <c r="M34" s="82">
        <v>11.590902061533418</v>
      </c>
      <c r="N34" s="82">
        <v>11.125327869790343</v>
      </c>
      <c r="O34" s="82">
        <v>12.204444993018537</v>
      </c>
      <c r="P34" s="82">
        <v>12.673759478351077</v>
      </c>
      <c r="Q34" s="82">
        <v>12.66540676778286</v>
      </c>
      <c r="R34" s="82">
        <v>12.699796939276025</v>
      </c>
      <c r="S34" s="82">
        <v>12.75269909972204</v>
      </c>
      <c r="T34" s="83">
        <v>12.657742915148789</v>
      </c>
      <c r="U34" s="84" t="s">
        <v>170</v>
      </c>
      <c r="V34" s="84" t="str">
        <f t="shared" si="0"/>
        <v>UK</v>
      </c>
      <c r="W34" s="7"/>
      <c r="X34" s="29" t="s">
        <v>171</v>
      </c>
      <c r="Y34" s="26">
        <v>19.134080561710419</v>
      </c>
      <c r="AC34" s="33"/>
      <c r="AD34" s="33"/>
    </row>
    <row r="35" spans="1:30" ht="24.75" customHeight="1">
      <c r="A35" s="113" t="str">
        <f>+'Quadro_Table 1'!A35:I35</f>
        <v>Fonte: Comissão Europeia, "Annual macro-economic database", atualização de novembro de 2015 e Ministério das Finanças (Programa de Estabilidade 2015-2019).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4" t="str">
        <f>+'Quadro_Table 1'!L35</f>
        <v>Source: European Commission, "Annual macro-economic database", update November 2015 and Ministry of Finance (Stability Programme for 2015-19).</v>
      </c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X35" s="29" t="s">
        <v>53</v>
      </c>
      <c r="Y35" s="26">
        <v>21.958877063032489</v>
      </c>
      <c r="AC35" s="34"/>
      <c r="AD35" s="34"/>
    </row>
    <row r="36" spans="1:30">
      <c r="A36" s="23" t="str">
        <f>+'Quadro_Table 1'!A36</f>
        <v>AE19 = BE, DE, EE, IE, EL, ES, FR, IT, CY, LV, LT, LU, MT, NL, AT, PT, SI, SK, FI. e - estimativa.</v>
      </c>
      <c r="U36" s="7"/>
      <c r="V36" s="43" t="str">
        <f>+'Quadro_Table 1'!V36</f>
        <v>EA19 = BE, DE, EE, IE, EL, ES, FR, IT, CY, LV, LT, LU, MT, NL, AT, PT, SI, SK, FI. e - estimate.</v>
      </c>
      <c r="X36" s="22"/>
      <c r="Y36" s="22"/>
    </row>
    <row r="37" spans="1:30">
      <c r="A37" s="23"/>
      <c r="X37" s="22"/>
      <c r="Y37" s="22"/>
    </row>
    <row r="38" spans="1:30">
      <c r="X38" s="22"/>
      <c r="Y38" s="22"/>
    </row>
    <row r="39" spans="1:30">
      <c r="A39" s="9"/>
      <c r="X39" s="22"/>
      <c r="Y39" s="22"/>
    </row>
    <row r="51" spans="2:22">
      <c r="U51" s="5"/>
      <c r="V51" s="5"/>
    </row>
    <row r="63" spans="2:22" ht="12.75">
      <c r="B63"/>
    </row>
    <row r="64" spans="2:22" ht="12.75">
      <c r="B64"/>
    </row>
    <row r="65" spans="2:2" ht="12.75">
      <c r="B65"/>
    </row>
    <row r="66" spans="2:2" ht="12.75">
      <c r="B66"/>
    </row>
    <row r="67" spans="2:2" ht="12.75">
      <c r="B67"/>
    </row>
    <row r="68" spans="2:2" ht="12.75">
      <c r="B68"/>
    </row>
    <row r="69" spans="2:2" ht="12.75">
      <c r="B69"/>
    </row>
    <row r="70" spans="2:2" ht="12.75">
      <c r="B70"/>
    </row>
    <row r="71" spans="2:2" ht="12.75">
      <c r="B71"/>
    </row>
    <row r="72" spans="2:2" ht="12.75">
      <c r="B72"/>
    </row>
    <row r="73" spans="2:2" ht="12.75">
      <c r="B73"/>
    </row>
    <row r="74" spans="2:2" ht="12.75">
      <c r="B74"/>
    </row>
    <row r="75" spans="2:2" ht="12.75">
      <c r="B75"/>
    </row>
    <row r="76" spans="2:2" ht="12.75">
      <c r="B76"/>
    </row>
    <row r="77" spans="2:2" ht="12.75">
      <c r="B77"/>
    </row>
    <row r="78" spans="2:2" ht="12.75">
      <c r="B78"/>
    </row>
    <row r="79" spans="2:2" ht="12.75">
      <c r="B79"/>
    </row>
    <row r="80" spans="2:2" ht="12.75">
      <c r="B80"/>
    </row>
    <row r="81" spans="2:2" ht="12.75">
      <c r="B81"/>
    </row>
    <row r="82" spans="2:2" ht="12.75">
      <c r="B82"/>
    </row>
    <row r="83" spans="2:2" ht="12.75">
      <c r="B83"/>
    </row>
    <row r="84" spans="2:2" ht="12.75">
      <c r="B84"/>
    </row>
    <row r="85" spans="2:2" ht="12.75">
      <c r="B85"/>
    </row>
    <row r="86" spans="2:2" ht="12.75">
      <c r="B86"/>
    </row>
    <row r="87" spans="2:2" ht="12.75">
      <c r="B87"/>
    </row>
    <row r="88" spans="2:2" ht="12.75">
      <c r="B88"/>
    </row>
    <row r="89" spans="2:2" ht="12.75">
      <c r="B89"/>
    </row>
    <row r="90" spans="2:2" ht="12.75">
      <c r="B90"/>
    </row>
  </sheetData>
  <sortState ref="X8:Y35">
    <sortCondition ref="Y8:Y35"/>
  </sortState>
  <customSheetViews>
    <customSheetView guid="{3BC1F317-3704-475C-B95A-59711B28DAF9}" showPageBreaks="1" showGridLines="0" fitToPage="1" printArea="1" showRuler="0">
      <selection activeCell="B3" sqref="B3:U38"/>
      <pageMargins left="0.75" right="0.75" top="0.19685039370078741" bottom="0.19685039370078741" header="0" footer="0"/>
      <printOptions horizontalCentered="1"/>
      <pageSetup paperSize="9" scale="78" orientation="landscape" r:id="rId1"/>
      <headerFooter alignWithMargins="0"/>
    </customSheetView>
  </customSheetViews>
  <mergeCells count="3">
    <mergeCell ref="X4:Y4"/>
    <mergeCell ref="A35:K35"/>
    <mergeCell ref="L35:V35"/>
  </mergeCells>
  <phoneticPr fontId="11" type="noConversion"/>
  <hyperlinks>
    <hyperlink ref="W1" location="Índice_Index!A1" display="Índice/Index"/>
  </hyperlinks>
  <pageMargins left="0.39370078740157483" right="0.39370078740157483" top="0.9055118110236221" bottom="0.27559055118110237" header="0" footer="0"/>
  <pageSetup paperSize="9" scale="63" orientation="portrait" r:id="rId2"/>
  <headerFooter alignWithMargins="0">
    <oddFooter>&amp;R&amp;D
MF/GPEARI/DPFP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 enableFormatConditionsCalculation="0"/>
  <dimension ref="A1:AD90"/>
  <sheetViews>
    <sheetView showGridLines="0" zoomScaleNormal="100" workbookViewId="0">
      <selection activeCell="AC59" sqref="AC59"/>
    </sheetView>
  </sheetViews>
  <sheetFormatPr defaultRowHeight="12"/>
  <cols>
    <col min="1" max="1" width="5.7109375" style="1" customWidth="1"/>
    <col min="2" max="2" width="14.42578125" style="1" customWidth="1"/>
    <col min="3" max="20" width="6.28515625" style="1" customWidth="1"/>
    <col min="21" max="21" width="14.42578125" style="1" bestFit="1" customWidth="1"/>
    <col min="22" max="22" width="6.7109375" style="1" customWidth="1"/>
    <col min="23" max="23" width="11.140625" style="1" bestFit="1" customWidth="1"/>
    <col min="24" max="24" width="8.28515625" style="5" customWidth="1"/>
    <col min="25" max="25" width="7.140625" style="5" customWidth="1"/>
    <col min="26" max="28" width="9.140625" style="1"/>
    <col min="29" max="30" width="7.7109375" style="30" customWidth="1"/>
    <col min="31" max="16384" width="9.140625" style="1"/>
  </cols>
  <sheetData>
    <row r="1" spans="1:30" ht="18" customHeight="1">
      <c r="W1" s="35" t="s">
        <v>146</v>
      </c>
    </row>
    <row r="2" spans="1:30" ht="18" customHeight="1">
      <c r="A2" s="3" t="s">
        <v>56</v>
      </c>
      <c r="U2" s="41"/>
      <c r="V2" s="41" t="s">
        <v>142</v>
      </c>
    </row>
    <row r="3" spans="1:30" ht="18" customHeight="1">
      <c r="A3" s="25" t="s">
        <v>70</v>
      </c>
      <c r="B3" s="4"/>
      <c r="C3" s="21"/>
      <c r="D3" s="21"/>
      <c r="E3" s="21"/>
      <c r="F3" s="21"/>
      <c r="G3" s="21"/>
      <c r="H3" s="21"/>
      <c r="I3" s="21"/>
      <c r="J3" s="21"/>
      <c r="K3" s="4"/>
      <c r="L3" s="4"/>
      <c r="U3" s="42"/>
      <c r="V3" s="42" t="s">
        <v>72</v>
      </c>
    </row>
    <row r="4" spans="1:30" ht="18" customHeight="1">
      <c r="A4" s="47"/>
      <c r="B4" s="48"/>
      <c r="C4" s="49">
        <f>+'Quadro_Table 1'!C4</f>
        <v>1998</v>
      </c>
      <c r="D4" s="49">
        <f>+'Quadro_Table 1'!D4</f>
        <v>1999</v>
      </c>
      <c r="E4" s="49">
        <f>+'Quadro_Table 1'!E4</f>
        <v>2000</v>
      </c>
      <c r="F4" s="49">
        <f>+'Quadro_Table 1'!F4</f>
        <v>2001</v>
      </c>
      <c r="G4" s="49">
        <f>+'Quadro_Table 1'!G4</f>
        <v>2002</v>
      </c>
      <c r="H4" s="49">
        <f>+'Quadro_Table 1'!H4</f>
        <v>2003</v>
      </c>
      <c r="I4" s="49">
        <f>+'Quadro_Table 1'!I4</f>
        <v>2004</v>
      </c>
      <c r="J4" s="49">
        <f>+'Quadro_Table 1'!J4</f>
        <v>2005</v>
      </c>
      <c r="K4" s="49">
        <f>+'Quadro_Table 1'!K4</f>
        <v>2006</v>
      </c>
      <c r="L4" s="49">
        <f>+'Quadro_Table 1'!L4</f>
        <v>2007</v>
      </c>
      <c r="M4" s="49">
        <f>+'Quadro_Table 1'!M4</f>
        <v>2008</v>
      </c>
      <c r="N4" s="49">
        <f>+'Quadro_Table 1'!N4</f>
        <v>2009</v>
      </c>
      <c r="O4" s="49">
        <f>+'Quadro_Table 1'!O4</f>
        <v>2010</v>
      </c>
      <c r="P4" s="49">
        <f>+'Quadro_Table 1'!P4</f>
        <v>2011</v>
      </c>
      <c r="Q4" s="49">
        <f>+'Quadro_Table 1'!Q4</f>
        <v>2012</v>
      </c>
      <c r="R4" s="49">
        <f>+'Quadro_Table 1'!R4</f>
        <v>2013</v>
      </c>
      <c r="S4" s="49">
        <f>+'Quadro_Table 1'!S4</f>
        <v>2014</v>
      </c>
      <c r="T4" s="50" t="str">
        <f>+'Quadro_Table 1'!T4</f>
        <v>2015e</v>
      </c>
      <c r="U4" s="47"/>
      <c r="V4" s="47"/>
      <c r="X4" s="112" t="str">
        <f>+T4</f>
        <v>2015e</v>
      </c>
      <c r="Y4" s="112"/>
      <c r="AC4" s="31"/>
      <c r="AD4" s="31"/>
    </row>
    <row r="5" spans="1:30" ht="18" customHeight="1">
      <c r="A5" s="51" t="s">
        <v>174</v>
      </c>
      <c r="B5" s="52" t="s">
        <v>28</v>
      </c>
      <c r="C5" s="104" t="s">
        <v>68</v>
      </c>
      <c r="D5" s="104" t="s">
        <v>68</v>
      </c>
      <c r="E5" s="104" t="s">
        <v>68</v>
      </c>
      <c r="F5" s="104" t="s">
        <v>68</v>
      </c>
      <c r="G5" s="104" t="s">
        <v>68</v>
      </c>
      <c r="H5" s="104" t="s">
        <v>68</v>
      </c>
      <c r="I5" s="104" t="s">
        <v>68</v>
      </c>
      <c r="J5" s="104" t="s">
        <v>68</v>
      </c>
      <c r="K5" s="53">
        <v>13.020538202097931</v>
      </c>
      <c r="L5" s="53">
        <v>13.226787765851384</v>
      </c>
      <c r="M5" s="53">
        <v>13.009551199026252</v>
      </c>
      <c r="N5" s="53">
        <v>12.163368751319158</v>
      </c>
      <c r="O5" s="53">
        <v>12.103034447901118</v>
      </c>
      <c r="P5" s="53">
        <v>12.276820521408021</v>
      </c>
      <c r="Q5" s="53">
        <v>12.643168758930305</v>
      </c>
      <c r="R5" s="53">
        <v>12.824595837568392</v>
      </c>
      <c r="S5" s="53">
        <v>12.840882858180096</v>
      </c>
      <c r="T5" s="54">
        <v>12.851300143156042</v>
      </c>
      <c r="U5" s="55" t="s">
        <v>73</v>
      </c>
      <c r="V5" s="55" t="str">
        <f>+A5</f>
        <v>UE28</v>
      </c>
      <c r="W5" s="7"/>
      <c r="X5" s="5" t="s">
        <v>174</v>
      </c>
      <c r="Y5" s="2">
        <f>+T5</f>
        <v>12.851300143156042</v>
      </c>
      <c r="AC5" s="32"/>
      <c r="AD5" s="32"/>
    </row>
    <row r="6" spans="1:30" ht="18" customHeight="1">
      <c r="A6" s="56" t="s">
        <v>175</v>
      </c>
      <c r="B6" s="57" t="s">
        <v>24</v>
      </c>
      <c r="C6" s="105" t="s">
        <v>68</v>
      </c>
      <c r="D6" s="105" t="s">
        <v>68</v>
      </c>
      <c r="E6" s="105" t="s">
        <v>68</v>
      </c>
      <c r="F6" s="105" t="s">
        <v>68</v>
      </c>
      <c r="G6" s="105" t="s">
        <v>68</v>
      </c>
      <c r="H6" s="105" t="s">
        <v>68</v>
      </c>
      <c r="I6" s="105" t="s">
        <v>68</v>
      </c>
      <c r="J6" s="105" t="s">
        <v>68</v>
      </c>
      <c r="K6" s="58">
        <v>11.996506364290507</v>
      </c>
      <c r="L6" s="58">
        <v>12.363872050158299</v>
      </c>
      <c r="M6" s="58">
        <v>12.238479933650423</v>
      </c>
      <c r="N6" s="58">
        <v>11.41422879657037</v>
      </c>
      <c r="O6" s="58">
        <v>11.374773994652775</v>
      </c>
      <c r="P6" s="58">
        <v>11.644720273840939</v>
      </c>
      <c r="Q6" s="58">
        <v>12.209958033664542</v>
      </c>
      <c r="R6" s="58">
        <v>12.466578663501139</v>
      </c>
      <c r="S6" s="58">
        <v>12.455779383574898</v>
      </c>
      <c r="T6" s="59">
        <v>12.513521111291956</v>
      </c>
      <c r="U6" s="60" t="s">
        <v>74</v>
      </c>
      <c r="V6" s="60" t="str">
        <f>+A6</f>
        <v>AE19</v>
      </c>
      <c r="W6" s="7"/>
      <c r="X6" s="38" t="s">
        <v>175</v>
      </c>
      <c r="Y6" s="39">
        <f>+T6</f>
        <v>12.513521111291956</v>
      </c>
      <c r="AC6" s="33"/>
      <c r="AD6" s="33"/>
    </row>
    <row r="7" spans="1:30" ht="18" customHeight="1">
      <c r="A7" s="61" t="s">
        <v>29</v>
      </c>
      <c r="B7" s="62" t="s">
        <v>3</v>
      </c>
      <c r="C7" s="63">
        <v>16.897380523485904</v>
      </c>
      <c r="D7" s="63">
        <v>16.450664548410078</v>
      </c>
      <c r="E7" s="63">
        <v>16.588555583954896</v>
      </c>
      <c r="F7" s="63">
        <v>16.77304201387269</v>
      </c>
      <c r="G7" s="63">
        <v>16.68565005156961</v>
      </c>
      <c r="H7" s="63">
        <v>16.159377858132267</v>
      </c>
      <c r="I7" s="63">
        <v>16.169820441711515</v>
      </c>
      <c r="J7" s="63">
        <v>16.269413716672105</v>
      </c>
      <c r="K7" s="64">
        <v>16.120602910469263</v>
      </c>
      <c r="L7" s="65">
        <v>15.869630489175762</v>
      </c>
      <c r="M7" s="66">
        <v>16.13210986994229</v>
      </c>
      <c r="N7" s="66">
        <v>14.946767471058497</v>
      </c>
      <c r="O7" s="66">
        <v>15.252101818540373</v>
      </c>
      <c r="P7" s="66">
        <v>15.755449065341306</v>
      </c>
      <c r="Q7" s="66">
        <v>16.141292059136006</v>
      </c>
      <c r="R7" s="66">
        <v>16.746082877725684</v>
      </c>
      <c r="S7" s="66">
        <v>16.683884826113228</v>
      </c>
      <c r="T7" s="67">
        <v>16.619675519169235</v>
      </c>
      <c r="U7" s="68" t="s">
        <v>147</v>
      </c>
      <c r="V7" s="68" t="str">
        <f>+A7</f>
        <v>BE</v>
      </c>
      <c r="W7" s="7"/>
      <c r="AC7" s="32"/>
      <c r="AD7" s="32"/>
    </row>
    <row r="8" spans="1:30" ht="18" customHeight="1">
      <c r="A8" s="56" t="s">
        <v>30</v>
      </c>
      <c r="B8" s="57" t="s">
        <v>25</v>
      </c>
      <c r="C8" s="58">
        <v>7.4990381020306822</v>
      </c>
      <c r="D8" s="58">
        <v>7.4003180660551573</v>
      </c>
      <c r="E8" s="58">
        <v>6.6618763378772208</v>
      </c>
      <c r="F8" s="58">
        <v>7.2606665457748312</v>
      </c>
      <c r="G8" s="58">
        <v>6.0786440669985442</v>
      </c>
      <c r="H8" s="58">
        <v>5.8829956846621201</v>
      </c>
      <c r="I8" s="58">
        <v>5.5657146527486496</v>
      </c>
      <c r="J8" s="58">
        <v>4.5091759496982249</v>
      </c>
      <c r="K8" s="58">
        <v>4.6233445557966562</v>
      </c>
      <c r="L8" s="58">
        <v>7.1779326102157199</v>
      </c>
      <c r="M8" s="58">
        <v>5.8087056023296864</v>
      </c>
      <c r="N8" s="58">
        <v>5.2613819242518822</v>
      </c>
      <c r="O8" s="58">
        <v>4.907662808401124</v>
      </c>
      <c r="P8" s="58">
        <v>4.6358833908797736</v>
      </c>
      <c r="Q8" s="58">
        <v>4.7125287788964858</v>
      </c>
      <c r="R8" s="58">
        <v>5.1095752129515271</v>
      </c>
      <c r="S8" s="58">
        <v>5.2688072788158085</v>
      </c>
      <c r="T8" s="59">
        <v>5.2678966733560451</v>
      </c>
      <c r="U8" s="60" t="s">
        <v>148</v>
      </c>
      <c r="V8" s="60" t="str">
        <f t="shared" ref="V8:V34" si="0">+A8</f>
        <v>BG</v>
      </c>
      <c r="W8" s="7"/>
      <c r="X8" s="27" t="s">
        <v>30</v>
      </c>
      <c r="Y8" s="26">
        <v>5.2678966733560451</v>
      </c>
      <c r="AC8" s="33"/>
      <c r="AD8" s="33"/>
    </row>
    <row r="9" spans="1:30" ht="18" customHeight="1">
      <c r="A9" s="69" t="s">
        <v>31</v>
      </c>
      <c r="B9" s="70" t="s">
        <v>16</v>
      </c>
      <c r="C9" s="71">
        <v>7.7060114711794663</v>
      </c>
      <c r="D9" s="71">
        <v>7.8417288696196312</v>
      </c>
      <c r="E9" s="71">
        <v>7.5788471021608936</v>
      </c>
      <c r="F9" s="71">
        <v>7.9329482935631024</v>
      </c>
      <c r="G9" s="71">
        <v>8.3772957346687438</v>
      </c>
      <c r="H9" s="71">
        <v>8.8158025791430195</v>
      </c>
      <c r="I9" s="71">
        <v>8.7489452718745699</v>
      </c>
      <c r="J9" s="71">
        <v>8.4381326788566628</v>
      </c>
      <c r="K9" s="71">
        <v>8.4152260066704088</v>
      </c>
      <c r="L9" s="71">
        <v>8.6190135807562935</v>
      </c>
      <c r="M9" s="72">
        <v>7.6194679113580746</v>
      </c>
      <c r="N9" s="72">
        <v>6.9127220553073867</v>
      </c>
      <c r="O9" s="72">
        <v>6.625648040254438</v>
      </c>
      <c r="P9" s="72">
        <v>6.835034136637538</v>
      </c>
      <c r="Q9" s="72">
        <v>6.8042933385457776</v>
      </c>
      <c r="R9" s="72">
        <v>7.0262286340639895</v>
      </c>
      <c r="S9" s="72">
        <v>7.2334016915730661</v>
      </c>
      <c r="T9" s="73">
        <v>7.2844582538246385</v>
      </c>
      <c r="U9" s="74" t="s">
        <v>149</v>
      </c>
      <c r="V9" s="74" t="str">
        <f t="shared" si="0"/>
        <v>CZ</v>
      </c>
      <c r="W9" s="7"/>
      <c r="X9" s="29" t="s">
        <v>41</v>
      </c>
      <c r="Y9" s="26">
        <v>5.4787206126400205</v>
      </c>
      <c r="AC9" s="32"/>
      <c r="AD9" s="32"/>
    </row>
    <row r="10" spans="1:30" ht="18" customHeight="1">
      <c r="A10" s="56" t="s">
        <v>32</v>
      </c>
      <c r="B10" s="57" t="s">
        <v>8</v>
      </c>
      <c r="C10" s="58">
        <v>29.079552238302579</v>
      </c>
      <c r="D10" s="58">
        <v>29.202808490553124</v>
      </c>
      <c r="E10" s="58">
        <v>29.295763396517629</v>
      </c>
      <c r="F10" s="58">
        <v>28.259836124142012</v>
      </c>
      <c r="G10" s="58">
        <v>28.059287895730677</v>
      </c>
      <c r="H10" s="58">
        <v>28.365527499197839</v>
      </c>
      <c r="I10" s="58">
        <v>28.981591407507601</v>
      </c>
      <c r="J10" s="58">
        <v>30.259363632868318</v>
      </c>
      <c r="K10" s="58">
        <v>28.814361094256714</v>
      </c>
      <c r="L10" s="58">
        <v>28.615494829997058</v>
      </c>
      <c r="M10" s="58">
        <v>27.968392481531779</v>
      </c>
      <c r="N10" s="58">
        <v>28.48022475606896</v>
      </c>
      <c r="O10" s="58">
        <v>28.724503780337358</v>
      </c>
      <c r="P10" s="58">
        <v>28.625496617221302</v>
      </c>
      <c r="Q10" s="58">
        <v>29.555507106090221</v>
      </c>
      <c r="R10" s="58">
        <v>30.605022389290038</v>
      </c>
      <c r="S10" s="58">
        <v>33.92545815816618</v>
      </c>
      <c r="T10" s="59">
        <v>28.550168895431465</v>
      </c>
      <c r="U10" s="60" t="s">
        <v>150</v>
      </c>
      <c r="V10" s="60" t="str">
        <f t="shared" si="0"/>
        <v>DK</v>
      </c>
      <c r="W10" s="7"/>
      <c r="X10" s="29" t="s">
        <v>171</v>
      </c>
      <c r="Y10" s="26">
        <v>5.6897706125629863</v>
      </c>
      <c r="AC10" s="33"/>
      <c r="AD10" s="33"/>
    </row>
    <row r="11" spans="1:30" ht="18" customHeight="1">
      <c r="A11" s="69" t="s">
        <v>33</v>
      </c>
      <c r="B11" s="70" t="s">
        <v>0</v>
      </c>
      <c r="C11" s="71">
        <v>11.641586935086686</v>
      </c>
      <c r="D11" s="71">
        <v>12.149277439851225</v>
      </c>
      <c r="E11" s="71">
        <v>12.416087087995162</v>
      </c>
      <c r="F11" s="71">
        <v>10.86583939261876</v>
      </c>
      <c r="G11" s="71">
        <v>10.470920521977648</v>
      </c>
      <c r="H11" s="71">
        <v>10.44219127238658</v>
      </c>
      <c r="I11" s="71">
        <v>10.223242990901165</v>
      </c>
      <c r="J11" s="71">
        <v>10.528758811922497</v>
      </c>
      <c r="K11" s="71">
        <v>11.29911208607542</v>
      </c>
      <c r="L11" s="71">
        <v>11.683212439768743</v>
      </c>
      <c r="M11" s="72">
        <v>12.009064151709387</v>
      </c>
      <c r="N11" s="72">
        <v>11.164501601443737</v>
      </c>
      <c r="O11" s="72">
        <v>10.626303264265173</v>
      </c>
      <c r="P11" s="72">
        <v>11.075941874574568</v>
      </c>
      <c r="Q11" s="72">
        <v>11.5784831171094</v>
      </c>
      <c r="R11" s="72">
        <v>11.793131075361064</v>
      </c>
      <c r="S11" s="72">
        <v>11.853994821051907</v>
      </c>
      <c r="T11" s="73">
        <v>11.953949781617567</v>
      </c>
      <c r="U11" s="74" t="s">
        <v>151</v>
      </c>
      <c r="V11" s="74" t="str">
        <f t="shared" si="0"/>
        <v>DE</v>
      </c>
      <c r="W11" s="7"/>
      <c r="X11" s="29" t="s">
        <v>49</v>
      </c>
      <c r="Y11" s="26">
        <v>6.537020722948653</v>
      </c>
      <c r="AC11" s="32"/>
      <c r="AD11" s="32"/>
    </row>
    <row r="12" spans="1:30" ht="18" customHeight="1">
      <c r="A12" s="56" t="s">
        <v>34</v>
      </c>
      <c r="B12" s="57" t="s">
        <v>17</v>
      </c>
      <c r="C12" s="58">
        <v>10.332288947599828</v>
      </c>
      <c r="D12" s="58">
        <v>9.7253983304515952</v>
      </c>
      <c r="E12" s="58">
        <v>7.734853186879433</v>
      </c>
      <c r="F12" s="58">
        <v>7.2057531352264865</v>
      </c>
      <c r="G12" s="58">
        <v>7.5419612443785828</v>
      </c>
      <c r="H12" s="58">
        <v>8.0561449922378081</v>
      </c>
      <c r="I12" s="58">
        <v>7.9246697968408437</v>
      </c>
      <c r="J12" s="58">
        <v>6.9417436935617056</v>
      </c>
      <c r="K12" s="58">
        <v>6.9968961026379075</v>
      </c>
      <c r="L12" s="58">
        <v>7.3659395312192233</v>
      </c>
      <c r="M12" s="58">
        <v>7.731907270390324</v>
      </c>
      <c r="N12" s="58">
        <v>7.3866134685342573</v>
      </c>
      <c r="O12" s="58">
        <v>6.5917177532719098</v>
      </c>
      <c r="P12" s="58">
        <v>6.2810482612973688</v>
      </c>
      <c r="Q12" s="58">
        <v>6.5739198045096074</v>
      </c>
      <c r="R12" s="58">
        <v>7.1375980814944144</v>
      </c>
      <c r="S12" s="58">
        <v>7.4068137075646066</v>
      </c>
      <c r="T12" s="59">
        <v>7.6898918996089458</v>
      </c>
      <c r="U12" s="60" t="s">
        <v>152</v>
      </c>
      <c r="V12" s="60" t="str">
        <f t="shared" si="0"/>
        <v>EE</v>
      </c>
      <c r="W12" s="7"/>
      <c r="X12" s="29" t="s">
        <v>43</v>
      </c>
      <c r="Y12" s="26">
        <v>6.6397873440770496</v>
      </c>
      <c r="AC12" s="33"/>
      <c r="AD12" s="33"/>
    </row>
    <row r="13" spans="1:30" ht="18" customHeight="1">
      <c r="A13" s="69" t="s">
        <v>35</v>
      </c>
      <c r="B13" s="70" t="s">
        <v>9</v>
      </c>
      <c r="C13" s="71">
        <v>13.442007378015605</v>
      </c>
      <c r="D13" s="71">
        <v>13.891897593193692</v>
      </c>
      <c r="E13" s="71">
        <v>13.760290026428626</v>
      </c>
      <c r="F13" s="71">
        <v>12.675008665369084</v>
      </c>
      <c r="G13" s="71">
        <v>12.06643104383738</v>
      </c>
      <c r="H13" s="71">
        <v>12.438883683154138</v>
      </c>
      <c r="I13" s="71">
        <v>12.911384478301132</v>
      </c>
      <c r="J13" s="71">
        <v>12.816720315876823</v>
      </c>
      <c r="K13" s="71">
        <v>13.654964715369275</v>
      </c>
      <c r="L13" s="71">
        <v>13.238624801259757</v>
      </c>
      <c r="M13" s="72">
        <v>12.244599694210393</v>
      </c>
      <c r="N13" s="72">
        <v>11.869414747618936</v>
      </c>
      <c r="O13" s="72">
        <v>11.785753598679612</v>
      </c>
      <c r="P13" s="72">
        <v>11.982160515120157</v>
      </c>
      <c r="Q13" s="72">
        <v>12.754176556378507</v>
      </c>
      <c r="R13" s="72">
        <v>12.774023672595961</v>
      </c>
      <c r="S13" s="72">
        <v>13.191339673941794</v>
      </c>
      <c r="T13" s="73">
        <v>13.155358605597611</v>
      </c>
      <c r="U13" s="74" t="s">
        <v>153</v>
      </c>
      <c r="V13" s="74" t="str">
        <f t="shared" si="0"/>
        <v>IE</v>
      </c>
      <c r="W13" s="7"/>
      <c r="X13" s="29" t="s">
        <v>51</v>
      </c>
      <c r="Y13" s="26">
        <v>7.0327570261948189</v>
      </c>
      <c r="AC13" s="32"/>
      <c r="AD13" s="32"/>
    </row>
    <row r="14" spans="1:30" ht="18" customHeight="1">
      <c r="A14" s="56" t="s">
        <v>181</v>
      </c>
      <c r="B14" s="57" t="s">
        <v>4</v>
      </c>
      <c r="C14" s="105" t="s">
        <v>68</v>
      </c>
      <c r="D14" s="105" t="s">
        <v>68</v>
      </c>
      <c r="E14" s="105" t="s">
        <v>68</v>
      </c>
      <c r="F14" s="105" t="s">
        <v>68</v>
      </c>
      <c r="G14" s="105" t="s">
        <v>68</v>
      </c>
      <c r="H14" s="105" t="s">
        <v>68</v>
      </c>
      <c r="I14" s="105" t="s">
        <v>68</v>
      </c>
      <c r="J14" s="105" t="s">
        <v>68</v>
      </c>
      <c r="K14" s="58">
        <v>8.2662582482995983</v>
      </c>
      <c r="L14" s="58">
        <v>8.2507289920234079</v>
      </c>
      <c r="M14" s="58">
        <v>8.11602477271928</v>
      </c>
      <c r="N14" s="58">
        <v>8.5427705604305046</v>
      </c>
      <c r="O14" s="58">
        <v>8.265221499043605</v>
      </c>
      <c r="P14" s="58">
        <v>9.2267266904636553</v>
      </c>
      <c r="Q14" s="58">
        <v>10.815673312273802</v>
      </c>
      <c r="R14" s="58">
        <v>10.496205422725332</v>
      </c>
      <c r="S14" s="58">
        <v>9.7021271802612095</v>
      </c>
      <c r="T14" s="59">
        <v>8.5286715643062525</v>
      </c>
      <c r="U14" s="60" t="s">
        <v>75</v>
      </c>
      <c r="V14" s="60" t="str">
        <f t="shared" si="0"/>
        <v>EL</v>
      </c>
      <c r="W14" s="7"/>
      <c r="X14" s="29" t="s">
        <v>50</v>
      </c>
      <c r="Y14" s="26">
        <v>7.1452014178533183</v>
      </c>
      <c r="AC14" s="33"/>
      <c r="AD14" s="33"/>
    </row>
    <row r="15" spans="1:30" ht="18" customHeight="1">
      <c r="A15" s="69" t="s">
        <v>36</v>
      </c>
      <c r="B15" s="70" t="s">
        <v>1</v>
      </c>
      <c r="C15" s="71">
        <v>9.8272333144418642</v>
      </c>
      <c r="D15" s="71">
        <v>9.7714010728299421</v>
      </c>
      <c r="E15" s="71">
        <v>9.9835976789168299</v>
      </c>
      <c r="F15" s="71">
        <v>9.816047391955717</v>
      </c>
      <c r="G15" s="71">
        <v>10.304982863731968</v>
      </c>
      <c r="H15" s="71">
        <v>9.8076846486249689</v>
      </c>
      <c r="I15" s="71">
        <v>10.224977362958835</v>
      </c>
      <c r="J15" s="71">
        <v>10.835770917914473</v>
      </c>
      <c r="K15" s="71">
        <v>11.590080696525902</v>
      </c>
      <c r="L15" s="71">
        <v>12.733633294380958</v>
      </c>
      <c r="M15" s="72">
        <v>10.446897394479697</v>
      </c>
      <c r="N15" s="72">
        <v>9.4142538603973556</v>
      </c>
      <c r="O15" s="72">
        <v>9.3092598571762935</v>
      </c>
      <c r="P15" s="72">
        <v>9.5299664708855367</v>
      </c>
      <c r="Q15" s="72">
        <v>10.189649352940725</v>
      </c>
      <c r="R15" s="72">
        <v>10.183928197410577</v>
      </c>
      <c r="S15" s="72">
        <v>10.122651657766337</v>
      </c>
      <c r="T15" s="73">
        <v>10.174396472391249</v>
      </c>
      <c r="U15" s="74" t="s">
        <v>154</v>
      </c>
      <c r="V15" s="74" t="str">
        <f t="shared" si="0"/>
        <v>ES</v>
      </c>
      <c r="W15" s="7"/>
      <c r="X15" s="29" t="s">
        <v>47</v>
      </c>
      <c r="Y15" s="26">
        <v>7.2370004592887618</v>
      </c>
      <c r="AC15" s="32"/>
      <c r="AD15" s="32"/>
    </row>
    <row r="16" spans="1:30" ht="18" customHeight="1">
      <c r="A16" s="56" t="s">
        <v>37</v>
      </c>
      <c r="B16" s="57" t="s">
        <v>2</v>
      </c>
      <c r="C16" s="58">
        <v>11.036337115168356</v>
      </c>
      <c r="D16" s="58">
        <v>11.579331595366716</v>
      </c>
      <c r="E16" s="58">
        <v>11.616781222417243</v>
      </c>
      <c r="F16" s="58">
        <v>11.896494239069707</v>
      </c>
      <c r="G16" s="58">
        <v>11.074994715413242</v>
      </c>
      <c r="H16" s="58">
        <v>10.755204166508898</v>
      </c>
      <c r="I16" s="58">
        <v>10.900488671701467</v>
      </c>
      <c r="J16" s="58">
        <v>11.14261012269904</v>
      </c>
      <c r="K16" s="58">
        <v>11.65312391576605</v>
      </c>
      <c r="L16" s="58">
        <v>11.550309148005571</v>
      </c>
      <c r="M16" s="58">
        <v>11.746033018513415</v>
      </c>
      <c r="N16" s="58">
        <v>10.521413685388008</v>
      </c>
      <c r="O16" s="58">
        <v>11.038984108430352</v>
      </c>
      <c r="P16" s="58">
        <v>11.565281913519456</v>
      </c>
      <c r="Q16" s="58">
        <v>12.305928951104708</v>
      </c>
      <c r="R16" s="58">
        <v>12.726138814541487</v>
      </c>
      <c r="S16" s="58">
        <v>12.659997964781338</v>
      </c>
      <c r="T16" s="59">
        <v>12.614803717716244</v>
      </c>
      <c r="U16" s="60" t="s">
        <v>155</v>
      </c>
      <c r="V16" s="60" t="str">
        <f t="shared" si="0"/>
        <v>FR</v>
      </c>
      <c r="W16" s="7"/>
      <c r="X16" s="29" t="s">
        <v>31</v>
      </c>
      <c r="Y16" s="26">
        <v>7.2844582538246385</v>
      </c>
      <c r="AC16" s="33"/>
      <c r="AD16" s="33"/>
    </row>
    <row r="17" spans="1:30" ht="18" customHeight="1">
      <c r="A17" s="69" t="s">
        <v>171</v>
      </c>
      <c r="B17" s="70" t="s">
        <v>172</v>
      </c>
      <c r="C17" s="106" t="s">
        <v>68</v>
      </c>
      <c r="D17" s="106" t="s">
        <v>68</v>
      </c>
      <c r="E17" s="106" t="s">
        <v>68</v>
      </c>
      <c r="F17" s="71">
        <v>7.8396603009644421</v>
      </c>
      <c r="G17" s="71">
        <v>5.9875229866336754</v>
      </c>
      <c r="H17" s="71">
        <v>5.9309505249208581</v>
      </c>
      <c r="I17" s="71">
        <v>5.897118779412021</v>
      </c>
      <c r="J17" s="71">
        <v>6.135641605420517</v>
      </c>
      <c r="K17" s="71">
        <v>6.7947271163178256</v>
      </c>
      <c r="L17" s="71">
        <v>7.3127877900270057</v>
      </c>
      <c r="M17" s="72">
        <v>7.0897680371600726</v>
      </c>
      <c r="N17" s="72">
        <v>7.1304387236443656</v>
      </c>
      <c r="O17" s="72">
        <v>6.3789497712050949</v>
      </c>
      <c r="P17" s="72">
        <v>6.1848512939582685</v>
      </c>
      <c r="Q17" s="72">
        <v>6.1131715922519287</v>
      </c>
      <c r="R17" s="72">
        <v>6.3274494067116454</v>
      </c>
      <c r="S17" s="72">
        <v>6.116632656507889</v>
      </c>
      <c r="T17" s="73">
        <v>5.6897706125629863</v>
      </c>
      <c r="U17" s="74" t="s">
        <v>173</v>
      </c>
      <c r="V17" s="74" t="s">
        <v>171</v>
      </c>
      <c r="W17" s="7"/>
      <c r="X17" s="27" t="s">
        <v>34</v>
      </c>
      <c r="Y17" s="26">
        <v>7.6898918996089458</v>
      </c>
      <c r="AC17" s="33"/>
      <c r="AD17" s="33"/>
    </row>
    <row r="18" spans="1:30" ht="18" customHeight="1">
      <c r="A18" s="56" t="s">
        <v>38</v>
      </c>
      <c r="B18" s="57" t="s">
        <v>5</v>
      </c>
      <c r="C18" s="58">
        <v>13.711309605641404</v>
      </c>
      <c r="D18" s="58">
        <v>14.336999228342886</v>
      </c>
      <c r="E18" s="58">
        <v>13.788730206162322</v>
      </c>
      <c r="F18" s="58">
        <v>14.096224294139024</v>
      </c>
      <c r="G18" s="58">
        <v>13.41342346847696</v>
      </c>
      <c r="H18" s="58">
        <v>12.82141609949741</v>
      </c>
      <c r="I18" s="58">
        <v>12.778602823492346</v>
      </c>
      <c r="J18" s="58">
        <v>12.805944778542028</v>
      </c>
      <c r="K18" s="58">
        <v>13.770826728596571</v>
      </c>
      <c r="L18" s="58">
        <v>14.49116907310882</v>
      </c>
      <c r="M18" s="58">
        <v>14.681431300378936</v>
      </c>
      <c r="N18" s="58">
        <v>14.131368591735658</v>
      </c>
      <c r="O18" s="58">
        <v>14.108599816894177</v>
      </c>
      <c r="P18" s="58">
        <v>13.840496948831738</v>
      </c>
      <c r="Q18" s="58">
        <v>14.848831896071255</v>
      </c>
      <c r="R18" s="58">
        <v>14.992768219411792</v>
      </c>
      <c r="S18" s="58">
        <v>14.720430027527629</v>
      </c>
      <c r="T18" s="59">
        <v>14.885252975376101</v>
      </c>
      <c r="U18" s="60" t="s">
        <v>156</v>
      </c>
      <c r="V18" s="60" t="str">
        <f t="shared" si="0"/>
        <v>IT</v>
      </c>
      <c r="W18" s="7"/>
      <c r="X18" s="29" t="s">
        <v>40</v>
      </c>
      <c r="Y18" s="26">
        <v>7.7277915707290408</v>
      </c>
      <c r="AC18" s="33"/>
      <c r="AD18" s="33"/>
    </row>
    <row r="19" spans="1:30" ht="18" customHeight="1">
      <c r="A19" s="69" t="s">
        <v>39</v>
      </c>
      <c r="B19" s="70" t="s">
        <v>18</v>
      </c>
      <c r="C19" s="71">
        <v>8.4787991265408458</v>
      </c>
      <c r="D19" s="71">
        <v>9.3777001923233758</v>
      </c>
      <c r="E19" s="71">
        <v>9.7110679803217366</v>
      </c>
      <c r="F19" s="71">
        <v>9.8309198113831044</v>
      </c>
      <c r="G19" s="71">
        <v>9.784507073270305</v>
      </c>
      <c r="H19" s="71">
        <v>8.143439880524225</v>
      </c>
      <c r="I19" s="71">
        <v>6.7581996923072456</v>
      </c>
      <c r="J19" s="71">
        <v>7.8082571198922519</v>
      </c>
      <c r="K19" s="71">
        <v>9.2600814539537044</v>
      </c>
      <c r="L19" s="71">
        <v>11.957423835883551</v>
      </c>
      <c r="M19" s="72">
        <v>11.178402306661193</v>
      </c>
      <c r="N19" s="72">
        <v>9.6903419051287916</v>
      </c>
      <c r="O19" s="72">
        <v>9.5173333682049392</v>
      </c>
      <c r="P19" s="72">
        <v>10.222947532127364</v>
      </c>
      <c r="Q19" s="72">
        <v>9.7822681301973908</v>
      </c>
      <c r="R19" s="72">
        <v>10.258127729771321</v>
      </c>
      <c r="S19" s="72">
        <v>10.20369444109074</v>
      </c>
      <c r="T19" s="73">
        <v>9.728303311181774</v>
      </c>
      <c r="U19" s="74" t="s">
        <v>157</v>
      </c>
      <c r="V19" s="74" t="str">
        <f t="shared" si="0"/>
        <v>CY</v>
      </c>
      <c r="W19" s="7"/>
      <c r="X19" s="29" t="s">
        <v>181</v>
      </c>
      <c r="Y19" s="26">
        <v>8.5286715643062525</v>
      </c>
      <c r="AC19" s="33"/>
      <c r="AD19" s="33"/>
    </row>
    <row r="20" spans="1:30" ht="18" customHeight="1">
      <c r="A20" s="56" t="s">
        <v>40</v>
      </c>
      <c r="B20" s="57" t="s">
        <v>19</v>
      </c>
      <c r="C20" s="58">
        <v>7.4900244861073748</v>
      </c>
      <c r="D20" s="58">
        <v>7.4208999312554731</v>
      </c>
      <c r="E20" s="58">
        <v>7.1863440478641767</v>
      </c>
      <c r="F20" s="58">
        <v>7.5234428742110264</v>
      </c>
      <c r="G20" s="58">
        <v>7.6161778220658904</v>
      </c>
      <c r="H20" s="58">
        <v>7.2093703263914577</v>
      </c>
      <c r="I20" s="58">
        <v>7.5741158820523777</v>
      </c>
      <c r="J20" s="58">
        <v>7.4948313031595308</v>
      </c>
      <c r="K20" s="58">
        <v>7.9100009547199184</v>
      </c>
      <c r="L20" s="58">
        <v>8.3037799114771929</v>
      </c>
      <c r="M20" s="58">
        <v>9.0680195028861554</v>
      </c>
      <c r="N20" s="58">
        <v>7.0263174544605791</v>
      </c>
      <c r="O20" s="58">
        <v>7.4020796308334429</v>
      </c>
      <c r="P20" s="58">
        <v>7.3196105803767866</v>
      </c>
      <c r="Q20" s="58">
        <v>7.6915649313386263</v>
      </c>
      <c r="R20" s="58">
        <v>7.7339037354219968</v>
      </c>
      <c r="S20" s="58">
        <v>7.7419390236362169</v>
      </c>
      <c r="T20" s="59">
        <v>7.7277915707290408</v>
      </c>
      <c r="U20" s="60" t="s">
        <v>158</v>
      </c>
      <c r="V20" s="60" t="str">
        <f t="shared" si="0"/>
        <v>LV</v>
      </c>
      <c r="W20" s="7"/>
      <c r="X20" s="29" t="s">
        <v>39</v>
      </c>
      <c r="Y20" s="26">
        <v>9.728303311181774</v>
      </c>
      <c r="AC20" s="33"/>
      <c r="AD20" s="33"/>
    </row>
    <row r="21" spans="1:30" ht="18" customHeight="1">
      <c r="A21" s="69" t="s">
        <v>41</v>
      </c>
      <c r="B21" s="70" t="s">
        <v>20</v>
      </c>
      <c r="C21" s="71">
        <v>8.9878175021271769</v>
      </c>
      <c r="D21" s="71">
        <v>9.1221106223371766</v>
      </c>
      <c r="E21" s="71">
        <v>8.3668831508851618</v>
      </c>
      <c r="F21" s="71">
        <v>7.759825622845999</v>
      </c>
      <c r="G21" s="71">
        <v>7.4209800311402914</v>
      </c>
      <c r="H21" s="71">
        <v>7.8817024707711809</v>
      </c>
      <c r="I21" s="71">
        <v>8.6577159864281281</v>
      </c>
      <c r="J21" s="71">
        <v>8.944141965065814</v>
      </c>
      <c r="K21" s="71">
        <v>9.5496192146078052</v>
      </c>
      <c r="L21" s="71">
        <v>9.0689743277184469</v>
      </c>
      <c r="M21" s="72">
        <v>9.2261260302395254</v>
      </c>
      <c r="N21" s="72">
        <v>5.9339917623358902</v>
      </c>
      <c r="O21" s="72">
        <v>4.6170461608282674</v>
      </c>
      <c r="P21" s="72">
        <v>4.3472336396582554</v>
      </c>
      <c r="Q21" s="72">
        <v>4.8224522794565425</v>
      </c>
      <c r="R21" s="72">
        <v>4.9849265778469318</v>
      </c>
      <c r="S21" s="72">
        <v>5.059872024234175</v>
      </c>
      <c r="T21" s="73">
        <v>5.4787206126400205</v>
      </c>
      <c r="U21" s="74" t="s">
        <v>159</v>
      </c>
      <c r="V21" s="74" t="str">
        <f t="shared" si="0"/>
        <v>LT</v>
      </c>
      <c r="W21" s="7"/>
      <c r="X21" s="29" t="s">
        <v>36</v>
      </c>
      <c r="Y21" s="26">
        <v>10.174396472391249</v>
      </c>
      <c r="AC21" s="33"/>
      <c r="AD21" s="33"/>
    </row>
    <row r="22" spans="1:30" ht="18" customHeight="1">
      <c r="A22" s="56" t="s">
        <v>42</v>
      </c>
      <c r="B22" s="57" t="s">
        <v>6</v>
      </c>
      <c r="C22" s="58">
        <v>15.195291357257707</v>
      </c>
      <c r="D22" s="58">
        <v>14.031400791546226</v>
      </c>
      <c r="E22" s="58">
        <v>14.163649529326575</v>
      </c>
      <c r="F22" s="58">
        <v>14.54808996119138</v>
      </c>
      <c r="G22" s="58">
        <v>14.776624393867818</v>
      </c>
      <c r="H22" s="58">
        <v>14.5714583824433</v>
      </c>
      <c r="I22" s="58">
        <v>12.890294824750095</v>
      </c>
      <c r="J22" s="58">
        <v>13.842500882842584</v>
      </c>
      <c r="K22" s="58">
        <v>13.218744481327056</v>
      </c>
      <c r="L22" s="58">
        <v>13.297902143550717</v>
      </c>
      <c r="M22" s="58">
        <v>13.996212221826736</v>
      </c>
      <c r="N22" s="58">
        <v>14.535102376186298</v>
      </c>
      <c r="O22" s="58">
        <v>14.517387509329419</v>
      </c>
      <c r="P22" s="58">
        <v>14.217796725820017</v>
      </c>
      <c r="Q22" s="58">
        <v>14.404927030414008</v>
      </c>
      <c r="R22" s="58">
        <v>14.187152704999809</v>
      </c>
      <c r="S22" s="58">
        <v>13.933770416856481</v>
      </c>
      <c r="T22" s="59">
        <v>14.464608838916316</v>
      </c>
      <c r="U22" s="60" t="s">
        <v>160</v>
      </c>
      <c r="V22" s="60" t="str">
        <f t="shared" si="0"/>
        <v>LU</v>
      </c>
      <c r="W22" s="7"/>
      <c r="X22" s="24" t="s">
        <v>48</v>
      </c>
      <c r="Y22" s="40">
        <v>10.891253714838291</v>
      </c>
      <c r="AC22" s="33"/>
      <c r="AD22" s="33"/>
    </row>
    <row r="23" spans="1:30" ht="18" customHeight="1">
      <c r="A23" s="69" t="s">
        <v>43</v>
      </c>
      <c r="B23" s="70" t="s">
        <v>14</v>
      </c>
      <c r="C23" s="71">
        <v>8.6750179863483137</v>
      </c>
      <c r="D23" s="71">
        <v>9.2069490737288806</v>
      </c>
      <c r="E23" s="71">
        <v>9.6321909322191726</v>
      </c>
      <c r="F23" s="71">
        <v>9.9147678445433343</v>
      </c>
      <c r="G23" s="71">
        <v>9.8939778122215145</v>
      </c>
      <c r="H23" s="71">
        <v>9.3378408962465915</v>
      </c>
      <c r="I23" s="71">
        <v>8.8070985304195535</v>
      </c>
      <c r="J23" s="71">
        <v>8.7864037899836145</v>
      </c>
      <c r="K23" s="71">
        <v>9.1589981784535528</v>
      </c>
      <c r="L23" s="71">
        <v>10.092890220744323</v>
      </c>
      <c r="M23" s="72">
        <v>10.329828836070858</v>
      </c>
      <c r="N23" s="72">
        <v>9.6692334350139184</v>
      </c>
      <c r="O23" s="72">
        <v>7.8660690208136694</v>
      </c>
      <c r="P23" s="72">
        <v>6.2880569461117721</v>
      </c>
      <c r="Q23" s="72">
        <v>6.8009275849853976</v>
      </c>
      <c r="R23" s="72">
        <v>6.6215255909653088</v>
      </c>
      <c r="S23" s="72">
        <v>6.6545532200365285</v>
      </c>
      <c r="T23" s="73">
        <v>6.6397873440770496</v>
      </c>
      <c r="U23" s="74" t="s">
        <v>161</v>
      </c>
      <c r="V23" s="74" t="str">
        <f t="shared" si="0"/>
        <v>HU</v>
      </c>
      <c r="W23" s="7"/>
      <c r="X23" s="29" t="s">
        <v>45</v>
      </c>
      <c r="Y23" s="26">
        <v>10.987483268398144</v>
      </c>
      <c r="AC23" s="33"/>
      <c r="AD23" s="33"/>
    </row>
    <row r="24" spans="1:30" ht="18" customHeight="1">
      <c r="A24" s="56" t="s">
        <v>44</v>
      </c>
      <c r="B24" s="57" t="s">
        <v>21</v>
      </c>
      <c r="C24" s="58">
        <v>7.4603757011735787</v>
      </c>
      <c r="D24" s="58">
        <v>8.5298463123912267</v>
      </c>
      <c r="E24" s="58">
        <v>8.8513137856849333</v>
      </c>
      <c r="F24" s="58">
        <v>9.5406882638579376</v>
      </c>
      <c r="G24" s="58">
        <v>10.694576804592097</v>
      </c>
      <c r="H24" s="58">
        <v>10.974782040425222</v>
      </c>
      <c r="I24" s="58">
        <v>10.352957178156098</v>
      </c>
      <c r="J24" s="58">
        <v>10.864520238555308</v>
      </c>
      <c r="K24" s="58">
        <v>11.320723189519768</v>
      </c>
      <c r="L24" s="58">
        <v>12.608814967659466</v>
      </c>
      <c r="M24" s="58">
        <v>12.119575504023704</v>
      </c>
      <c r="N24" s="58">
        <v>12.957635429461345</v>
      </c>
      <c r="O24" s="58">
        <v>12.239848109935433</v>
      </c>
      <c r="P24" s="58">
        <v>12.322835393909569</v>
      </c>
      <c r="Q24" s="58">
        <v>12.975795955920876</v>
      </c>
      <c r="R24" s="58">
        <v>13.848213744093632</v>
      </c>
      <c r="S24" s="58">
        <v>14.549555981847902</v>
      </c>
      <c r="T24" s="59">
        <v>14.344832720334569</v>
      </c>
      <c r="U24" s="60" t="s">
        <v>21</v>
      </c>
      <c r="V24" s="60" t="str">
        <f t="shared" si="0"/>
        <v>MT</v>
      </c>
      <c r="W24" s="7"/>
      <c r="X24" s="27" t="s">
        <v>33</v>
      </c>
      <c r="Y24" s="26">
        <v>11.953949781617567</v>
      </c>
      <c r="AC24" s="33"/>
      <c r="AD24" s="33"/>
    </row>
    <row r="25" spans="1:30" ht="18" customHeight="1">
      <c r="A25" s="69" t="s">
        <v>45</v>
      </c>
      <c r="B25" s="70" t="s">
        <v>26</v>
      </c>
      <c r="C25" s="71">
        <v>11.065589561152279</v>
      </c>
      <c r="D25" s="71">
        <v>10.967654843577492</v>
      </c>
      <c r="E25" s="71">
        <v>10.832899984600312</v>
      </c>
      <c r="F25" s="71">
        <v>10.743534663601121</v>
      </c>
      <c r="G25" s="71">
        <v>10.766611189866149</v>
      </c>
      <c r="H25" s="71">
        <v>10.027414239220322</v>
      </c>
      <c r="I25" s="71">
        <v>9.7675492757744706</v>
      </c>
      <c r="J25" s="71">
        <v>10.712433262647792</v>
      </c>
      <c r="K25" s="71">
        <v>10.766178877509445</v>
      </c>
      <c r="L25" s="71">
        <v>11.078137229324289</v>
      </c>
      <c r="M25" s="72">
        <v>10.841522428551089</v>
      </c>
      <c r="N25" s="72">
        <v>10.961719078926063</v>
      </c>
      <c r="O25" s="72">
        <v>11.105727207083952</v>
      </c>
      <c r="P25" s="72">
        <v>10.674429058263044</v>
      </c>
      <c r="Q25" s="72">
        <v>10.173072273096452</v>
      </c>
      <c r="R25" s="72">
        <v>10.132179572471372</v>
      </c>
      <c r="S25" s="72">
        <v>10.709899361769542</v>
      </c>
      <c r="T25" s="73">
        <v>10.987483268398144</v>
      </c>
      <c r="U25" s="74" t="s">
        <v>162</v>
      </c>
      <c r="V25" s="74" t="str">
        <f t="shared" si="0"/>
        <v>NL</v>
      </c>
      <c r="W25" s="7"/>
      <c r="X25" s="27" t="s">
        <v>37</v>
      </c>
      <c r="Y25" s="26">
        <v>12.614803717716244</v>
      </c>
      <c r="AC25" s="33"/>
      <c r="AD25" s="33"/>
    </row>
    <row r="26" spans="1:30" ht="18" customHeight="1">
      <c r="A26" s="56" t="s">
        <v>46</v>
      </c>
      <c r="B26" s="57" t="s">
        <v>13</v>
      </c>
      <c r="C26" s="58">
        <v>13.605783722966544</v>
      </c>
      <c r="D26" s="58">
        <v>13.186820479747327</v>
      </c>
      <c r="E26" s="58">
        <v>13.055762928518586</v>
      </c>
      <c r="F26" s="58">
        <v>14.684309115017616</v>
      </c>
      <c r="G26" s="58">
        <v>13.586243908323652</v>
      </c>
      <c r="H26" s="58">
        <v>13.444148709932929</v>
      </c>
      <c r="I26" s="58">
        <v>13.21328641533</v>
      </c>
      <c r="J26" s="58">
        <v>12.703685734810092</v>
      </c>
      <c r="K26" s="58">
        <v>12.65555880785656</v>
      </c>
      <c r="L26" s="58">
        <v>13.121786953503406</v>
      </c>
      <c r="M26" s="58">
        <v>13.711573502162622</v>
      </c>
      <c r="N26" s="58">
        <v>12.453934185163924</v>
      </c>
      <c r="O26" s="58">
        <v>12.529424442728528</v>
      </c>
      <c r="P26" s="58">
        <v>12.621055765357465</v>
      </c>
      <c r="Q26" s="58">
        <v>12.946644496396109</v>
      </c>
      <c r="R26" s="58">
        <v>13.279233482029721</v>
      </c>
      <c r="S26" s="58">
        <v>13.690056667601258</v>
      </c>
      <c r="T26" s="59">
        <v>13.965503938465847</v>
      </c>
      <c r="U26" s="60" t="s">
        <v>163</v>
      </c>
      <c r="V26" s="60" t="str">
        <f t="shared" si="0"/>
        <v>AT</v>
      </c>
      <c r="W26" s="7"/>
      <c r="X26" s="29" t="s">
        <v>35</v>
      </c>
      <c r="Y26" s="26">
        <v>13.155358605597611</v>
      </c>
      <c r="AC26" s="33"/>
      <c r="AD26" s="33"/>
    </row>
    <row r="27" spans="1:30" ht="18" customHeight="1">
      <c r="A27" s="69" t="s">
        <v>47</v>
      </c>
      <c r="B27" s="70" t="s">
        <v>15</v>
      </c>
      <c r="C27" s="71">
        <v>10.48395479722606</v>
      </c>
      <c r="D27" s="71">
        <v>7.5976515215650977</v>
      </c>
      <c r="E27" s="71">
        <v>7.0848370618661587</v>
      </c>
      <c r="F27" s="71">
        <v>6.4209750312510012</v>
      </c>
      <c r="G27" s="71">
        <v>6.5678365985416054</v>
      </c>
      <c r="H27" s="71">
        <v>6.2713226862742788</v>
      </c>
      <c r="I27" s="71">
        <v>6.315822393039622</v>
      </c>
      <c r="J27" s="71">
        <v>6.8878760588434176</v>
      </c>
      <c r="K27" s="71">
        <v>7.378739759051979</v>
      </c>
      <c r="L27" s="71">
        <v>8.2562545659532205</v>
      </c>
      <c r="M27" s="72">
        <v>8.4151059795415737</v>
      </c>
      <c r="N27" s="72">
        <v>7.2064471123838905</v>
      </c>
      <c r="O27" s="72">
        <v>6.6597926729685968</v>
      </c>
      <c r="P27" s="72">
        <v>6.7120443111868893</v>
      </c>
      <c r="Q27" s="72">
        <v>6.9465043413350092</v>
      </c>
      <c r="R27" s="72">
        <v>6.7816953151555159</v>
      </c>
      <c r="S27" s="72">
        <v>6.9474381026783245</v>
      </c>
      <c r="T27" s="73">
        <v>7.2370004592887618</v>
      </c>
      <c r="U27" s="74" t="s">
        <v>164</v>
      </c>
      <c r="V27" s="74" t="str">
        <f t="shared" si="0"/>
        <v>PL</v>
      </c>
      <c r="W27" s="7"/>
      <c r="X27" s="29" t="s">
        <v>54</v>
      </c>
      <c r="Y27" s="26">
        <v>13.915370610402119</v>
      </c>
      <c r="AC27" s="33"/>
      <c r="AD27" s="33"/>
    </row>
    <row r="28" spans="1:30" s="3" customFormat="1" ht="18" customHeight="1">
      <c r="A28" s="75" t="s">
        <v>48</v>
      </c>
      <c r="B28" s="76" t="s">
        <v>7</v>
      </c>
      <c r="C28" s="77">
        <v>8.5233591147074641</v>
      </c>
      <c r="D28" s="77">
        <v>8.9621741830837482</v>
      </c>
      <c r="E28" s="77">
        <v>9.4080935028690469</v>
      </c>
      <c r="F28" s="77">
        <v>8.9837831246012154</v>
      </c>
      <c r="G28" s="77">
        <v>8.8704370711709135</v>
      </c>
      <c r="H28" s="77">
        <v>8.2349425084899046</v>
      </c>
      <c r="I28" s="77">
        <v>8.1391566238531876</v>
      </c>
      <c r="J28" s="77">
        <v>7.9816235928575452</v>
      </c>
      <c r="K28" s="77">
        <v>8.3325456079465035</v>
      </c>
      <c r="L28" s="77">
        <v>9.1671278246178609</v>
      </c>
      <c r="M28" s="77">
        <v>9.3034661360423936</v>
      </c>
      <c r="N28" s="77">
        <v>8.6294705654730866</v>
      </c>
      <c r="O28" s="77">
        <v>8.4540353990921737</v>
      </c>
      <c r="P28" s="77">
        <v>9.4813955005699189</v>
      </c>
      <c r="Q28" s="77">
        <v>8.9911298158233723</v>
      </c>
      <c r="R28" s="77">
        <v>11.400232996751081</v>
      </c>
      <c r="S28" s="77">
        <v>10.939260119007169</v>
      </c>
      <c r="T28" s="78">
        <v>10.891253714838291</v>
      </c>
      <c r="U28" s="79" t="s">
        <v>7</v>
      </c>
      <c r="V28" s="79" t="str">
        <f t="shared" si="0"/>
        <v>PT</v>
      </c>
      <c r="W28" s="8"/>
      <c r="X28" s="29" t="s">
        <v>46</v>
      </c>
      <c r="Y28" s="26">
        <v>13.965503938465847</v>
      </c>
      <c r="AC28" s="46"/>
      <c r="AD28" s="46"/>
    </row>
    <row r="29" spans="1:30" ht="18" customHeight="1">
      <c r="A29" s="69" t="s">
        <v>49</v>
      </c>
      <c r="B29" s="70" t="s">
        <v>27</v>
      </c>
      <c r="C29" s="71">
        <v>8.3295086411204071</v>
      </c>
      <c r="D29" s="71">
        <v>7.7461183790740353</v>
      </c>
      <c r="E29" s="71">
        <v>7.1936984545120115</v>
      </c>
      <c r="F29" s="71">
        <v>6.331426755640293</v>
      </c>
      <c r="G29" s="71">
        <v>5.7432352748476712</v>
      </c>
      <c r="H29" s="71">
        <v>5.9425611953244379</v>
      </c>
      <c r="I29" s="71">
        <v>6.3820917267141466</v>
      </c>
      <c r="J29" s="71">
        <v>5.2933193982005511</v>
      </c>
      <c r="K29" s="71">
        <v>5.9718280148113436</v>
      </c>
      <c r="L29" s="71">
        <v>6.6674652170347528</v>
      </c>
      <c r="M29" s="72">
        <v>6.5931054578407213</v>
      </c>
      <c r="N29" s="72">
        <v>6.1765703706083253</v>
      </c>
      <c r="O29" s="72">
        <v>5.7352470428340707</v>
      </c>
      <c r="P29" s="72">
        <v>6.0191945739600214</v>
      </c>
      <c r="Q29" s="72">
        <v>5.7998314653827983</v>
      </c>
      <c r="R29" s="72">
        <v>5.9029485956677785</v>
      </c>
      <c r="S29" s="72">
        <v>6.2057733643166966</v>
      </c>
      <c r="T29" s="73">
        <v>6.537020722948653</v>
      </c>
      <c r="U29" s="74" t="s">
        <v>165</v>
      </c>
      <c r="V29" s="74" t="str">
        <f t="shared" si="0"/>
        <v>RO</v>
      </c>
      <c r="W29" s="7"/>
      <c r="X29" s="29" t="s">
        <v>44</v>
      </c>
      <c r="Y29" s="26">
        <v>14.344832720334569</v>
      </c>
      <c r="AC29" s="33"/>
      <c r="AD29" s="33"/>
    </row>
    <row r="30" spans="1:30" ht="18" customHeight="1">
      <c r="A30" s="56" t="s">
        <v>50</v>
      </c>
      <c r="B30" s="57" t="s">
        <v>22</v>
      </c>
      <c r="C30" s="58">
        <v>7.1145276074419632</v>
      </c>
      <c r="D30" s="58">
        <v>7.1425002149867858</v>
      </c>
      <c r="E30" s="58">
        <v>7.161846093290805</v>
      </c>
      <c r="F30" s="58">
        <v>7.3482144081578422</v>
      </c>
      <c r="G30" s="58">
        <v>7.6053371172979638</v>
      </c>
      <c r="H30" s="58">
        <v>7.7873185935521576</v>
      </c>
      <c r="I30" s="58">
        <v>8.019998048618314</v>
      </c>
      <c r="J30" s="58">
        <v>8.5367097096480595</v>
      </c>
      <c r="K30" s="58">
        <v>8.9592646325285887</v>
      </c>
      <c r="L30" s="58">
        <v>9.0110287748356548</v>
      </c>
      <c r="M30" s="58">
        <v>8.7467876501369251</v>
      </c>
      <c r="N30" s="58">
        <v>8.1035884333991426</v>
      </c>
      <c r="O30" s="58">
        <v>8.0271308709512734</v>
      </c>
      <c r="P30" s="58">
        <v>7.821380306756466</v>
      </c>
      <c r="Q30" s="58">
        <v>7.5560690059078714</v>
      </c>
      <c r="R30" s="58">
        <v>7.0731247169572091</v>
      </c>
      <c r="S30" s="58">
        <v>7.1765662472958889</v>
      </c>
      <c r="T30" s="59">
        <v>7.1452014178533183</v>
      </c>
      <c r="U30" s="60" t="s">
        <v>166</v>
      </c>
      <c r="V30" s="60" t="str">
        <f t="shared" si="0"/>
        <v>SI</v>
      </c>
      <c r="W30" s="7"/>
      <c r="X30" s="29" t="s">
        <v>42</v>
      </c>
      <c r="Y30" s="26">
        <v>14.464608838916316</v>
      </c>
      <c r="AC30" s="33"/>
      <c r="AD30" s="33"/>
    </row>
    <row r="31" spans="1:30" ht="18" customHeight="1">
      <c r="A31" s="69" t="s">
        <v>51</v>
      </c>
      <c r="B31" s="70" t="s">
        <v>23</v>
      </c>
      <c r="C31" s="71">
        <v>8.8297914232834085</v>
      </c>
      <c r="D31" s="71">
        <v>8.8513539312047484</v>
      </c>
      <c r="E31" s="71">
        <v>7.3223276644719242</v>
      </c>
      <c r="F31" s="71">
        <v>7.3594123335573647</v>
      </c>
      <c r="G31" s="71">
        <v>6.9368323469199451</v>
      </c>
      <c r="H31" s="71">
        <v>6.9662970195160661</v>
      </c>
      <c r="I31" s="71">
        <v>6.3767514874235207</v>
      </c>
      <c r="J31" s="71">
        <v>6.2785269998551261</v>
      </c>
      <c r="K31" s="71">
        <v>6.3838323347957164</v>
      </c>
      <c r="L31" s="71">
        <v>6.4280217815166258</v>
      </c>
      <c r="M31" s="72">
        <v>6.734452973432635</v>
      </c>
      <c r="N31" s="72">
        <v>5.858300358312972</v>
      </c>
      <c r="O31" s="72">
        <v>5.6569398849691499</v>
      </c>
      <c r="P31" s="72">
        <v>5.7541562803310384</v>
      </c>
      <c r="Q31" s="72">
        <v>5.837931268795999</v>
      </c>
      <c r="R31" s="72">
        <v>6.3852026559513275</v>
      </c>
      <c r="S31" s="72">
        <v>6.7761898263796905</v>
      </c>
      <c r="T31" s="73">
        <v>7.0327570261948189</v>
      </c>
      <c r="U31" s="74" t="s">
        <v>167</v>
      </c>
      <c r="V31" s="74" t="str">
        <f t="shared" si="0"/>
        <v>SK</v>
      </c>
      <c r="W31" s="7"/>
      <c r="X31" s="29" t="s">
        <v>38</v>
      </c>
      <c r="Y31" s="26">
        <v>14.885252975376101</v>
      </c>
      <c r="AC31" s="33"/>
      <c r="AD31" s="33"/>
    </row>
    <row r="32" spans="1:30" ht="18" customHeight="1">
      <c r="A32" s="56" t="s">
        <v>52</v>
      </c>
      <c r="B32" s="57" t="s">
        <v>10</v>
      </c>
      <c r="C32" s="58">
        <v>18.266019836852685</v>
      </c>
      <c r="D32" s="58">
        <v>17.843101723091952</v>
      </c>
      <c r="E32" s="58">
        <v>20.465870645305699</v>
      </c>
      <c r="F32" s="58">
        <v>18.31040522857716</v>
      </c>
      <c r="G32" s="58">
        <v>18.244104417724849</v>
      </c>
      <c r="H32" s="58">
        <v>17.078030467971686</v>
      </c>
      <c r="I32" s="58">
        <v>16.99047811354329</v>
      </c>
      <c r="J32" s="58">
        <v>16.926520953603386</v>
      </c>
      <c r="K32" s="58">
        <v>16.780794141842492</v>
      </c>
      <c r="L32" s="58">
        <v>17.032007031685463</v>
      </c>
      <c r="M32" s="58">
        <v>16.813707017154421</v>
      </c>
      <c r="N32" s="58">
        <v>15.509669721425851</v>
      </c>
      <c r="O32" s="58">
        <v>15.44735435595938</v>
      </c>
      <c r="P32" s="58">
        <v>15.852673605290828</v>
      </c>
      <c r="Q32" s="58">
        <v>15.605651849664401</v>
      </c>
      <c r="R32" s="58">
        <v>16.245690356757077</v>
      </c>
      <c r="S32" s="58">
        <v>16.459366988663501</v>
      </c>
      <c r="T32" s="59">
        <v>16.693262225816163</v>
      </c>
      <c r="U32" s="60" t="s">
        <v>168</v>
      </c>
      <c r="V32" s="60" t="str">
        <f t="shared" si="0"/>
        <v>FI</v>
      </c>
      <c r="W32" s="7"/>
      <c r="X32" s="29" t="s">
        <v>29</v>
      </c>
      <c r="Y32" s="26">
        <v>16.619675519169235</v>
      </c>
      <c r="AC32" s="33"/>
      <c r="AD32" s="33"/>
    </row>
    <row r="33" spans="1:30" ht="18" customHeight="1">
      <c r="A33" s="69" t="s">
        <v>53</v>
      </c>
      <c r="B33" s="70" t="s">
        <v>11</v>
      </c>
      <c r="C33" s="71">
        <v>19.925913597924037</v>
      </c>
      <c r="D33" s="71">
        <v>20.631730220112665</v>
      </c>
      <c r="E33" s="71">
        <v>21.373759745382838</v>
      </c>
      <c r="F33" s="71">
        <v>19.602926400148498</v>
      </c>
      <c r="G33" s="71">
        <v>18.474665703714887</v>
      </c>
      <c r="H33" s="71">
        <v>19.059992246342226</v>
      </c>
      <c r="I33" s="71">
        <v>19.753771235760389</v>
      </c>
      <c r="J33" s="71">
        <v>20.926155484440827</v>
      </c>
      <c r="K33" s="71">
        <v>21.096318553790624</v>
      </c>
      <c r="L33" s="71">
        <v>20.145718009385959</v>
      </c>
      <c r="M33" s="72">
        <v>18.746020411506791</v>
      </c>
      <c r="N33" s="72">
        <v>18.499052306075487</v>
      </c>
      <c r="O33" s="72">
        <v>18.169661652832364</v>
      </c>
      <c r="P33" s="72">
        <v>17.640514612436711</v>
      </c>
      <c r="Q33" s="72">
        <v>17.429168475901001</v>
      </c>
      <c r="R33" s="72">
        <v>17.779102890812482</v>
      </c>
      <c r="S33" s="72">
        <v>17.809061416813996</v>
      </c>
      <c r="T33" s="73">
        <v>17.884474527978469</v>
      </c>
      <c r="U33" s="74" t="s">
        <v>169</v>
      </c>
      <c r="V33" s="74" t="str">
        <f t="shared" si="0"/>
        <v>SE</v>
      </c>
      <c r="W33" s="7"/>
      <c r="X33" s="29" t="s">
        <v>52</v>
      </c>
      <c r="Y33" s="26">
        <v>16.693262225816163</v>
      </c>
      <c r="AC33" s="33"/>
      <c r="AD33" s="33"/>
    </row>
    <row r="34" spans="1:30" ht="18" customHeight="1">
      <c r="A34" s="80" t="s">
        <v>54</v>
      </c>
      <c r="B34" s="81" t="s">
        <v>12</v>
      </c>
      <c r="C34" s="82">
        <v>15.29776328704896</v>
      </c>
      <c r="D34" s="82">
        <v>15.419619483266999</v>
      </c>
      <c r="E34" s="82">
        <v>15.619598897591208</v>
      </c>
      <c r="F34" s="82">
        <v>15.88153538034468</v>
      </c>
      <c r="G34" s="82">
        <v>14.854598342471947</v>
      </c>
      <c r="H34" s="82">
        <v>14.555798951855428</v>
      </c>
      <c r="I34" s="82">
        <v>14.845347846836962</v>
      </c>
      <c r="J34" s="82">
        <v>15.489868597688849</v>
      </c>
      <c r="K34" s="82">
        <v>16.165915456910895</v>
      </c>
      <c r="L34" s="82">
        <v>15.922879416387687</v>
      </c>
      <c r="M34" s="82">
        <v>16.203572394523022</v>
      </c>
      <c r="N34" s="82">
        <v>15.172168238175654</v>
      </c>
      <c r="O34" s="82">
        <v>15.012394345915395</v>
      </c>
      <c r="P34" s="82">
        <v>14.971472324449826</v>
      </c>
      <c r="Q34" s="82">
        <v>14.229891311201632</v>
      </c>
      <c r="R34" s="82">
        <v>14.012688557415808</v>
      </c>
      <c r="S34" s="82">
        <v>13.666740253870346</v>
      </c>
      <c r="T34" s="83">
        <v>13.915370610402119</v>
      </c>
      <c r="U34" s="84" t="s">
        <v>170</v>
      </c>
      <c r="V34" s="84" t="str">
        <f t="shared" si="0"/>
        <v>UK</v>
      </c>
      <c r="W34" s="7"/>
      <c r="X34" s="29" t="s">
        <v>53</v>
      </c>
      <c r="Y34" s="26">
        <v>17.884474527978469</v>
      </c>
      <c r="AC34" s="33"/>
      <c r="AD34" s="33"/>
    </row>
    <row r="35" spans="1:30" ht="24.75" customHeight="1">
      <c r="A35" s="113" t="str">
        <f>+'Quadro_Table 1'!A35:I35</f>
        <v>Fonte: Comissão Europeia, "Annual macro-economic database", atualização de novembro de 2015 e Ministério das Finanças (Programa de Estabilidade 2015-2019).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4" t="str">
        <f>+'Quadro_Table 1'!L35</f>
        <v>Source: European Commission, "Annual macro-economic database", update November 2015 and Ministry of Finance (Stability Programme for 2015-19).</v>
      </c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X35" s="29" t="s">
        <v>32</v>
      </c>
      <c r="Y35" s="26">
        <v>28.550168895431465</v>
      </c>
      <c r="AC35" s="34"/>
      <c r="AD35" s="34"/>
    </row>
    <row r="36" spans="1:30">
      <c r="A36" s="23" t="str">
        <f>+'Quadro_Table 1'!A36</f>
        <v>AE19 = BE, DE, EE, IE, EL, ES, FR, IT, CY, LV, LT, LU, MT, NL, AT, PT, SI, SK, FI. e - estimativa.</v>
      </c>
      <c r="U36" s="7"/>
      <c r="V36" s="43" t="str">
        <f>+'Quadro_Table 1'!V36</f>
        <v>EA19 = BE, DE, EE, IE, EL, ES, FR, IT, CY, LV, LT, LU, MT, NL, AT, PT, SI, SK, FI. e - estimate.</v>
      </c>
      <c r="X36" s="22"/>
      <c r="Y36" s="22"/>
    </row>
    <row r="37" spans="1:30">
      <c r="A37" s="23"/>
      <c r="X37" s="22"/>
      <c r="Y37" s="22"/>
    </row>
    <row r="38" spans="1:30">
      <c r="X38" s="22"/>
      <c r="Y38" s="22"/>
    </row>
    <row r="39" spans="1:30">
      <c r="A39" s="9"/>
      <c r="X39" s="22"/>
      <c r="Y39" s="22"/>
    </row>
    <row r="51" spans="2:22">
      <c r="U51" s="5"/>
      <c r="V51" s="5"/>
    </row>
    <row r="63" spans="2:22" ht="12.75">
      <c r="B63"/>
    </row>
    <row r="64" spans="2:22" ht="12.75">
      <c r="B64"/>
    </row>
    <row r="65" spans="2:2" ht="12.75">
      <c r="B65"/>
    </row>
    <row r="66" spans="2:2" ht="12.75">
      <c r="B66"/>
    </row>
    <row r="67" spans="2:2" ht="12.75">
      <c r="B67"/>
    </row>
    <row r="68" spans="2:2" ht="12.75">
      <c r="B68"/>
    </row>
    <row r="69" spans="2:2" ht="12.75">
      <c r="B69"/>
    </row>
    <row r="70" spans="2:2" ht="12.75">
      <c r="B70"/>
    </row>
    <row r="71" spans="2:2" ht="12.75">
      <c r="B71"/>
    </row>
    <row r="72" spans="2:2" ht="12.75">
      <c r="B72"/>
    </row>
    <row r="73" spans="2:2" ht="12.75">
      <c r="B73"/>
    </row>
    <row r="74" spans="2:2" ht="12.75">
      <c r="B74"/>
    </row>
    <row r="75" spans="2:2" ht="12.75">
      <c r="B75"/>
    </row>
    <row r="76" spans="2:2" ht="12.75">
      <c r="B76"/>
    </row>
    <row r="77" spans="2:2" ht="12.75">
      <c r="B77"/>
    </row>
    <row r="78" spans="2:2" ht="12.75">
      <c r="B78"/>
    </row>
    <row r="79" spans="2:2" ht="12.75">
      <c r="B79"/>
    </row>
    <row r="80" spans="2:2" ht="12.75">
      <c r="B80"/>
    </row>
    <row r="81" spans="2:2" ht="12.75">
      <c r="B81"/>
    </row>
    <row r="82" spans="2:2" ht="12.75">
      <c r="B82"/>
    </row>
    <row r="83" spans="2:2" ht="12.75">
      <c r="B83"/>
    </row>
    <row r="84" spans="2:2" ht="12.75">
      <c r="B84"/>
    </row>
    <row r="85" spans="2:2" ht="12.75">
      <c r="B85"/>
    </row>
    <row r="86" spans="2:2" ht="12.75">
      <c r="B86"/>
    </row>
    <row r="87" spans="2:2" ht="12.75">
      <c r="B87"/>
    </row>
    <row r="88" spans="2:2" ht="12.75">
      <c r="B88"/>
    </row>
    <row r="89" spans="2:2" ht="12.75">
      <c r="B89"/>
    </row>
    <row r="90" spans="2:2" ht="12.75">
      <c r="B90"/>
    </row>
  </sheetData>
  <sortState ref="X8:Y35">
    <sortCondition ref="Y8:Y35"/>
  </sortState>
  <customSheetViews>
    <customSheetView guid="{3BC1F317-3704-475C-B95A-59711B28DAF9}" showPageBreaks="1" fitToPage="1" printArea="1" showRuler="0">
      <selection activeCell="B3" sqref="B3:U38"/>
      <pageMargins left="0.75" right="0.75" top="0.19685039370078741" bottom="0.19685039370078741" header="0" footer="0"/>
      <printOptions horizontalCentered="1"/>
      <pageSetup paperSize="9" scale="78" orientation="landscape" r:id="rId1"/>
      <headerFooter alignWithMargins="0"/>
    </customSheetView>
  </customSheetViews>
  <mergeCells count="3">
    <mergeCell ref="X4:Y4"/>
    <mergeCell ref="A35:K35"/>
    <mergeCell ref="L35:V35"/>
  </mergeCells>
  <phoneticPr fontId="11" type="noConversion"/>
  <hyperlinks>
    <hyperlink ref="W1" location="Índice_Index!A1" display="Índice/Index"/>
  </hyperlinks>
  <pageMargins left="0.39370078740157483" right="0.39370078740157483" top="0.9055118110236221" bottom="0.27559055118110237" header="0" footer="0"/>
  <pageSetup paperSize="9" scale="63" orientation="portrait" r:id="rId2"/>
  <headerFooter alignWithMargins="0">
    <oddFooter>&amp;R&amp;D
MF/GPEARI/DPFP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" enableFormatConditionsCalculation="0">
    <pageSetUpPr autoPageBreaks="0"/>
  </sheetPr>
  <dimension ref="A1:AD90"/>
  <sheetViews>
    <sheetView showGridLines="0" zoomScaleNormal="100" workbookViewId="0">
      <selection activeCell="AC59" sqref="AC59"/>
    </sheetView>
  </sheetViews>
  <sheetFormatPr defaultRowHeight="12"/>
  <cols>
    <col min="1" max="1" width="5.7109375" style="1" customWidth="1"/>
    <col min="2" max="2" width="14.42578125" style="1" customWidth="1"/>
    <col min="3" max="20" width="6.28515625" style="1" customWidth="1"/>
    <col min="21" max="21" width="14.42578125" style="1" bestFit="1" customWidth="1"/>
    <col min="22" max="22" width="6.7109375" style="1" customWidth="1"/>
    <col min="23" max="23" width="11.140625" style="1" bestFit="1" customWidth="1"/>
    <col min="24" max="24" width="8.28515625" style="5" customWidth="1"/>
    <col min="25" max="25" width="7.140625" style="5" customWidth="1"/>
    <col min="26" max="28" width="9.140625" style="1"/>
    <col min="29" max="30" width="7.7109375" style="30" customWidth="1"/>
    <col min="31" max="16384" width="9.140625" style="1"/>
  </cols>
  <sheetData>
    <row r="1" spans="1:30" ht="18" customHeight="1">
      <c r="W1" s="35" t="s">
        <v>146</v>
      </c>
    </row>
    <row r="2" spans="1:30" ht="18" customHeight="1">
      <c r="A2" s="3" t="s">
        <v>65</v>
      </c>
      <c r="U2" s="41"/>
      <c r="V2" s="41" t="s">
        <v>141</v>
      </c>
    </row>
    <row r="3" spans="1:30" ht="18" customHeight="1">
      <c r="A3" s="25" t="s">
        <v>71</v>
      </c>
      <c r="B3" s="4"/>
      <c r="C3" s="21"/>
      <c r="D3" s="21"/>
      <c r="E3" s="21"/>
      <c r="F3" s="21"/>
      <c r="G3" s="21"/>
      <c r="H3" s="21"/>
      <c r="I3" s="21"/>
      <c r="J3" s="21"/>
      <c r="K3" s="4"/>
      <c r="L3" s="4"/>
      <c r="U3" s="42"/>
      <c r="V3" s="42" t="s">
        <v>72</v>
      </c>
    </row>
    <row r="4" spans="1:30" ht="18" customHeight="1">
      <c r="A4" s="47"/>
      <c r="B4" s="48"/>
      <c r="C4" s="49">
        <f>+'Quadro_Table 1'!C4</f>
        <v>1998</v>
      </c>
      <c r="D4" s="49">
        <f t="shared" ref="D4:M4" si="0">+C4+1</f>
        <v>1999</v>
      </c>
      <c r="E4" s="49">
        <f t="shared" si="0"/>
        <v>2000</v>
      </c>
      <c r="F4" s="49">
        <f t="shared" si="0"/>
        <v>2001</v>
      </c>
      <c r="G4" s="49">
        <f t="shared" si="0"/>
        <v>2002</v>
      </c>
      <c r="H4" s="49">
        <f t="shared" si="0"/>
        <v>2003</v>
      </c>
      <c r="I4" s="49">
        <f t="shared" si="0"/>
        <v>2004</v>
      </c>
      <c r="J4" s="49">
        <f t="shared" si="0"/>
        <v>2005</v>
      </c>
      <c r="K4" s="49">
        <f t="shared" si="0"/>
        <v>2006</v>
      </c>
      <c r="L4" s="49">
        <v>2007</v>
      </c>
      <c r="M4" s="49">
        <f t="shared" si="0"/>
        <v>2008</v>
      </c>
      <c r="N4" s="49">
        <v>2009</v>
      </c>
      <c r="O4" s="49">
        <v>2010</v>
      </c>
      <c r="P4" s="49">
        <v>2011</v>
      </c>
      <c r="Q4" s="49">
        <v>2012</v>
      </c>
      <c r="R4" s="49">
        <v>2013</v>
      </c>
      <c r="S4" s="49">
        <v>2014</v>
      </c>
      <c r="T4" s="50" t="s">
        <v>191</v>
      </c>
      <c r="U4" s="47"/>
      <c r="V4" s="47"/>
      <c r="X4" s="112" t="str">
        <f>+T4</f>
        <v>2015e</v>
      </c>
      <c r="Y4" s="112"/>
      <c r="AC4" s="31"/>
      <c r="AD4" s="31"/>
    </row>
    <row r="5" spans="1:30" ht="18" customHeight="1">
      <c r="A5" s="51" t="s">
        <v>174</v>
      </c>
      <c r="B5" s="52" t="s">
        <v>28</v>
      </c>
      <c r="C5" s="104" t="s">
        <v>68</v>
      </c>
      <c r="D5" s="104" t="s">
        <v>68</v>
      </c>
      <c r="E5" s="104" t="s">
        <v>68</v>
      </c>
      <c r="F5" s="104" t="s">
        <v>68</v>
      </c>
      <c r="G5" s="104" t="s">
        <v>68</v>
      </c>
      <c r="H5" s="104" t="s">
        <v>68</v>
      </c>
      <c r="I5" s="104" t="s">
        <v>68</v>
      </c>
      <c r="J5" s="104" t="s">
        <v>68</v>
      </c>
      <c r="K5" s="53">
        <v>11.956163272643181</v>
      </c>
      <c r="L5" s="53">
        <v>11.823958732673038</v>
      </c>
      <c r="M5" s="53">
        <v>12.099302581491314</v>
      </c>
      <c r="N5" s="53">
        <v>12.502703649406302</v>
      </c>
      <c r="O5" s="53">
        <v>12.273038574603824</v>
      </c>
      <c r="P5" s="53">
        <v>12.323076425503581</v>
      </c>
      <c r="Q5" s="53">
        <v>12.415925874366881</v>
      </c>
      <c r="R5" s="53">
        <v>12.48584389874989</v>
      </c>
      <c r="S5" s="53">
        <v>12.469993931932635</v>
      </c>
      <c r="T5" s="54">
        <v>12.274389939060047</v>
      </c>
      <c r="U5" s="55" t="s">
        <v>73</v>
      </c>
      <c r="V5" s="55" t="str">
        <f>+A5</f>
        <v>UE28</v>
      </c>
      <c r="W5" s="7"/>
      <c r="X5" s="5" t="s">
        <v>174</v>
      </c>
      <c r="Y5" s="2">
        <f>+T5</f>
        <v>12.274389939060047</v>
      </c>
      <c r="AC5" s="32"/>
      <c r="AD5" s="32"/>
    </row>
    <row r="6" spans="1:30" ht="18" customHeight="1">
      <c r="A6" s="56" t="s">
        <v>175</v>
      </c>
      <c r="B6" s="57" t="s">
        <v>24</v>
      </c>
      <c r="C6" s="105" t="s">
        <v>68</v>
      </c>
      <c r="D6" s="105" t="s">
        <v>68</v>
      </c>
      <c r="E6" s="105" t="s">
        <v>68</v>
      </c>
      <c r="F6" s="105" t="s">
        <v>68</v>
      </c>
      <c r="G6" s="105" t="s">
        <v>68</v>
      </c>
      <c r="H6" s="105" t="s">
        <v>68</v>
      </c>
      <c r="I6" s="105" t="s">
        <v>68</v>
      </c>
      <c r="J6" s="105" t="s">
        <v>68</v>
      </c>
      <c r="K6" s="58">
        <v>13.61181555203248</v>
      </c>
      <c r="L6" s="58">
        <v>13.440696424046072</v>
      </c>
      <c r="M6" s="58">
        <v>13.633656649700058</v>
      </c>
      <c r="N6" s="58">
        <v>14.06668287737903</v>
      </c>
      <c r="O6" s="58">
        <v>13.934349607238408</v>
      </c>
      <c r="P6" s="58">
        <v>13.990493394751605</v>
      </c>
      <c r="Q6" s="58">
        <v>14.196024956990486</v>
      </c>
      <c r="R6" s="58">
        <v>14.297966469023372</v>
      </c>
      <c r="S6" s="58">
        <v>14.385894315383288</v>
      </c>
      <c r="T6" s="59">
        <v>14.244137021394558</v>
      </c>
      <c r="U6" s="60" t="s">
        <v>74</v>
      </c>
      <c r="V6" s="60" t="str">
        <f>+A6</f>
        <v>AE19</v>
      </c>
      <c r="W6" s="7"/>
      <c r="X6" s="38" t="s">
        <v>175</v>
      </c>
      <c r="Y6" s="39">
        <f>+T6</f>
        <v>14.244137021394558</v>
      </c>
      <c r="AC6" s="33"/>
      <c r="AD6" s="33"/>
    </row>
    <row r="7" spans="1:30" ht="18" customHeight="1">
      <c r="A7" s="61" t="s">
        <v>29</v>
      </c>
      <c r="B7" s="62" t="s">
        <v>3</v>
      </c>
      <c r="C7" s="63">
        <v>13.892812303829253</v>
      </c>
      <c r="D7" s="63">
        <v>13.833334698189381</v>
      </c>
      <c r="E7" s="63">
        <v>13.4341767936117</v>
      </c>
      <c r="F7" s="63">
        <v>13.633476856025318</v>
      </c>
      <c r="G7" s="63">
        <v>13.838542221459575</v>
      </c>
      <c r="H7" s="63">
        <v>13.770019088122021</v>
      </c>
      <c r="I7" s="63">
        <v>13.452777736861204</v>
      </c>
      <c r="J7" s="63">
        <v>13.249965969009969</v>
      </c>
      <c r="K7" s="64">
        <v>13.160479896504679</v>
      </c>
      <c r="L7" s="65">
        <v>13.261311962867609</v>
      </c>
      <c r="M7" s="66">
        <v>13.658615528917077</v>
      </c>
      <c r="N7" s="66">
        <v>14.157045780290275</v>
      </c>
      <c r="O7" s="66">
        <v>13.834190859776966</v>
      </c>
      <c r="P7" s="66">
        <v>13.990086685449437</v>
      </c>
      <c r="Q7" s="66">
        <v>14.232995404456366</v>
      </c>
      <c r="R7" s="66">
        <v>14.404212895882088</v>
      </c>
      <c r="S7" s="66">
        <v>14.257509617667004</v>
      </c>
      <c r="T7" s="67">
        <v>14.146250148526345</v>
      </c>
      <c r="U7" s="68" t="s">
        <v>147</v>
      </c>
      <c r="V7" s="68" t="str">
        <f>+A7</f>
        <v>BE</v>
      </c>
      <c r="W7" s="7"/>
      <c r="AC7" s="32"/>
      <c r="AD7" s="32"/>
    </row>
    <row r="8" spans="1:30" ht="18" customHeight="1">
      <c r="A8" s="56" t="s">
        <v>30</v>
      </c>
      <c r="B8" s="57" t="s">
        <v>25</v>
      </c>
      <c r="C8" s="58">
        <v>7.9795017698534378</v>
      </c>
      <c r="D8" s="58">
        <v>9.6218207507455666</v>
      </c>
      <c r="E8" s="58">
        <v>10.630374791885764</v>
      </c>
      <c r="F8" s="58">
        <v>9.6353492047044202</v>
      </c>
      <c r="G8" s="58">
        <v>9.3448760522229843</v>
      </c>
      <c r="H8" s="58">
        <v>10.111084760597059</v>
      </c>
      <c r="I8" s="58">
        <v>9.9254190343742987</v>
      </c>
      <c r="J8" s="58">
        <v>9.4164152231208202</v>
      </c>
      <c r="K8" s="58">
        <v>8.0328197696319723</v>
      </c>
      <c r="L8" s="58">
        <v>7.6446184420471823</v>
      </c>
      <c r="M8" s="58">
        <v>7.3776140208116114</v>
      </c>
      <c r="N8" s="58">
        <v>7.2388737598634014</v>
      </c>
      <c r="O8" s="58">
        <v>6.7359463855647856</v>
      </c>
      <c r="P8" s="58">
        <v>6.7628012324203377</v>
      </c>
      <c r="Q8" s="58">
        <v>6.8626276222245668</v>
      </c>
      <c r="R8" s="58">
        <v>7.393077859411795</v>
      </c>
      <c r="S8" s="58">
        <v>7.7127305292301438</v>
      </c>
      <c r="T8" s="59">
        <v>7.7553265027470788</v>
      </c>
      <c r="U8" s="60" t="s">
        <v>148</v>
      </c>
      <c r="V8" s="60" t="str">
        <f t="shared" ref="V8:V34" si="1">+A8</f>
        <v>BG</v>
      </c>
      <c r="W8" s="7"/>
      <c r="X8" s="29" t="s">
        <v>32</v>
      </c>
      <c r="Y8" s="26">
        <v>0.81644143966139238</v>
      </c>
      <c r="AC8" s="33"/>
      <c r="AD8" s="33"/>
    </row>
    <row r="9" spans="1:30" ht="18" customHeight="1">
      <c r="A9" s="69" t="s">
        <v>31</v>
      </c>
      <c r="B9" s="70" t="s">
        <v>16</v>
      </c>
      <c r="C9" s="71">
        <v>14.300749514488794</v>
      </c>
      <c r="D9" s="71">
        <v>14.368032896795244</v>
      </c>
      <c r="E9" s="71">
        <v>14.407134698625573</v>
      </c>
      <c r="F9" s="71">
        <v>14.306278702873049</v>
      </c>
      <c r="G9" s="71">
        <v>14.871193591347451</v>
      </c>
      <c r="H9" s="71">
        <v>15.033862720591411</v>
      </c>
      <c r="I9" s="71">
        <v>14.795562619781141</v>
      </c>
      <c r="J9" s="71">
        <v>14.786345616229973</v>
      </c>
      <c r="K9" s="71">
        <v>14.951765417373919</v>
      </c>
      <c r="L9" s="71">
        <v>15.042855625487528</v>
      </c>
      <c r="M9" s="72">
        <v>14.914978684277768</v>
      </c>
      <c r="N9" s="72">
        <v>14.249251688052533</v>
      </c>
      <c r="O9" s="72">
        <v>14.599315923433808</v>
      </c>
      <c r="P9" s="72">
        <v>14.706560156081611</v>
      </c>
      <c r="Q9" s="72">
        <v>14.830030606614688</v>
      </c>
      <c r="R9" s="72">
        <v>14.856237593844071</v>
      </c>
      <c r="S9" s="72">
        <v>14.734376840873001</v>
      </c>
      <c r="T9" s="73">
        <v>14.666141296244714</v>
      </c>
      <c r="U9" s="74" t="s">
        <v>149</v>
      </c>
      <c r="V9" s="74" t="str">
        <f t="shared" si="1"/>
        <v>CZ</v>
      </c>
      <c r="W9" s="7"/>
      <c r="X9" s="29" t="s">
        <v>53</v>
      </c>
      <c r="Y9" s="26">
        <v>3.5688090235570171</v>
      </c>
      <c r="AC9" s="32"/>
      <c r="AD9" s="32"/>
    </row>
    <row r="10" spans="1:30" ht="18" customHeight="1">
      <c r="A10" s="56" t="s">
        <v>32</v>
      </c>
      <c r="B10" s="57" t="s">
        <v>8</v>
      </c>
      <c r="C10" s="58">
        <v>1.1205846939429402</v>
      </c>
      <c r="D10" s="58">
        <v>1.7435871000168339</v>
      </c>
      <c r="E10" s="58">
        <v>1.8905549124583996</v>
      </c>
      <c r="F10" s="58">
        <v>1.8233704647232352</v>
      </c>
      <c r="G10" s="58">
        <v>1.2954247800600025</v>
      </c>
      <c r="H10" s="58">
        <v>1.2872794242008534</v>
      </c>
      <c r="I10" s="58">
        <v>1.2424089220121166</v>
      </c>
      <c r="J10" s="58">
        <v>1.1855380618290023</v>
      </c>
      <c r="K10" s="58">
        <v>1.1079726608161937</v>
      </c>
      <c r="L10" s="58">
        <v>1.0548714858698853</v>
      </c>
      <c r="M10" s="58">
        <v>1.015328111031311</v>
      </c>
      <c r="N10" s="58">
        <v>1.0403601884012148</v>
      </c>
      <c r="O10" s="58">
        <v>1.0567375847094127</v>
      </c>
      <c r="P10" s="58">
        <v>1.0717768696915682</v>
      </c>
      <c r="Q10" s="58">
        <v>0.97199507815333253</v>
      </c>
      <c r="R10" s="58">
        <v>0.86270464320001194</v>
      </c>
      <c r="S10" s="58">
        <v>0.84147888782606073</v>
      </c>
      <c r="T10" s="59">
        <v>0.81644143966139238</v>
      </c>
      <c r="U10" s="60" t="s">
        <v>150</v>
      </c>
      <c r="V10" s="60" t="str">
        <f t="shared" si="1"/>
        <v>DK</v>
      </c>
      <c r="W10" s="7"/>
      <c r="X10" s="29" t="s">
        <v>35</v>
      </c>
      <c r="Y10" s="26">
        <v>5.026646404994132</v>
      </c>
      <c r="AC10" s="33"/>
      <c r="AD10" s="33"/>
    </row>
    <row r="11" spans="1:30" ht="18" customHeight="1">
      <c r="A11" s="69" t="s">
        <v>33</v>
      </c>
      <c r="B11" s="70" t="s">
        <v>0</v>
      </c>
      <c r="C11" s="71">
        <v>17.350946126060954</v>
      </c>
      <c r="D11" s="71">
        <v>17.138187207004762</v>
      </c>
      <c r="E11" s="71">
        <v>16.850808890232841</v>
      </c>
      <c r="F11" s="71">
        <v>16.602885519645849</v>
      </c>
      <c r="G11" s="71">
        <v>16.607960023355918</v>
      </c>
      <c r="H11" s="71">
        <v>16.784890634571727</v>
      </c>
      <c r="I11" s="71">
        <v>16.422959367925944</v>
      </c>
      <c r="J11" s="71">
        <v>16.144919725667791</v>
      </c>
      <c r="K11" s="71">
        <v>15.689042097566071</v>
      </c>
      <c r="L11" s="71">
        <v>14.914950084154652</v>
      </c>
      <c r="M11" s="72">
        <v>14.922435532099277</v>
      </c>
      <c r="N11" s="72">
        <v>15.616718422293395</v>
      </c>
      <c r="O11" s="72">
        <v>15.255304140213793</v>
      </c>
      <c r="P11" s="72">
        <v>15.144869632128803</v>
      </c>
      <c r="Q11" s="72">
        <v>15.296022302403752</v>
      </c>
      <c r="R11" s="72">
        <v>15.299558284470471</v>
      </c>
      <c r="S11" s="72">
        <v>15.365081542709172</v>
      </c>
      <c r="T11" s="73">
        <v>15.296691338634105</v>
      </c>
      <c r="U11" s="74" t="s">
        <v>151</v>
      </c>
      <c r="V11" s="74" t="str">
        <f t="shared" si="1"/>
        <v>DE</v>
      </c>
      <c r="W11" s="7"/>
      <c r="X11" s="29" t="s">
        <v>44</v>
      </c>
      <c r="Y11" s="26">
        <v>5.7849403297774407</v>
      </c>
      <c r="AC11" s="32"/>
      <c r="AD11" s="32"/>
    </row>
    <row r="12" spans="1:30" ht="18" customHeight="1">
      <c r="A12" s="56" t="s">
        <v>34</v>
      </c>
      <c r="B12" s="57" t="s">
        <v>17</v>
      </c>
      <c r="C12" s="58">
        <v>11.158159081996825</v>
      </c>
      <c r="D12" s="58">
        <v>11.032405599866136</v>
      </c>
      <c r="E12" s="58">
        <v>10.915979691351319</v>
      </c>
      <c r="F12" s="58">
        <v>10.657404925484171</v>
      </c>
      <c r="G12" s="58">
        <v>10.981702736356807</v>
      </c>
      <c r="H12" s="58">
        <v>10.597229494492979</v>
      </c>
      <c r="I12" s="58">
        <v>10.32586637768525</v>
      </c>
      <c r="J12" s="58">
        <v>10.182644752847999</v>
      </c>
      <c r="K12" s="58">
        <v>10.010568189970055</v>
      </c>
      <c r="L12" s="58">
        <v>10.361680126058696</v>
      </c>
      <c r="M12" s="58">
        <v>11.448017741430636</v>
      </c>
      <c r="N12" s="58">
        <v>12.861006683227458</v>
      </c>
      <c r="O12" s="58">
        <v>12.769669673546231</v>
      </c>
      <c r="P12" s="58">
        <v>11.608149943603157</v>
      </c>
      <c r="Q12" s="58">
        <v>11.109074752860158</v>
      </c>
      <c r="R12" s="58">
        <v>10.925699981067378</v>
      </c>
      <c r="S12" s="58">
        <v>10.910347798644471</v>
      </c>
      <c r="T12" s="59">
        <v>11.12334341792268</v>
      </c>
      <c r="U12" s="60" t="s">
        <v>152</v>
      </c>
      <c r="V12" s="60" t="str">
        <f t="shared" si="1"/>
        <v>EE</v>
      </c>
      <c r="W12" s="7"/>
      <c r="X12" s="29" t="s">
        <v>54</v>
      </c>
      <c r="Y12" s="26">
        <v>7.103312153921336</v>
      </c>
      <c r="AC12" s="33"/>
      <c r="AD12" s="33"/>
    </row>
    <row r="13" spans="1:30" ht="18" customHeight="1">
      <c r="A13" s="69" t="s">
        <v>35</v>
      </c>
      <c r="B13" s="70" t="s">
        <v>9</v>
      </c>
      <c r="C13" s="71">
        <v>3.5962908227993875</v>
      </c>
      <c r="D13" s="71">
        <v>3.6036402701129742</v>
      </c>
      <c r="E13" s="71">
        <v>3.6366445188426924</v>
      </c>
      <c r="F13" s="71">
        <v>3.7483043564758511</v>
      </c>
      <c r="G13" s="71">
        <v>3.6856818526874773</v>
      </c>
      <c r="H13" s="71">
        <v>3.6707243959023019</v>
      </c>
      <c r="I13" s="71">
        <v>3.8095914374875264</v>
      </c>
      <c r="J13" s="71">
        <v>3.8305624298253336</v>
      </c>
      <c r="K13" s="71">
        <v>3.8627151831443185</v>
      </c>
      <c r="L13" s="71">
        <v>4.1195369587071946</v>
      </c>
      <c r="M13" s="72">
        <v>4.4389560497421314</v>
      </c>
      <c r="N13" s="72">
        <v>5.190965161239907</v>
      </c>
      <c r="O13" s="72">
        <v>5.0749869987789289</v>
      </c>
      <c r="P13" s="72">
        <v>5.17529032999885</v>
      </c>
      <c r="Q13" s="72">
        <v>4.8465326431982616</v>
      </c>
      <c r="R13" s="72">
        <v>5.0294291382461767</v>
      </c>
      <c r="S13" s="72">
        <v>5.0831384953926557</v>
      </c>
      <c r="T13" s="73">
        <v>5.026646404994132</v>
      </c>
      <c r="U13" s="74" t="s">
        <v>153</v>
      </c>
      <c r="V13" s="74" t="str">
        <f t="shared" si="1"/>
        <v>IE</v>
      </c>
      <c r="W13" s="7"/>
      <c r="X13" s="27" t="s">
        <v>30</v>
      </c>
      <c r="Y13" s="26">
        <v>7.7553265027470788</v>
      </c>
      <c r="AC13" s="32"/>
      <c r="AD13" s="32"/>
    </row>
    <row r="14" spans="1:30" ht="18" customHeight="1">
      <c r="A14" s="56" t="s">
        <v>181</v>
      </c>
      <c r="B14" s="57" t="s">
        <v>4</v>
      </c>
      <c r="C14" s="105" t="s">
        <v>68</v>
      </c>
      <c r="D14" s="105" t="s">
        <v>68</v>
      </c>
      <c r="E14" s="105" t="s">
        <v>68</v>
      </c>
      <c r="F14" s="105" t="s">
        <v>68</v>
      </c>
      <c r="G14" s="105" t="s">
        <v>68</v>
      </c>
      <c r="H14" s="105" t="s">
        <v>68</v>
      </c>
      <c r="I14" s="105" t="s">
        <v>68</v>
      </c>
      <c r="J14" s="105" t="s">
        <v>68</v>
      </c>
      <c r="K14" s="58">
        <v>10.258807921011494</v>
      </c>
      <c r="L14" s="58">
        <v>10.717911404816073</v>
      </c>
      <c r="M14" s="58">
        <v>10.738442960482852</v>
      </c>
      <c r="N14" s="58">
        <v>10.166957866863624</v>
      </c>
      <c r="O14" s="58">
        <v>10.948918834082603</v>
      </c>
      <c r="P14" s="58">
        <v>10.693187910872391</v>
      </c>
      <c r="Q14" s="58">
        <v>10.947469718206731</v>
      </c>
      <c r="R14" s="58">
        <v>10.729035584209679</v>
      </c>
      <c r="S14" s="58">
        <v>10.423014322000013</v>
      </c>
      <c r="T14" s="59">
        <v>10.65568494067486</v>
      </c>
      <c r="U14" s="60" t="s">
        <v>75</v>
      </c>
      <c r="V14" s="60" t="str">
        <f t="shared" si="1"/>
        <v>EL</v>
      </c>
      <c r="W14" s="7"/>
      <c r="X14" s="29" t="s">
        <v>40</v>
      </c>
      <c r="Y14" s="26">
        <v>8.131373775069795</v>
      </c>
      <c r="AC14" s="33"/>
      <c r="AD14" s="33"/>
    </row>
    <row r="15" spans="1:30" ht="18" customHeight="1">
      <c r="A15" s="69" t="s">
        <v>36</v>
      </c>
      <c r="B15" s="70" t="s">
        <v>1</v>
      </c>
      <c r="C15" s="71">
        <v>11.639550792178209</v>
      </c>
      <c r="D15" s="71">
        <v>11.699331668674578</v>
      </c>
      <c r="E15" s="71">
        <v>11.767272727272728</v>
      </c>
      <c r="F15" s="71">
        <v>11.940908727027367</v>
      </c>
      <c r="G15" s="71">
        <v>11.899963698871463</v>
      </c>
      <c r="H15" s="71">
        <v>11.942170977955673</v>
      </c>
      <c r="I15" s="71">
        <v>11.925889809848854</v>
      </c>
      <c r="J15" s="71">
        <v>11.89093519427961</v>
      </c>
      <c r="K15" s="71">
        <v>11.895743342586218</v>
      </c>
      <c r="L15" s="71">
        <v>11.909156768969853</v>
      </c>
      <c r="M15" s="72">
        <v>11.995445289269821</v>
      </c>
      <c r="N15" s="72">
        <v>12.136781602803989</v>
      </c>
      <c r="O15" s="72">
        <v>12.002168537153315</v>
      </c>
      <c r="P15" s="72">
        <v>12.050302079664577</v>
      </c>
      <c r="Q15" s="72">
        <v>11.82551645839566</v>
      </c>
      <c r="R15" s="72">
        <v>11.64949693194424</v>
      </c>
      <c r="S15" s="72">
        <v>11.730089515540358</v>
      </c>
      <c r="T15" s="73">
        <v>11.525530191033804</v>
      </c>
      <c r="U15" s="74" t="s">
        <v>154</v>
      </c>
      <c r="V15" s="74" t="str">
        <f t="shared" si="1"/>
        <v>ES</v>
      </c>
      <c r="W15" s="7"/>
      <c r="X15" s="29" t="s">
        <v>49</v>
      </c>
      <c r="Y15" s="26">
        <v>8.1617858147018563</v>
      </c>
      <c r="AC15" s="32"/>
      <c r="AD15" s="32"/>
    </row>
    <row r="16" spans="1:30" ht="18" customHeight="1">
      <c r="A16" s="56" t="s">
        <v>37</v>
      </c>
      <c r="B16" s="57" t="s">
        <v>2</v>
      </c>
      <c r="C16" s="58">
        <v>15.662736168433941</v>
      </c>
      <c r="D16" s="58">
        <v>15.837728551960396</v>
      </c>
      <c r="E16" s="58">
        <v>15.611380304220754</v>
      </c>
      <c r="F16" s="58">
        <v>15.616345413688334</v>
      </c>
      <c r="G16" s="58">
        <v>15.701031011899572</v>
      </c>
      <c r="H16" s="58">
        <v>15.935204874932667</v>
      </c>
      <c r="I16" s="58">
        <v>15.730195936309011</v>
      </c>
      <c r="J16" s="58">
        <v>15.867945313090793</v>
      </c>
      <c r="K16" s="58">
        <v>16.023940425205868</v>
      </c>
      <c r="L16" s="58">
        <v>15.812434791100237</v>
      </c>
      <c r="M16" s="58">
        <v>15.822236139990482</v>
      </c>
      <c r="N16" s="58">
        <v>16.377370595513089</v>
      </c>
      <c r="O16" s="58">
        <v>16.203106259203864</v>
      </c>
      <c r="P16" s="58">
        <v>16.345244269367413</v>
      </c>
      <c r="Q16" s="58">
        <v>16.585949977215325</v>
      </c>
      <c r="R16" s="58">
        <v>16.864164341751849</v>
      </c>
      <c r="S16" s="58">
        <v>17.169414133702613</v>
      </c>
      <c r="T16" s="59">
        <v>16.990825194964948</v>
      </c>
      <c r="U16" s="60" t="s">
        <v>155</v>
      </c>
      <c r="V16" s="60" t="str">
        <f t="shared" si="1"/>
        <v>FR</v>
      </c>
      <c r="W16" s="7"/>
      <c r="X16" s="29" t="s">
        <v>39</v>
      </c>
      <c r="Y16" s="26">
        <v>8.9620291123752853</v>
      </c>
      <c r="AC16" s="33"/>
      <c r="AD16" s="33"/>
    </row>
    <row r="17" spans="1:30" ht="18" customHeight="1">
      <c r="A17" s="69" t="s">
        <v>171</v>
      </c>
      <c r="B17" s="70" t="s">
        <v>172</v>
      </c>
      <c r="C17" s="106" t="s">
        <v>68</v>
      </c>
      <c r="D17" s="106" t="s">
        <v>68</v>
      </c>
      <c r="E17" s="106" t="s">
        <v>68</v>
      </c>
      <c r="F17" s="71">
        <v>11.092763868412744</v>
      </c>
      <c r="G17" s="71">
        <v>11.910427230466771</v>
      </c>
      <c r="H17" s="71">
        <v>11.801487761672398</v>
      </c>
      <c r="I17" s="71">
        <v>11.750000069756357</v>
      </c>
      <c r="J17" s="71">
        <v>11.58488764657494</v>
      </c>
      <c r="K17" s="71">
        <v>11.505738460374834</v>
      </c>
      <c r="L17" s="71">
        <v>11.542779173468098</v>
      </c>
      <c r="M17" s="72">
        <v>11.707002027697486</v>
      </c>
      <c r="N17" s="72">
        <v>12.084253431057441</v>
      </c>
      <c r="O17" s="72">
        <v>11.801097010820492</v>
      </c>
      <c r="P17" s="72">
        <v>11.607510990167217</v>
      </c>
      <c r="Q17" s="72">
        <v>11.452621329479108</v>
      </c>
      <c r="R17" s="72">
        <v>11.271993383677176</v>
      </c>
      <c r="S17" s="72">
        <v>11.77438899330391</v>
      </c>
      <c r="T17" s="73">
        <v>11.95511963731361</v>
      </c>
      <c r="U17" s="74" t="s">
        <v>173</v>
      </c>
      <c r="V17" s="74" t="s">
        <v>171</v>
      </c>
      <c r="W17" s="7"/>
      <c r="X17" s="24" t="s">
        <v>48</v>
      </c>
      <c r="Y17" s="40">
        <v>9.3807449409572161</v>
      </c>
      <c r="AC17" s="33"/>
      <c r="AD17" s="33"/>
    </row>
    <row r="18" spans="1:30" ht="18" customHeight="1">
      <c r="A18" s="56" t="s">
        <v>38</v>
      </c>
      <c r="B18" s="57" t="s">
        <v>5</v>
      </c>
      <c r="C18" s="58">
        <v>11.835491247640446</v>
      </c>
      <c r="D18" s="58">
        <v>11.856970120145286</v>
      </c>
      <c r="E18" s="58">
        <v>11.442870725821523</v>
      </c>
      <c r="F18" s="58">
        <v>11.542145569285958</v>
      </c>
      <c r="G18" s="58">
        <v>11.723756812048514</v>
      </c>
      <c r="H18" s="58">
        <v>11.852043845318709</v>
      </c>
      <c r="I18" s="58">
        <v>11.945761780557945</v>
      </c>
      <c r="J18" s="58">
        <v>11.984090038221265</v>
      </c>
      <c r="K18" s="58">
        <v>11.675535565313092</v>
      </c>
      <c r="L18" s="58">
        <v>12.376352132243857</v>
      </c>
      <c r="M18" s="58">
        <v>12.805604680644448</v>
      </c>
      <c r="N18" s="58">
        <v>13.228184649932073</v>
      </c>
      <c r="O18" s="58">
        <v>13.058711382954172</v>
      </c>
      <c r="P18" s="58">
        <v>12.949022160128365</v>
      </c>
      <c r="Q18" s="58">
        <v>13.113061911289853</v>
      </c>
      <c r="R18" s="58">
        <v>13.143362670866313</v>
      </c>
      <c r="S18" s="58">
        <v>13.159946838308354</v>
      </c>
      <c r="T18" s="59">
        <v>13.118992353813896</v>
      </c>
      <c r="U18" s="60" t="s">
        <v>156</v>
      </c>
      <c r="V18" s="60" t="str">
        <f t="shared" si="1"/>
        <v>IT</v>
      </c>
      <c r="W18" s="7"/>
      <c r="X18" s="29" t="s">
        <v>181</v>
      </c>
      <c r="Y18" s="26">
        <v>10.65568494067486</v>
      </c>
      <c r="AC18" s="33"/>
      <c r="AD18" s="33"/>
    </row>
    <row r="19" spans="1:30" ht="18" customHeight="1">
      <c r="A19" s="69" t="s">
        <v>39</v>
      </c>
      <c r="B19" s="70" t="s">
        <v>18</v>
      </c>
      <c r="C19" s="71">
        <v>6.4313524000194882</v>
      </c>
      <c r="D19" s="71">
        <v>6.201215880150432</v>
      </c>
      <c r="E19" s="71">
        <v>6.1338053688346532</v>
      </c>
      <c r="F19" s="71">
        <v>6.3465654788079178</v>
      </c>
      <c r="G19" s="71">
        <v>6.2330494764712761</v>
      </c>
      <c r="H19" s="71">
        <v>6.4337327873553756</v>
      </c>
      <c r="I19" s="71">
        <v>7.0632774944105385</v>
      </c>
      <c r="J19" s="71">
        <v>7.5401070970825286</v>
      </c>
      <c r="K19" s="71">
        <v>7.1062812245928724</v>
      </c>
      <c r="L19" s="71">
        <v>6.8759791378177129</v>
      </c>
      <c r="M19" s="72">
        <v>7.0794776965903221</v>
      </c>
      <c r="N19" s="72">
        <v>7.9221656155720703</v>
      </c>
      <c r="O19" s="72">
        <v>8.1196793555727016</v>
      </c>
      <c r="P19" s="72">
        <v>8.0113775886060399</v>
      </c>
      <c r="Q19" s="72">
        <v>7.7580140634550485</v>
      </c>
      <c r="R19" s="72">
        <v>7.5412268125127992</v>
      </c>
      <c r="S19" s="72">
        <v>8.9532416909570713</v>
      </c>
      <c r="T19" s="73">
        <v>8.9620291123752853</v>
      </c>
      <c r="U19" s="74" t="s">
        <v>157</v>
      </c>
      <c r="V19" s="74" t="str">
        <f t="shared" si="1"/>
        <v>CY</v>
      </c>
      <c r="W19" s="7"/>
      <c r="X19" s="27" t="s">
        <v>34</v>
      </c>
      <c r="Y19" s="26">
        <v>11.12334341792268</v>
      </c>
      <c r="AC19" s="33"/>
      <c r="AD19" s="33"/>
    </row>
    <row r="20" spans="1:30" ht="18" customHeight="1">
      <c r="A20" s="56" t="s">
        <v>40</v>
      </c>
      <c r="B20" s="57" t="s">
        <v>19</v>
      </c>
      <c r="C20" s="58">
        <v>10.10558595553961</v>
      </c>
      <c r="D20" s="58">
        <v>10.317740075507329</v>
      </c>
      <c r="E20" s="58">
        <v>9.7736323530056044</v>
      </c>
      <c r="F20" s="58">
        <v>9.1339043029222982</v>
      </c>
      <c r="G20" s="58">
        <v>9.0437939760486614</v>
      </c>
      <c r="H20" s="58">
        <v>8.4384081931665627</v>
      </c>
      <c r="I20" s="58">
        <v>8.3052186423050287</v>
      </c>
      <c r="J20" s="58">
        <v>7.9423432603727351</v>
      </c>
      <c r="K20" s="58">
        <v>8.0654504433004721</v>
      </c>
      <c r="L20" s="58">
        <v>7.8655556531062345</v>
      </c>
      <c r="M20" s="58">
        <v>7.9728637615235467</v>
      </c>
      <c r="N20" s="58">
        <v>9.2621234201897753</v>
      </c>
      <c r="O20" s="58">
        <v>8.6700015902731096</v>
      </c>
      <c r="P20" s="58">
        <v>8.711008875894116</v>
      </c>
      <c r="Q20" s="58">
        <v>8.7244611727663859</v>
      </c>
      <c r="R20" s="58">
        <v>8.4930779879004827</v>
      </c>
      <c r="S20" s="58">
        <v>8.3668668796466275</v>
      </c>
      <c r="T20" s="59">
        <v>8.131373775069795</v>
      </c>
      <c r="U20" s="60" t="s">
        <v>158</v>
      </c>
      <c r="V20" s="60" t="str">
        <f t="shared" si="1"/>
        <v>LV</v>
      </c>
      <c r="W20" s="7"/>
      <c r="X20" s="29" t="s">
        <v>42</v>
      </c>
      <c r="Y20" s="26">
        <v>11.181835370972225</v>
      </c>
      <c r="AC20" s="33"/>
      <c r="AD20" s="33"/>
    </row>
    <row r="21" spans="1:30" ht="18" customHeight="1">
      <c r="A21" s="69" t="s">
        <v>41</v>
      </c>
      <c r="B21" s="70" t="s">
        <v>20</v>
      </c>
      <c r="C21" s="71">
        <v>9.9859007399807709</v>
      </c>
      <c r="D21" s="71">
        <v>10.104011302634973</v>
      </c>
      <c r="E21" s="71">
        <v>10.190467213936376</v>
      </c>
      <c r="F21" s="71">
        <v>9.6969112023513286</v>
      </c>
      <c r="G21" s="71">
        <v>9.3567563051853764</v>
      </c>
      <c r="H21" s="71">
        <v>9.1952595557603338</v>
      </c>
      <c r="I21" s="71">
        <v>9.1253182963659931</v>
      </c>
      <c r="J21" s="71">
        <v>8.882291743542984</v>
      </c>
      <c r="K21" s="71">
        <v>9.1271795800355324</v>
      </c>
      <c r="L21" s="71">
        <v>9.1107089163951507</v>
      </c>
      <c r="M21" s="72">
        <v>9.5264354232346928</v>
      </c>
      <c r="N21" s="72">
        <v>12.634240733741677</v>
      </c>
      <c r="O21" s="72">
        <v>11.758206000786364</v>
      </c>
      <c r="P21" s="72">
        <v>11.117323617939359</v>
      </c>
      <c r="Q21" s="72">
        <v>10.835585740984621</v>
      </c>
      <c r="R21" s="72">
        <v>10.852406313103867</v>
      </c>
      <c r="S21" s="72">
        <v>11.152934332846746</v>
      </c>
      <c r="T21" s="73">
        <v>11.959266806754302</v>
      </c>
      <c r="U21" s="74" t="s">
        <v>159</v>
      </c>
      <c r="V21" s="74" t="str">
        <f t="shared" si="1"/>
        <v>LT</v>
      </c>
      <c r="W21" s="7"/>
      <c r="X21" s="29" t="s">
        <v>36</v>
      </c>
      <c r="Y21" s="26">
        <v>11.525530191033804</v>
      </c>
      <c r="AC21" s="33"/>
      <c r="AD21" s="33"/>
    </row>
    <row r="22" spans="1:30" ht="18" customHeight="1">
      <c r="A22" s="56" t="s">
        <v>42</v>
      </c>
      <c r="B22" s="57" t="s">
        <v>6</v>
      </c>
      <c r="C22" s="58">
        <v>9.7125710361795861</v>
      </c>
      <c r="D22" s="58">
        <v>9.6431995108933837</v>
      </c>
      <c r="E22" s="58">
        <v>9.6121254439502088</v>
      </c>
      <c r="F22" s="58">
        <v>10.508252676859776</v>
      </c>
      <c r="G22" s="58">
        <v>10.593434190498106</v>
      </c>
      <c r="H22" s="58">
        <v>10.791234015913561</v>
      </c>
      <c r="I22" s="58">
        <v>10.697239746208492</v>
      </c>
      <c r="J22" s="58">
        <v>10.705332369213178</v>
      </c>
      <c r="K22" s="58">
        <v>10.103683704836676</v>
      </c>
      <c r="L22" s="58">
        <v>10.102240923024199</v>
      </c>
      <c r="M22" s="58">
        <v>10.598288328012027</v>
      </c>
      <c r="N22" s="58">
        <v>11.712491935083627</v>
      </c>
      <c r="O22" s="58">
        <v>11.055495819154723</v>
      </c>
      <c r="P22" s="58">
        <v>11.118206067586422</v>
      </c>
      <c r="Q22" s="58">
        <v>11.370075058509482</v>
      </c>
      <c r="R22" s="58">
        <v>11.087502044488094</v>
      </c>
      <c r="S22" s="58">
        <v>11.066811760606958</v>
      </c>
      <c r="T22" s="59">
        <v>11.181835370972225</v>
      </c>
      <c r="U22" s="60" t="s">
        <v>160</v>
      </c>
      <c r="V22" s="60" t="str">
        <f t="shared" si="1"/>
        <v>LU</v>
      </c>
      <c r="W22" s="7"/>
      <c r="X22" s="29" t="s">
        <v>171</v>
      </c>
      <c r="Y22" s="26">
        <v>11.95511963731361</v>
      </c>
      <c r="AC22" s="33"/>
      <c r="AD22" s="33"/>
    </row>
    <row r="23" spans="1:30" ht="18" customHeight="1">
      <c r="A23" s="69" t="s">
        <v>43</v>
      </c>
      <c r="B23" s="70" t="s">
        <v>14</v>
      </c>
      <c r="C23" s="71">
        <v>13.624254702234431</v>
      </c>
      <c r="D23" s="71">
        <v>12.983473379310414</v>
      </c>
      <c r="E23" s="71">
        <v>13.064480539477641</v>
      </c>
      <c r="F23" s="71">
        <v>12.759107561083219</v>
      </c>
      <c r="G23" s="71">
        <v>12.650462793440678</v>
      </c>
      <c r="H23" s="71">
        <v>12.423313341971868</v>
      </c>
      <c r="I23" s="71">
        <v>12.081602642199041</v>
      </c>
      <c r="J23" s="71">
        <v>12.289155446320438</v>
      </c>
      <c r="K23" s="71">
        <v>12.324019018320273</v>
      </c>
      <c r="L23" s="71">
        <v>13.486563360986983</v>
      </c>
      <c r="M23" s="72">
        <v>13.480237065342756</v>
      </c>
      <c r="N23" s="72">
        <v>12.902618941531758</v>
      </c>
      <c r="O23" s="72">
        <v>11.911353429055</v>
      </c>
      <c r="P23" s="72">
        <v>13.019939058413172</v>
      </c>
      <c r="Q23" s="72">
        <v>12.970973863982776</v>
      </c>
      <c r="R23" s="72">
        <v>12.924661080216019</v>
      </c>
      <c r="S23" s="72">
        <v>12.988347983475029</v>
      </c>
      <c r="T23" s="73">
        <v>13.123523464397124</v>
      </c>
      <c r="U23" s="74" t="s">
        <v>161</v>
      </c>
      <c r="V23" s="74" t="str">
        <f t="shared" si="1"/>
        <v>HU</v>
      </c>
      <c r="W23" s="7"/>
      <c r="X23" s="29" t="s">
        <v>41</v>
      </c>
      <c r="Y23" s="26">
        <v>11.959266806754302</v>
      </c>
      <c r="AC23" s="33"/>
      <c r="AD23" s="33"/>
    </row>
    <row r="24" spans="1:30" ht="18" customHeight="1">
      <c r="A24" s="56" t="s">
        <v>44</v>
      </c>
      <c r="B24" s="57" t="s">
        <v>21</v>
      </c>
      <c r="C24" s="58">
        <v>5.9671330965048348</v>
      </c>
      <c r="D24" s="58">
        <v>6.0381406060223668</v>
      </c>
      <c r="E24" s="58">
        <v>6.252991370349779</v>
      </c>
      <c r="F24" s="58">
        <v>6.4230922611367856</v>
      </c>
      <c r="G24" s="58">
        <v>6.2819972961592159</v>
      </c>
      <c r="H24" s="58">
        <v>6.0572694167361858</v>
      </c>
      <c r="I24" s="58">
        <v>6.0478976512798743</v>
      </c>
      <c r="J24" s="58">
        <v>5.9590276793291554</v>
      </c>
      <c r="K24" s="58">
        <v>5.8474157745621165</v>
      </c>
      <c r="L24" s="58">
        <v>5.5953299012762532</v>
      </c>
      <c r="M24" s="58">
        <v>5.7395719796106182</v>
      </c>
      <c r="N24" s="58">
        <v>5.731092656004118</v>
      </c>
      <c r="O24" s="58">
        <v>5.6193565885952141</v>
      </c>
      <c r="P24" s="58">
        <v>5.8082237252047895</v>
      </c>
      <c r="Q24" s="58">
        <v>5.7515989347883316</v>
      </c>
      <c r="R24" s="58">
        <v>5.8073111591831106</v>
      </c>
      <c r="S24" s="58">
        <v>5.8986251945829808</v>
      </c>
      <c r="T24" s="59">
        <v>5.7849403297774407</v>
      </c>
      <c r="U24" s="60" t="s">
        <v>21</v>
      </c>
      <c r="V24" s="60" t="str">
        <f t="shared" si="1"/>
        <v>MT</v>
      </c>
      <c r="W24" s="7"/>
      <c r="X24" s="29" t="s">
        <v>47</v>
      </c>
      <c r="Y24" s="26">
        <v>12.638432143312208</v>
      </c>
      <c r="AC24" s="33"/>
      <c r="AD24" s="33"/>
    </row>
    <row r="25" spans="1:30" ht="18" customHeight="1">
      <c r="A25" s="69" t="s">
        <v>45</v>
      </c>
      <c r="B25" s="70" t="s">
        <v>26</v>
      </c>
      <c r="C25" s="71">
        <v>13.96375685498889</v>
      </c>
      <c r="D25" s="71">
        <v>14.474324917196594</v>
      </c>
      <c r="E25" s="71">
        <v>14.400271391618555</v>
      </c>
      <c r="F25" s="71">
        <v>12.864173393525432</v>
      </c>
      <c r="G25" s="71">
        <v>12.491582423493583</v>
      </c>
      <c r="H25" s="71">
        <v>13.004099307045403</v>
      </c>
      <c r="I25" s="71">
        <v>13.054764008787284</v>
      </c>
      <c r="J25" s="71">
        <v>12.196829597752235</v>
      </c>
      <c r="K25" s="71">
        <v>13.082947176508775</v>
      </c>
      <c r="L25" s="71">
        <v>12.567179754761284</v>
      </c>
      <c r="M25" s="72">
        <v>13.474497115759204</v>
      </c>
      <c r="N25" s="72">
        <v>12.766622405026396</v>
      </c>
      <c r="O25" s="72">
        <v>13.100621999265258</v>
      </c>
      <c r="P25" s="72">
        <v>13.760461886149169</v>
      </c>
      <c r="Q25" s="72">
        <v>14.700758256815321</v>
      </c>
      <c r="R25" s="72">
        <v>14.953515134660917</v>
      </c>
      <c r="S25" s="72">
        <v>14.847684717171871</v>
      </c>
      <c r="T25" s="73">
        <v>13.963046537819416</v>
      </c>
      <c r="U25" s="74" t="s">
        <v>162</v>
      </c>
      <c r="V25" s="74" t="str">
        <f t="shared" si="1"/>
        <v>NL</v>
      </c>
      <c r="W25" s="7"/>
      <c r="X25" s="29" t="s">
        <v>52</v>
      </c>
      <c r="Y25" s="26">
        <v>12.828322469807851</v>
      </c>
      <c r="AC25" s="33"/>
      <c r="AD25" s="33"/>
    </row>
    <row r="26" spans="1:30" ht="18" customHeight="1">
      <c r="A26" s="56" t="s">
        <v>46</v>
      </c>
      <c r="B26" s="57" t="s">
        <v>13</v>
      </c>
      <c r="C26" s="58">
        <v>14.751584028836708</v>
      </c>
      <c r="D26" s="58">
        <v>14.723628888311097</v>
      </c>
      <c r="E26" s="58">
        <v>14.455966647047797</v>
      </c>
      <c r="F26" s="58">
        <v>14.416780011311445</v>
      </c>
      <c r="G26" s="58">
        <v>14.232290253781827</v>
      </c>
      <c r="H26" s="58">
        <v>14.289012998008696</v>
      </c>
      <c r="I26" s="58">
        <v>14.210031741783254</v>
      </c>
      <c r="J26" s="58">
        <v>14.102567396251326</v>
      </c>
      <c r="K26" s="58">
        <v>13.970042555107737</v>
      </c>
      <c r="L26" s="58">
        <v>13.755843830555822</v>
      </c>
      <c r="M26" s="58">
        <v>13.897223923826498</v>
      </c>
      <c r="N26" s="58">
        <v>14.350831738928866</v>
      </c>
      <c r="O26" s="58">
        <v>14.220885694648327</v>
      </c>
      <c r="P26" s="58">
        <v>14.200965542324845</v>
      </c>
      <c r="Q26" s="58">
        <v>14.30914905044434</v>
      </c>
      <c r="R26" s="58">
        <v>14.645299377915718</v>
      </c>
      <c r="S26" s="58">
        <v>14.845344001576894</v>
      </c>
      <c r="T26" s="59">
        <v>14.95904305407459</v>
      </c>
      <c r="U26" s="60" t="s">
        <v>163</v>
      </c>
      <c r="V26" s="60" t="str">
        <f t="shared" si="1"/>
        <v>AT</v>
      </c>
      <c r="W26" s="7"/>
      <c r="X26" s="29" t="s">
        <v>38</v>
      </c>
      <c r="Y26" s="26">
        <v>13.118992353813896</v>
      </c>
      <c r="AC26" s="33"/>
      <c r="AD26" s="33"/>
    </row>
    <row r="27" spans="1:30" ht="18" customHeight="1">
      <c r="A27" s="69" t="s">
        <v>47</v>
      </c>
      <c r="B27" s="70" t="s">
        <v>15</v>
      </c>
      <c r="C27" s="71">
        <v>11.680353227107805</v>
      </c>
      <c r="D27" s="71">
        <v>13.816841851988823</v>
      </c>
      <c r="E27" s="71">
        <v>13.03973591492734</v>
      </c>
      <c r="F27" s="71">
        <v>13.580178851886277</v>
      </c>
      <c r="G27" s="71">
        <v>12.968269848769518</v>
      </c>
      <c r="H27" s="71">
        <v>12.746444741290649</v>
      </c>
      <c r="I27" s="71">
        <v>12.288068879097082</v>
      </c>
      <c r="J27" s="71">
        <v>12.338273502694131</v>
      </c>
      <c r="K27" s="71">
        <v>12.171695883155323</v>
      </c>
      <c r="L27" s="71">
        <v>11.919465643387573</v>
      </c>
      <c r="M27" s="72">
        <v>11.38718349797467</v>
      </c>
      <c r="N27" s="72">
        <v>11.263061276939458</v>
      </c>
      <c r="O27" s="72">
        <v>10.894495730281095</v>
      </c>
      <c r="P27" s="72">
        <v>11.22378566499655</v>
      </c>
      <c r="Q27" s="72">
        <v>12.070040859623621</v>
      </c>
      <c r="R27" s="72">
        <v>12.354581574687822</v>
      </c>
      <c r="S27" s="72">
        <v>12.330816702024377</v>
      </c>
      <c r="T27" s="73">
        <v>12.638432143312208</v>
      </c>
      <c r="U27" s="74" t="s">
        <v>164</v>
      </c>
      <c r="V27" s="74" t="str">
        <f t="shared" si="1"/>
        <v>PL</v>
      </c>
      <c r="W27" s="7"/>
      <c r="X27" s="29" t="s">
        <v>43</v>
      </c>
      <c r="Y27" s="26">
        <v>13.123523464397124</v>
      </c>
      <c r="AC27" s="33"/>
      <c r="AD27" s="33"/>
    </row>
    <row r="28" spans="1:30" s="3" customFormat="1" ht="18" customHeight="1">
      <c r="A28" s="75" t="s">
        <v>48</v>
      </c>
      <c r="B28" s="76" t="s">
        <v>7</v>
      </c>
      <c r="C28" s="77">
        <v>7.7011492901035776</v>
      </c>
      <c r="D28" s="77">
        <v>7.7693540495490447</v>
      </c>
      <c r="E28" s="77">
        <v>7.9150638598585346</v>
      </c>
      <c r="F28" s="77">
        <v>8.1769952337052878</v>
      </c>
      <c r="G28" s="77">
        <v>8.2330178927761608</v>
      </c>
      <c r="H28" s="77">
        <v>8.4603967277227596</v>
      </c>
      <c r="I28" s="77">
        <v>8.1013477311556858</v>
      </c>
      <c r="J28" s="77">
        <v>8.1899152234280397</v>
      </c>
      <c r="K28" s="77">
        <v>8.0907271975004438</v>
      </c>
      <c r="L28" s="77">
        <v>8.1349151642811037</v>
      </c>
      <c r="M28" s="77">
        <v>8.3688511208992971</v>
      </c>
      <c r="N28" s="77">
        <v>8.5485577904875658</v>
      </c>
      <c r="O28" s="77">
        <v>8.5903218750653725</v>
      </c>
      <c r="P28" s="77">
        <v>8.895291137459683</v>
      </c>
      <c r="Q28" s="77">
        <v>8.682652223673788</v>
      </c>
      <c r="R28" s="77">
        <v>8.8912138590880812</v>
      </c>
      <c r="S28" s="77">
        <v>8.9617073228203665</v>
      </c>
      <c r="T28" s="78">
        <v>9.3807449409572161</v>
      </c>
      <c r="U28" s="79" t="s">
        <v>7</v>
      </c>
      <c r="V28" s="79" t="str">
        <f t="shared" si="1"/>
        <v>PT</v>
      </c>
      <c r="W28" s="8"/>
      <c r="X28" s="29" t="s">
        <v>51</v>
      </c>
      <c r="Y28" s="26">
        <v>13.438170872523902</v>
      </c>
      <c r="AC28" s="46"/>
      <c r="AD28" s="46"/>
    </row>
    <row r="29" spans="1:30" ht="18" customHeight="1">
      <c r="A29" s="69" t="s">
        <v>49</v>
      </c>
      <c r="B29" s="70" t="s">
        <v>27</v>
      </c>
      <c r="C29" s="71">
        <v>9.1695989306965764</v>
      </c>
      <c r="D29" s="71">
        <v>10.95127200366262</v>
      </c>
      <c r="E29" s="71">
        <v>11.044806970875531</v>
      </c>
      <c r="F29" s="71">
        <v>10.916509475420698</v>
      </c>
      <c r="G29" s="71">
        <v>10.690689903688659</v>
      </c>
      <c r="H29" s="71">
        <v>9.4345925837601019</v>
      </c>
      <c r="I29" s="71">
        <v>9.1677668447856373</v>
      </c>
      <c r="J29" s="71">
        <v>9.6060502160496384</v>
      </c>
      <c r="K29" s="71">
        <v>9.6991593475930991</v>
      </c>
      <c r="L29" s="71">
        <v>9.7661036408397788</v>
      </c>
      <c r="M29" s="72">
        <v>9.2727589286344276</v>
      </c>
      <c r="N29" s="72">
        <v>9.3217384218687194</v>
      </c>
      <c r="O29" s="72">
        <v>8.5752239590425674</v>
      </c>
      <c r="P29" s="72">
        <v>8.9910195980443728</v>
      </c>
      <c r="Q29" s="72">
        <v>8.8322956265821144</v>
      </c>
      <c r="R29" s="72">
        <v>8.6717671494189403</v>
      </c>
      <c r="S29" s="72">
        <v>8.6072741504263242</v>
      </c>
      <c r="T29" s="73">
        <v>8.1617858147018563</v>
      </c>
      <c r="U29" s="74" t="s">
        <v>165</v>
      </c>
      <c r="V29" s="74" t="str">
        <f t="shared" si="1"/>
        <v>RO</v>
      </c>
      <c r="W29" s="7"/>
      <c r="X29" s="29" t="s">
        <v>45</v>
      </c>
      <c r="Y29" s="26">
        <v>13.963046537819416</v>
      </c>
      <c r="AC29" s="33"/>
      <c r="AD29" s="33"/>
    </row>
    <row r="30" spans="1:30" ht="18" customHeight="1">
      <c r="A30" s="56" t="s">
        <v>50</v>
      </c>
      <c r="B30" s="57" t="s">
        <v>22</v>
      </c>
      <c r="C30" s="58">
        <v>14.013176982985978</v>
      </c>
      <c r="D30" s="58">
        <v>13.804069176937611</v>
      </c>
      <c r="E30" s="58">
        <v>13.947276395000097</v>
      </c>
      <c r="F30" s="58">
        <v>14.168452203338855</v>
      </c>
      <c r="G30" s="58">
        <v>13.986247851094443</v>
      </c>
      <c r="H30" s="58">
        <v>13.900730495763124</v>
      </c>
      <c r="I30" s="58">
        <v>13.936406639034141</v>
      </c>
      <c r="J30" s="58">
        <v>14.001115422252333</v>
      </c>
      <c r="K30" s="58">
        <v>13.79251335271513</v>
      </c>
      <c r="L30" s="58">
        <v>13.465522739576233</v>
      </c>
      <c r="M30" s="58">
        <v>13.795324995079202</v>
      </c>
      <c r="N30" s="58">
        <v>14.6283270014544</v>
      </c>
      <c r="O30" s="58">
        <v>14.886036604994482</v>
      </c>
      <c r="P30" s="58">
        <v>14.69412892692071</v>
      </c>
      <c r="Q30" s="58">
        <v>14.950363166258443</v>
      </c>
      <c r="R30" s="58">
        <v>14.674858133300054</v>
      </c>
      <c r="S30" s="58">
        <v>14.391252532407666</v>
      </c>
      <c r="T30" s="59">
        <v>14.393147539646064</v>
      </c>
      <c r="U30" s="60" t="s">
        <v>166</v>
      </c>
      <c r="V30" s="60" t="str">
        <f t="shared" si="1"/>
        <v>SI</v>
      </c>
      <c r="W30" s="7"/>
      <c r="X30" s="29" t="s">
        <v>29</v>
      </c>
      <c r="Y30" s="26">
        <v>14.146250148526345</v>
      </c>
      <c r="AC30" s="33"/>
      <c r="AD30" s="33"/>
    </row>
    <row r="31" spans="1:30" ht="18" customHeight="1">
      <c r="A31" s="69" t="s">
        <v>51</v>
      </c>
      <c r="B31" s="70" t="s">
        <v>23</v>
      </c>
      <c r="C31" s="71">
        <v>14.611546257976565</v>
      </c>
      <c r="D31" s="71">
        <v>13.769699109662771</v>
      </c>
      <c r="E31" s="71">
        <v>13.952215241846138</v>
      </c>
      <c r="F31" s="71">
        <v>14.106069782475513</v>
      </c>
      <c r="G31" s="71">
        <v>14.430507212477309</v>
      </c>
      <c r="H31" s="71">
        <v>13.567922211072025</v>
      </c>
      <c r="I31" s="71">
        <v>12.889745741627229</v>
      </c>
      <c r="J31" s="71">
        <v>12.467682003652094</v>
      </c>
      <c r="K31" s="71">
        <v>11.562522000354678</v>
      </c>
      <c r="L31" s="71">
        <v>11.472364179986455</v>
      </c>
      <c r="M31" s="72">
        <v>11.612125132917315</v>
      </c>
      <c r="N31" s="72">
        <v>12.353343880952405</v>
      </c>
      <c r="O31" s="72">
        <v>12.054288103041619</v>
      </c>
      <c r="P31" s="72">
        <v>12.085981057504283</v>
      </c>
      <c r="Q31" s="72">
        <v>12.329369828940772</v>
      </c>
      <c r="R31" s="72">
        <v>13.273594256432661</v>
      </c>
      <c r="S31" s="72">
        <v>13.417123721207775</v>
      </c>
      <c r="T31" s="73">
        <v>13.438170872523902</v>
      </c>
      <c r="U31" s="74" t="s">
        <v>167</v>
      </c>
      <c r="V31" s="74" t="str">
        <f t="shared" si="1"/>
        <v>SK</v>
      </c>
      <c r="W31" s="7"/>
      <c r="X31" s="29" t="s">
        <v>50</v>
      </c>
      <c r="Y31" s="26">
        <v>14.393147539646064</v>
      </c>
      <c r="AC31" s="33"/>
      <c r="AD31" s="33"/>
    </row>
    <row r="32" spans="1:30" ht="18" customHeight="1">
      <c r="A32" s="56" t="s">
        <v>52</v>
      </c>
      <c r="B32" s="57" t="s">
        <v>10</v>
      </c>
      <c r="C32" s="58">
        <v>12.514329384791745</v>
      </c>
      <c r="D32" s="58">
        <v>12.446916634494929</v>
      </c>
      <c r="E32" s="58">
        <v>11.736300188608627</v>
      </c>
      <c r="F32" s="58">
        <v>11.780914862535221</v>
      </c>
      <c r="G32" s="58">
        <v>11.644828679133315</v>
      </c>
      <c r="H32" s="58">
        <v>11.463425898435698</v>
      </c>
      <c r="I32" s="58">
        <v>11.350542981000396</v>
      </c>
      <c r="J32" s="58">
        <v>11.623790202388266</v>
      </c>
      <c r="K32" s="58">
        <v>11.879105982133547</v>
      </c>
      <c r="L32" s="58">
        <v>11.582986751275563</v>
      </c>
      <c r="M32" s="58">
        <v>11.645699005219114</v>
      </c>
      <c r="N32" s="58">
        <v>12.304658369653481</v>
      </c>
      <c r="O32" s="58">
        <v>12.240513094601818</v>
      </c>
      <c r="P32" s="58">
        <v>12.209641944643392</v>
      </c>
      <c r="Q32" s="58">
        <v>12.777224427282235</v>
      </c>
      <c r="R32" s="58">
        <v>12.775780174901231</v>
      </c>
      <c r="S32" s="58">
        <v>12.812289816647009</v>
      </c>
      <c r="T32" s="59">
        <v>12.828322469807851</v>
      </c>
      <c r="U32" s="60" t="s">
        <v>168</v>
      </c>
      <c r="V32" s="60" t="str">
        <f t="shared" si="1"/>
        <v>FI</v>
      </c>
      <c r="W32" s="7"/>
      <c r="X32" s="29" t="s">
        <v>31</v>
      </c>
      <c r="Y32" s="26">
        <v>14.666141296244714</v>
      </c>
      <c r="AC32" s="33"/>
      <c r="AD32" s="33"/>
    </row>
    <row r="33" spans="1:30" ht="18" customHeight="1">
      <c r="A33" s="69" t="s">
        <v>53</v>
      </c>
      <c r="B33" s="70" t="s">
        <v>11</v>
      </c>
      <c r="C33" s="71">
        <v>4.9014232189254603</v>
      </c>
      <c r="D33" s="71">
        <v>4.669428836733764</v>
      </c>
      <c r="E33" s="71">
        <v>5.2768113031737238</v>
      </c>
      <c r="F33" s="71">
        <v>4.8376800248574527</v>
      </c>
      <c r="G33" s="71">
        <v>4.129810154264252</v>
      </c>
      <c r="H33" s="71">
        <v>4.101520628240495</v>
      </c>
      <c r="I33" s="71">
        <v>4.0402978131021365</v>
      </c>
      <c r="J33" s="71">
        <v>3.7023036770229405</v>
      </c>
      <c r="K33" s="71">
        <v>3.3340529014891831</v>
      </c>
      <c r="L33" s="71">
        <v>3.4052834455497076</v>
      </c>
      <c r="M33" s="72">
        <v>3.5149378660225135</v>
      </c>
      <c r="N33" s="72">
        <v>3.6256552741683241</v>
      </c>
      <c r="O33" s="72">
        <v>3.4656877256040772</v>
      </c>
      <c r="P33" s="72">
        <v>3.5942631592333485</v>
      </c>
      <c r="Q33" s="72">
        <v>3.6049717759444202</v>
      </c>
      <c r="R33" s="72">
        <v>3.6252864459062533</v>
      </c>
      <c r="S33" s="72">
        <v>3.5966146086563255</v>
      </c>
      <c r="T33" s="73">
        <v>3.5688090235570171</v>
      </c>
      <c r="U33" s="74" t="s">
        <v>169</v>
      </c>
      <c r="V33" s="74" t="str">
        <f t="shared" si="1"/>
        <v>SE</v>
      </c>
      <c r="W33" s="7"/>
      <c r="X33" s="29" t="s">
        <v>46</v>
      </c>
      <c r="Y33" s="26">
        <v>14.95904305407459</v>
      </c>
      <c r="AC33" s="33"/>
      <c r="AD33" s="33"/>
    </row>
    <row r="34" spans="1:30" ht="18" customHeight="1">
      <c r="A34" s="80" t="s">
        <v>54</v>
      </c>
      <c r="B34" s="81" t="s">
        <v>12</v>
      </c>
      <c r="C34" s="82">
        <v>6.1968337565981368</v>
      </c>
      <c r="D34" s="82">
        <v>6.4042315924591167</v>
      </c>
      <c r="E34" s="82">
        <v>6.4346106535041967</v>
      </c>
      <c r="F34" s="82">
        <v>6.5633320493824376</v>
      </c>
      <c r="G34" s="82">
        <v>6.3345901716846535</v>
      </c>
      <c r="H34" s="82">
        <v>6.9109144334565995</v>
      </c>
      <c r="I34" s="82">
        <v>7.2718899663534664</v>
      </c>
      <c r="J34" s="82">
        <v>7.3222851765385029</v>
      </c>
      <c r="K34" s="82">
        <v>7.3404330949367989</v>
      </c>
      <c r="L34" s="82">
        <v>7.2498792338067188</v>
      </c>
      <c r="M34" s="82">
        <v>7.4722442858205174</v>
      </c>
      <c r="N34" s="82">
        <v>7.4367632815449936</v>
      </c>
      <c r="O34" s="82">
        <v>7.2940854284149372</v>
      </c>
      <c r="P34" s="82">
        <v>7.2982685800380365</v>
      </c>
      <c r="Q34" s="82">
        <v>7.3207451539232524</v>
      </c>
      <c r="R34" s="82">
        <v>7.2247080461731148</v>
      </c>
      <c r="S34" s="82">
        <v>7.1079182950817499</v>
      </c>
      <c r="T34" s="83">
        <v>7.103312153921336</v>
      </c>
      <c r="U34" s="84" t="s">
        <v>170</v>
      </c>
      <c r="V34" s="84" t="str">
        <f t="shared" si="1"/>
        <v>UK</v>
      </c>
      <c r="W34" s="7"/>
      <c r="X34" s="27" t="s">
        <v>33</v>
      </c>
      <c r="Y34" s="26">
        <v>15.296691338634105</v>
      </c>
      <c r="AC34" s="33"/>
      <c r="AD34" s="33"/>
    </row>
    <row r="35" spans="1:30" ht="24.75" customHeight="1">
      <c r="A35" s="113" t="str">
        <f>+'Quadro_Table 1'!A35:I35</f>
        <v>Fonte: Comissão Europeia, "Annual macro-economic database", atualização de novembro de 2015 e Ministério das Finanças (Programa de Estabilidade 2015-2019).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4" t="str">
        <f>+'Quadro_Table 1'!L35</f>
        <v>Source: European Commission, "Annual macro-economic database", update November 2015 and Ministry of Finance (Stability Programme for 2015-19).</v>
      </c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X35" s="27" t="s">
        <v>37</v>
      </c>
      <c r="Y35" s="26">
        <v>16.990825194964948</v>
      </c>
      <c r="AC35" s="34"/>
      <c r="AD35" s="34"/>
    </row>
    <row r="36" spans="1:30">
      <c r="A36" s="23" t="str">
        <f>+'Quadro_Table 1'!A36</f>
        <v>AE19 = BE, DE, EE, IE, EL, ES, FR, IT, CY, LV, LT, LU, MT, NL, AT, PT, SI, SK, FI. e - estimativa.</v>
      </c>
      <c r="U36" s="7"/>
      <c r="V36" s="43" t="str">
        <f>+'Quadro_Table 1'!V36</f>
        <v>EA19 = BE, DE, EE, IE, EL, ES, FR, IT, CY, LV, LT, LU, MT, NL, AT, PT, SI, SK, FI. e - estimate.</v>
      </c>
      <c r="X36" s="22"/>
      <c r="Y36" s="22"/>
    </row>
    <row r="37" spans="1:30">
      <c r="A37" s="23"/>
      <c r="X37" s="22"/>
      <c r="Y37" s="22"/>
    </row>
    <row r="38" spans="1:30">
      <c r="X38" s="22"/>
      <c r="Y38" s="22"/>
    </row>
    <row r="39" spans="1:30">
      <c r="A39" s="9"/>
      <c r="X39" s="22"/>
      <c r="Y39" s="22"/>
    </row>
    <row r="51" spans="2:22">
      <c r="U51" s="5"/>
      <c r="V51" s="5"/>
    </row>
    <row r="63" spans="2:22" ht="12.75">
      <c r="B63"/>
    </row>
    <row r="64" spans="2:22" ht="12.75">
      <c r="B64"/>
    </row>
    <row r="65" spans="2:2" ht="12.75">
      <c r="B65"/>
    </row>
    <row r="66" spans="2:2" ht="12.75">
      <c r="B66"/>
    </row>
    <row r="67" spans="2:2" ht="12.75">
      <c r="B67"/>
    </row>
    <row r="68" spans="2:2" ht="12.75">
      <c r="B68"/>
    </row>
    <row r="69" spans="2:2" ht="12.75">
      <c r="B69"/>
    </row>
    <row r="70" spans="2:2" ht="12.75">
      <c r="B70"/>
    </row>
    <row r="71" spans="2:2" ht="12.75">
      <c r="B71"/>
    </row>
    <row r="72" spans="2:2" ht="12.75">
      <c r="B72"/>
    </row>
    <row r="73" spans="2:2" ht="12.75">
      <c r="B73"/>
    </row>
    <row r="74" spans="2:2" ht="12.75">
      <c r="B74"/>
    </row>
    <row r="75" spans="2:2" ht="12.75">
      <c r="B75"/>
    </row>
    <row r="76" spans="2:2" ht="12.75">
      <c r="B76"/>
    </row>
    <row r="77" spans="2:2" ht="12.75">
      <c r="B77"/>
    </row>
    <row r="78" spans="2:2" ht="12.75">
      <c r="B78"/>
    </row>
    <row r="79" spans="2:2" ht="12.75">
      <c r="B79"/>
    </row>
    <row r="80" spans="2:2" ht="12.75">
      <c r="B80"/>
    </row>
    <row r="81" spans="2:2" ht="12.75">
      <c r="B81"/>
    </row>
    <row r="82" spans="2:2" ht="12.75">
      <c r="B82"/>
    </row>
    <row r="83" spans="2:2" ht="12.75">
      <c r="B83"/>
    </row>
    <row r="84" spans="2:2" ht="12.75">
      <c r="B84"/>
    </row>
    <row r="85" spans="2:2" ht="12.75">
      <c r="B85"/>
    </row>
    <row r="86" spans="2:2" ht="12.75">
      <c r="B86"/>
    </row>
    <row r="87" spans="2:2" ht="12.75">
      <c r="B87"/>
    </row>
    <row r="88" spans="2:2" ht="12.75">
      <c r="B88"/>
    </row>
    <row r="89" spans="2:2" ht="12.75">
      <c r="B89"/>
    </row>
    <row r="90" spans="2:2" ht="12.75">
      <c r="B90"/>
    </row>
  </sheetData>
  <sortState ref="X8:Y35">
    <sortCondition ref="Y8:Y35"/>
  </sortState>
  <customSheetViews>
    <customSheetView guid="{ABADFDC3-F42B-4C12-BC44-B651CDB0D027}" showGridLines="0" showRuler="0" topLeftCell="A4">
      <selection activeCell="H18" sqref="H18"/>
      <pageMargins left="0.75" right="0.75" top="1" bottom="1" header="0" footer="0"/>
      <headerFooter alignWithMargins="0"/>
    </customSheetView>
    <customSheetView guid="{3BC1F317-3704-475C-B95A-59711B28DAF9}" showPageBreaks="1" fitToPage="1" printArea="1" showRuler="0">
      <selection activeCell="B3" sqref="B3:M39"/>
      <pageMargins left="0.75" right="0.75" top="0.19685039370078741" bottom="0.19685039370078741" header="0" footer="0"/>
      <printOptions horizontalCentered="1"/>
      <pageSetup paperSize="9" orientation="landscape" r:id="rId1"/>
      <headerFooter alignWithMargins="0"/>
    </customSheetView>
  </customSheetViews>
  <mergeCells count="3">
    <mergeCell ref="X4:Y4"/>
    <mergeCell ref="A35:K35"/>
    <mergeCell ref="L35:V35"/>
  </mergeCells>
  <phoneticPr fontId="11" type="noConversion"/>
  <hyperlinks>
    <hyperlink ref="W1" location="Índice_Index!A1" display="Índice/Index"/>
  </hyperlinks>
  <pageMargins left="0.39370078740157483" right="0.39370078740157483" top="0.9055118110236221" bottom="0.27559055118110237" header="0" footer="0"/>
  <pageSetup paperSize="9" scale="63" orientation="portrait" r:id="rId2"/>
  <headerFooter alignWithMargins="0">
    <oddFooter>&amp;R&amp;D
MF/GPEARI/DPFP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9" enableFormatConditionsCalculation="0"/>
  <dimension ref="A1:AD90"/>
  <sheetViews>
    <sheetView showGridLines="0" zoomScaleNormal="100" workbookViewId="0">
      <selection activeCell="AC59" sqref="AC59"/>
    </sheetView>
  </sheetViews>
  <sheetFormatPr defaultRowHeight="12"/>
  <cols>
    <col min="1" max="1" width="5.7109375" style="1" customWidth="1"/>
    <col min="2" max="2" width="14.42578125" style="1" customWidth="1"/>
    <col min="3" max="20" width="6.28515625" style="1" customWidth="1"/>
    <col min="21" max="21" width="14.42578125" style="1" bestFit="1" customWidth="1"/>
    <col min="22" max="22" width="6.7109375" style="1" customWidth="1"/>
    <col min="23" max="23" width="11.140625" style="1" bestFit="1" customWidth="1"/>
    <col min="24" max="24" width="8.28515625" style="5" customWidth="1"/>
    <col min="25" max="25" width="7.140625" style="5" customWidth="1"/>
    <col min="26" max="28" width="9.140625" style="1"/>
    <col min="29" max="30" width="7.7109375" style="30" customWidth="1"/>
    <col min="31" max="16384" width="9.140625" style="1"/>
  </cols>
  <sheetData>
    <row r="1" spans="1:30" ht="18" customHeight="1">
      <c r="W1" s="35" t="s">
        <v>146</v>
      </c>
    </row>
    <row r="2" spans="1:30" ht="18" customHeight="1">
      <c r="A2" s="3" t="s">
        <v>57</v>
      </c>
      <c r="U2" s="41"/>
      <c r="V2" s="41" t="s">
        <v>140</v>
      </c>
    </row>
    <row r="3" spans="1:30" ht="18" customHeight="1">
      <c r="A3" s="25" t="s">
        <v>70</v>
      </c>
      <c r="B3" s="4"/>
      <c r="C3" s="21"/>
      <c r="D3" s="21"/>
      <c r="E3" s="21"/>
      <c r="F3" s="21"/>
      <c r="G3" s="21"/>
      <c r="H3" s="21"/>
      <c r="I3" s="21"/>
      <c r="J3" s="21"/>
      <c r="K3" s="4"/>
      <c r="L3" s="4"/>
      <c r="U3" s="42"/>
      <c r="V3" s="42" t="s">
        <v>72</v>
      </c>
    </row>
    <row r="4" spans="1:30" ht="18" customHeight="1">
      <c r="A4" s="47"/>
      <c r="B4" s="48"/>
      <c r="C4" s="49">
        <f>+'Quadro_Table 1'!C4</f>
        <v>1998</v>
      </c>
      <c r="D4" s="49">
        <f>+'Quadro_Table 1'!D4</f>
        <v>1999</v>
      </c>
      <c r="E4" s="49">
        <f>+'Quadro_Table 1'!E4</f>
        <v>2000</v>
      </c>
      <c r="F4" s="49">
        <f>+'Quadro_Table 1'!F4</f>
        <v>2001</v>
      </c>
      <c r="G4" s="49">
        <f>+'Quadro_Table 1'!G4</f>
        <v>2002</v>
      </c>
      <c r="H4" s="49">
        <f>+'Quadro_Table 1'!H4</f>
        <v>2003</v>
      </c>
      <c r="I4" s="49">
        <f>+'Quadro_Table 1'!I4</f>
        <v>2004</v>
      </c>
      <c r="J4" s="49">
        <f>+'Quadro_Table 1'!J4</f>
        <v>2005</v>
      </c>
      <c r="K4" s="49">
        <f>+'Quadro_Table 1'!K4</f>
        <v>2006</v>
      </c>
      <c r="L4" s="49">
        <f>+'Quadro_Table 1'!L4</f>
        <v>2007</v>
      </c>
      <c r="M4" s="49">
        <f>+'Quadro_Table 1'!M4</f>
        <v>2008</v>
      </c>
      <c r="N4" s="49">
        <f>+'Quadro_Table 1'!N4</f>
        <v>2009</v>
      </c>
      <c r="O4" s="49">
        <f>+'Quadro_Table 1'!O4</f>
        <v>2010</v>
      </c>
      <c r="P4" s="49">
        <f>+'Quadro_Table 1'!P4</f>
        <v>2011</v>
      </c>
      <c r="Q4" s="49">
        <f>+'Quadro_Table 1'!Q4</f>
        <v>2012</v>
      </c>
      <c r="R4" s="49">
        <f>+'Quadro_Table 1'!R4</f>
        <v>2013</v>
      </c>
      <c r="S4" s="49">
        <f>+'Quadro_Table 1'!S4</f>
        <v>2014</v>
      </c>
      <c r="T4" s="50" t="str">
        <f>+'Quadro_Table 1'!T4</f>
        <v>2015e</v>
      </c>
      <c r="U4" s="47"/>
      <c r="V4" s="47"/>
      <c r="X4" s="112" t="str">
        <f>+T4</f>
        <v>2015e</v>
      </c>
      <c r="Y4" s="112"/>
      <c r="AC4" s="31"/>
      <c r="AD4" s="31"/>
    </row>
    <row r="5" spans="1:30" ht="18" customHeight="1">
      <c r="A5" s="51" t="s">
        <v>174</v>
      </c>
      <c r="B5" s="52" t="s">
        <v>28</v>
      </c>
      <c r="C5" s="104" t="s">
        <v>68</v>
      </c>
      <c r="D5" s="104" t="s">
        <v>68</v>
      </c>
      <c r="E5" s="104" t="s">
        <v>68</v>
      </c>
      <c r="F5" s="104" t="s">
        <v>68</v>
      </c>
      <c r="G5" s="104" t="s">
        <v>68</v>
      </c>
      <c r="H5" s="104" t="s">
        <v>68</v>
      </c>
      <c r="I5" s="104" t="s">
        <v>68</v>
      </c>
      <c r="J5" s="104" t="s">
        <v>68</v>
      </c>
      <c r="K5" s="53">
        <v>20.034090886701218</v>
      </c>
      <c r="L5" s="53">
        <v>19.7072508712677</v>
      </c>
      <c r="M5" s="53">
        <v>20.252607267983514</v>
      </c>
      <c r="N5" s="53">
        <v>21.830218859147589</v>
      </c>
      <c r="O5" s="53">
        <v>21.496769784389581</v>
      </c>
      <c r="P5" s="53">
        <v>21.014848257935128</v>
      </c>
      <c r="Q5" s="53">
        <v>21.037970457929809</v>
      </c>
      <c r="R5" s="53">
        <v>21.009298578497177</v>
      </c>
      <c r="S5" s="53">
        <v>20.93390971383786</v>
      </c>
      <c r="T5" s="54">
        <v>20.685455900975089</v>
      </c>
      <c r="U5" s="55" t="s">
        <v>73</v>
      </c>
      <c r="V5" s="55" t="str">
        <f>+A5</f>
        <v>UE28</v>
      </c>
      <c r="W5" s="7"/>
      <c r="X5" s="5" t="s">
        <v>174</v>
      </c>
      <c r="Y5" s="2">
        <f>+T5</f>
        <v>20.685455900975089</v>
      </c>
      <c r="AC5" s="32"/>
      <c r="AD5" s="32"/>
    </row>
    <row r="6" spans="1:30" ht="18" customHeight="1">
      <c r="A6" s="56" t="s">
        <v>175</v>
      </c>
      <c r="B6" s="57" t="s">
        <v>24</v>
      </c>
      <c r="C6" s="105" t="s">
        <v>68</v>
      </c>
      <c r="D6" s="105" t="s">
        <v>68</v>
      </c>
      <c r="E6" s="105" t="s">
        <v>68</v>
      </c>
      <c r="F6" s="105" t="s">
        <v>68</v>
      </c>
      <c r="G6" s="105" t="s">
        <v>68</v>
      </c>
      <c r="H6" s="105" t="s">
        <v>68</v>
      </c>
      <c r="I6" s="105" t="s">
        <v>68</v>
      </c>
      <c r="J6" s="105" t="s">
        <v>68</v>
      </c>
      <c r="K6" s="58">
        <v>19.770735785808775</v>
      </c>
      <c r="L6" s="58">
        <v>19.465187170353268</v>
      </c>
      <c r="M6" s="58">
        <v>19.98609737820367</v>
      </c>
      <c r="N6" s="58">
        <v>21.647527799289158</v>
      </c>
      <c r="O6" s="58">
        <v>21.364072059540565</v>
      </c>
      <c r="P6" s="58">
        <v>20.953537417140147</v>
      </c>
      <c r="Q6" s="58">
        <v>21.003644899441394</v>
      </c>
      <c r="R6" s="58">
        <v>21.085744077309741</v>
      </c>
      <c r="S6" s="58">
        <v>21.083235406152525</v>
      </c>
      <c r="T6" s="59">
        <v>20.883854718216568</v>
      </c>
      <c r="U6" s="60" t="s">
        <v>74</v>
      </c>
      <c r="V6" s="60" t="str">
        <f>+A6</f>
        <v>AE19</v>
      </c>
      <c r="W6" s="7"/>
      <c r="X6" s="38" t="s">
        <v>175</v>
      </c>
      <c r="Y6" s="39">
        <f>+T6</f>
        <v>20.883854718216568</v>
      </c>
      <c r="AC6" s="33"/>
      <c r="AD6" s="33"/>
    </row>
    <row r="7" spans="1:30" ht="18" customHeight="1">
      <c r="A7" s="61" t="s">
        <v>29</v>
      </c>
      <c r="B7" s="62" t="s">
        <v>3</v>
      </c>
      <c r="C7" s="63">
        <v>20.856703239717241</v>
      </c>
      <c r="D7" s="63">
        <v>21.015862356997207</v>
      </c>
      <c r="E7" s="63">
        <v>20.874402645785413</v>
      </c>
      <c r="F7" s="63">
        <v>21.278693878288141</v>
      </c>
      <c r="G7" s="63">
        <v>21.916375432579418</v>
      </c>
      <c r="H7" s="63">
        <v>22.351607099578434</v>
      </c>
      <c r="I7" s="63">
        <v>22.035259521918857</v>
      </c>
      <c r="J7" s="63">
        <v>22.107847417882578</v>
      </c>
      <c r="K7" s="64">
        <v>21.892255024381466</v>
      </c>
      <c r="L7" s="65">
        <v>21.58659752692461</v>
      </c>
      <c r="M7" s="66">
        <v>22.55438888636268</v>
      </c>
      <c r="N7" s="66">
        <v>24.021313081471448</v>
      </c>
      <c r="O7" s="66">
        <v>23.554856813397951</v>
      </c>
      <c r="P7" s="66">
        <v>23.773675087963454</v>
      </c>
      <c r="Q7" s="66">
        <v>24.262993948667436</v>
      </c>
      <c r="R7" s="66">
        <v>24.363596545955044</v>
      </c>
      <c r="S7" s="66">
        <v>24.417130566896358</v>
      </c>
      <c r="T7" s="67">
        <v>24.099226569081182</v>
      </c>
      <c r="U7" s="68" t="s">
        <v>147</v>
      </c>
      <c r="V7" s="68" t="str">
        <f>+A7</f>
        <v>BE</v>
      </c>
      <c r="W7" s="7"/>
      <c r="AC7" s="32"/>
      <c r="AD7" s="32"/>
    </row>
    <row r="8" spans="1:30" ht="18" customHeight="1">
      <c r="A8" s="56" t="s">
        <v>30</v>
      </c>
      <c r="B8" s="57" t="s">
        <v>25</v>
      </c>
      <c r="C8" s="58">
        <v>14.671127957860522</v>
      </c>
      <c r="D8" s="58">
        <v>19.525376735693882</v>
      </c>
      <c r="E8" s="58">
        <v>20.007407577220768</v>
      </c>
      <c r="F8" s="58">
        <v>19.961239054971248</v>
      </c>
      <c r="G8" s="58">
        <v>19.828701452953524</v>
      </c>
      <c r="H8" s="58">
        <v>20.678048628200148</v>
      </c>
      <c r="I8" s="58">
        <v>19.973631222501101</v>
      </c>
      <c r="J8" s="58">
        <v>18.828378169956807</v>
      </c>
      <c r="K8" s="58">
        <v>18.705189833117501</v>
      </c>
      <c r="L8" s="58">
        <v>17.33712697296852</v>
      </c>
      <c r="M8" s="58">
        <v>17.523743490813363</v>
      </c>
      <c r="N8" s="58">
        <v>16.585394582022712</v>
      </c>
      <c r="O8" s="58">
        <v>15.865721570292706</v>
      </c>
      <c r="P8" s="58">
        <v>15.143081747972259</v>
      </c>
      <c r="Q8" s="58">
        <v>15.303317204434192</v>
      </c>
      <c r="R8" s="58">
        <v>16.64744808170089</v>
      </c>
      <c r="S8" s="58">
        <v>16.47900245086003</v>
      </c>
      <c r="T8" s="59">
        <v>16.249366785643304</v>
      </c>
      <c r="U8" s="60" t="s">
        <v>148</v>
      </c>
      <c r="V8" s="60" t="str">
        <f t="shared" ref="V8:V34" si="0">+A8</f>
        <v>BG</v>
      </c>
      <c r="W8" s="7"/>
      <c r="X8" s="29" t="s">
        <v>49</v>
      </c>
      <c r="Y8" s="26">
        <v>13.826312410911241</v>
      </c>
      <c r="AC8" s="33"/>
      <c r="AD8" s="33"/>
    </row>
    <row r="9" spans="1:30" ht="18" customHeight="1">
      <c r="A9" s="69" t="s">
        <v>31</v>
      </c>
      <c r="B9" s="70" t="s">
        <v>16</v>
      </c>
      <c r="C9" s="71">
        <v>19.018737628857078</v>
      </c>
      <c r="D9" s="71">
        <v>19.883162740803645</v>
      </c>
      <c r="E9" s="71">
        <v>19.475813759414656</v>
      </c>
      <c r="F9" s="71">
        <v>19.498930611286077</v>
      </c>
      <c r="G9" s="71">
        <v>20.928807455524755</v>
      </c>
      <c r="H9" s="71">
        <v>21.836251585502165</v>
      </c>
      <c r="I9" s="71">
        <v>20.739290830242734</v>
      </c>
      <c r="J9" s="71">
        <v>20.39670690846944</v>
      </c>
      <c r="K9" s="71">
        <v>19.951293521684818</v>
      </c>
      <c r="L9" s="71">
        <v>19.093751557680569</v>
      </c>
      <c r="M9" s="72">
        <v>19.064683342357046</v>
      </c>
      <c r="N9" s="72">
        <v>20.697241362252846</v>
      </c>
      <c r="O9" s="72">
        <v>20.479146996029744</v>
      </c>
      <c r="P9" s="72">
        <v>20.018689818374643</v>
      </c>
      <c r="Q9" s="72">
        <v>19.699649397146185</v>
      </c>
      <c r="R9" s="72">
        <v>20.055558975735014</v>
      </c>
      <c r="S9" s="72">
        <v>19.750657492361913</v>
      </c>
      <c r="T9" s="73">
        <v>19.223051104556507</v>
      </c>
      <c r="U9" s="74" t="s">
        <v>149</v>
      </c>
      <c r="V9" s="74" t="str">
        <f t="shared" si="0"/>
        <v>CZ</v>
      </c>
      <c r="W9" s="7"/>
      <c r="X9" s="29" t="s">
        <v>39</v>
      </c>
      <c r="Y9" s="26">
        <v>15.373208557913012</v>
      </c>
      <c r="AC9" s="32"/>
      <c r="AD9" s="32"/>
    </row>
    <row r="10" spans="1:30" ht="18" customHeight="1">
      <c r="A10" s="56" t="s">
        <v>32</v>
      </c>
      <c r="B10" s="57" t="s">
        <v>8</v>
      </c>
      <c r="C10" s="58">
        <v>24.129164881938095</v>
      </c>
      <c r="D10" s="58">
        <v>24.365999447451959</v>
      </c>
      <c r="E10" s="58">
        <v>23.873776105725174</v>
      </c>
      <c r="F10" s="58">
        <v>24.32487608692799</v>
      </c>
      <c r="G10" s="58">
        <v>24.869049991101004</v>
      </c>
      <c r="H10" s="58">
        <v>25.03808941145682</v>
      </c>
      <c r="I10" s="58">
        <v>24.94676861404405</v>
      </c>
      <c r="J10" s="58">
        <v>24.490194681876311</v>
      </c>
      <c r="K10" s="58">
        <v>24.196996160367217</v>
      </c>
      <c r="L10" s="58">
        <v>24.332131292316749</v>
      </c>
      <c r="M10" s="58">
        <v>25.155670477600861</v>
      </c>
      <c r="N10" s="58">
        <v>28.064290689493841</v>
      </c>
      <c r="O10" s="58">
        <v>27.552679816907027</v>
      </c>
      <c r="P10" s="58">
        <v>26.759568540267175</v>
      </c>
      <c r="Q10" s="58">
        <v>26.89182811677226</v>
      </c>
      <c r="R10" s="58">
        <v>26.715854013453189</v>
      </c>
      <c r="S10" s="58">
        <v>26.598258233940392</v>
      </c>
      <c r="T10" s="59">
        <v>26.456387958620148</v>
      </c>
      <c r="U10" s="60" t="s">
        <v>150</v>
      </c>
      <c r="V10" s="60" t="str">
        <f t="shared" si="0"/>
        <v>DK</v>
      </c>
      <c r="W10" s="7"/>
      <c r="X10" s="27" t="s">
        <v>30</v>
      </c>
      <c r="Y10" s="26">
        <v>16.249366785643304</v>
      </c>
      <c r="AC10" s="33"/>
      <c r="AD10" s="33"/>
    </row>
    <row r="11" spans="1:30" ht="18" customHeight="1">
      <c r="A11" s="69" t="s">
        <v>33</v>
      </c>
      <c r="B11" s="70" t="s">
        <v>0</v>
      </c>
      <c r="C11" s="71">
        <v>18.792209014829826</v>
      </c>
      <c r="D11" s="71">
        <v>18.917612645771182</v>
      </c>
      <c r="E11" s="71">
        <v>18.664338902328392</v>
      </c>
      <c r="F11" s="71">
        <v>18.563158015459781</v>
      </c>
      <c r="G11" s="71">
        <v>18.829850313901751</v>
      </c>
      <c r="H11" s="71">
        <v>18.953911570754205</v>
      </c>
      <c r="I11" s="71">
        <v>18.451039804106369</v>
      </c>
      <c r="J11" s="71">
        <v>18.384256321549334</v>
      </c>
      <c r="K11" s="71">
        <v>17.983829520526481</v>
      </c>
      <c r="L11" s="71">
        <v>17.4970058450679</v>
      </c>
      <c r="M11" s="72">
        <v>17.861531615230277</v>
      </c>
      <c r="N11" s="72">
        <v>19.559033931097272</v>
      </c>
      <c r="O11" s="72">
        <v>19.121105710719906</v>
      </c>
      <c r="P11" s="72">
        <v>18.707678534434283</v>
      </c>
      <c r="Q11" s="72">
        <v>18.974103947206029</v>
      </c>
      <c r="R11" s="72">
        <v>19.212073085131273</v>
      </c>
      <c r="S11" s="72">
        <v>19.345463275770413</v>
      </c>
      <c r="T11" s="73">
        <v>19.394815723552263</v>
      </c>
      <c r="U11" s="74" t="s">
        <v>151</v>
      </c>
      <c r="V11" s="74" t="str">
        <f t="shared" si="0"/>
        <v>DE</v>
      </c>
      <c r="W11" s="7"/>
      <c r="X11" s="29" t="s">
        <v>35</v>
      </c>
      <c r="Y11" s="26">
        <v>16.432310162002867</v>
      </c>
      <c r="AC11" s="32"/>
      <c r="AD11" s="32"/>
    </row>
    <row r="12" spans="1:30" ht="18" customHeight="1">
      <c r="A12" s="56" t="s">
        <v>34</v>
      </c>
      <c r="B12" s="57" t="s">
        <v>17</v>
      </c>
      <c r="C12" s="58">
        <v>20.347697268092897</v>
      </c>
      <c r="D12" s="58">
        <v>21.57584546451745</v>
      </c>
      <c r="E12" s="58">
        <v>19.112687719684899</v>
      </c>
      <c r="F12" s="58">
        <v>18.273113381314349</v>
      </c>
      <c r="G12" s="58">
        <v>17.942226750228972</v>
      </c>
      <c r="H12" s="58">
        <v>17.673914441351819</v>
      </c>
      <c r="I12" s="58">
        <v>17.296650274113428</v>
      </c>
      <c r="J12" s="58">
        <v>16.757678271756212</v>
      </c>
      <c r="K12" s="58">
        <v>15.75836192315913</v>
      </c>
      <c r="L12" s="58">
        <v>16.002929879850303</v>
      </c>
      <c r="M12" s="58">
        <v>18.649571024751669</v>
      </c>
      <c r="N12" s="58">
        <v>21.076131108324272</v>
      </c>
      <c r="O12" s="58">
        <v>20.119618411424558</v>
      </c>
      <c r="P12" s="58">
        <v>18.603158223139502</v>
      </c>
      <c r="Q12" s="58">
        <v>18.365544818393868</v>
      </c>
      <c r="R12" s="58">
        <v>18.739613353808611</v>
      </c>
      <c r="S12" s="58">
        <v>19.172757192163385</v>
      </c>
      <c r="T12" s="59">
        <v>19.613467971362329</v>
      </c>
      <c r="U12" s="60" t="s">
        <v>152</v>
      </c>
      <c r="V12" s="60" t="str">
        <f t="shared" si="0"/>
        <v>EE</v>
      </c>
      <c r="W12" s="7"/>
      <c r="X12" s="29" t="s">
        <v>41</v>
      </c>
      <c r="Y12" s="26">
        <v>17.37481492662128</v>
      </c>
      <c r="AC12" s="33"/>
      <c r="AD12" s="33"/>
    </row>
    <row r="13" spans="1:30" ht="18" customHeight="1">
      <c r="A13" s="69" t="s">
        <v>35</v>
      </c>
      <c r="B13" s="70" t="s">
        <v>9</v>
      </c>
      <c r="C13" s="71">
        <v>15.498464262192213</v>
      </c>
      <c r="D13" s="71">
        <v>14.944705994501312</v>
      </c>
      <c r="E13" s="71">
        <v>14.676414071715538</v>
      </c>
      <c r="F13" s="71">
        <v>15.362712865560646</v>
      </c>
      <c r="G13" s="71">
        <v>15.781940898921103</v>
      </c>
      <c r="H13" s="71">
        <v>16.007686957142095</v>
      </c>
      <c r="I13" s="71">
        <v>16.135977869666636</v>
      </c>
      <c r="J13" s="71">
        <v>16.06213522777848</v>
      </c>
      <c r="K13" s="71">
        <v>16.260363959563989</v>
      </c>
      <c r="L13" s="71">
        <v>16.930547358410418</v>
      </c>
      <c r="M13" s="72">
        <v>18.835904018853917</v>
      </c>
      <c r="N13" s="72">
        <v>20.225360438770338</v>
      </c>
      <c r="O13" s="72">
        <v>18.904169641003801</v>
      </c>
      <c r="P13" s="72">
        <v>17.887489939059446</v>
      </c>
      <c r="Q13" s="72">
        <v>17.842311761846208</v>
      </c>
      <c r="R13" s="72">
        <v>17.360327225714411</v>
      </c>
      <c r="S13" s="72">
        <v>17.150413126963809</v>
      </c>
      <c r="T13" s="73">
        <v>16.432310162002867</v>
      </c>
      <c r="U13" s="74" t="s">
        <v>153</v>
      </c>
      <c r="V13" s="74" t="str">
        <f t="shared" si="0"/>
        <v>IE</v>
      </c>
      <c r="W13" s="7"/>
      <c r="X13" s="29" t="s">
        <v>42</v>
      </c>
      <c r="Y13" s="26">
        <v>17.56974277109374</v>
      </c>
      <c r="AC13" s="32"/>
      <c r="AD13" s="32"/>
    </row>
    <row r="14" spans="1:30" ht="18" customHeight="1">
      <c r="A14" s="56" t="s">
        <v>181</v>
      </c>
      <c r="B14" s="57" t="s">
        <v>4</v>
      </c>
      <c r="C14" s="105" t="s">
        <v>68</v>
      </c>
      <c r="D14" s="105" t="s">
        <v>68</v>
      </c>
      <c r="E14" s="105" t="s">
        <v>68</v>
      </c>
      <c r="F14" s="105" t="s">
        <v>68</v>
      </c>
      <c r="G14" s="105" t="s">
        <v>68</v>
      </c>
      <c r="H14" s="105" t="s">
        <v>68</v>
      </c>
      <c r="I14" s="105" t="s">
        <v>68</v>
      </c>
      <c r="J14" s="105" t="s">
        <v>68</v>
      </c>
      <c r="K14" s="58">
        <v>20.15545926709332</v>
      </c>
      <c r="L14" s="58">
        <v>20.520459886927323</v>
      </c>
      <c r="M14" s="58">
        <v>20.721484022568003</v>
      </c>
      <c r="N14" s="58">
        <v>23.309066509922907</v>
      </c>
      <c r="O14" s="58">
        <v>22.214607745957476</v>
      </c>
      <c r="P14" s="58">
        <v>21.690681015703113</v>
      </c>
      <c r="Q14" s="58">
        <v>21.64912867931633</v>
      </c>
      <c r="R14" s="58">
        <v>20.344366895985893</v>
      </c>
      <c r="S14" s="58">
        <v>19.942103751429102</v>
      </c>
      <c r="T14" s="59">
        <v>20.264545591618241</v>
      </c>
      <c r="U14" s="60" t="s">
        <v>75</v>
      </c>
      <c r="V14" s="60" t="str">
        <f t="shared" si="0"/>
        <v>EL</v>
      </c>
      <c r="W14" s="7"/>
      <c r="X14" s="29" t="s">
        <v>40</v>
      </c>
      <c r="Y14" s="26">
        <v>17.939658993158513</v>
      </c>
      <c r="AC14" s="33"/>
      <c r="AD14" s="33"/>
    </row>
    <row r="15" spans="1:30" ht="18" customHeight="1">
      <c r="A15" s="69" t="s">
        <v>36</v>
      </c>
      <c r="B15" s="70" t="s">
        <v>1</v>
      </c>
      <c r="C15" s="71">
        <v>16.9288609888781</v>
      </c>
      <c r="D15" s="71">
        <v>16.839526447209902</v>
      </c>
      <c r="E15" s="71">
        <v>16.729284332688586</v>
      </c>
      <c r="F15" s="71">
        <v>16.568457588545417</v>
      </c>
      <c r="G15" s="71">
        <v>16.623914969944803</v>
      </c>
      <c r="H15" s="71">
        <v>16.763247505824719</v>
      </c>
      <c r="I15" s="71">
        <v>17.159689814492353</v>
      </c>
      <c r="J15" s="71">
        <v>17.310969882845495</v>
      </c>
      <c r="K15" s="71">
        <v>17.354515096619554</v>
      </c>
      <c r="L15" s="71">
        <v>17.675866273997116</v>
      </c>
      <c r="M15" s="72">
        <v>18.770801473203445</v>
      </c>
      <c r="N15" s="72">
        <v>20.483877245758702</v>
      </c>
      <c r="O15" s="72">
        <v>20.511826576236942</v>
      </c>
      <c r="P15" s="72">
        <v>20.522265704919505</v>
      </c>
      <c r="Q15" s="72">
        <v>19.679884012611325</v>
      </c>
      <c r="R15" s="72">
        <v>19.623629847411742</v>
      </c>
      <c r="S15" s="72">
        <v>19.443409274271005</v>
      </c>
      <c r="T15" s="73">
        <v>19.098711842733902</v>
      </c>
      <c r="U15" s="74" t="s">
        <v>154</v>
      </c>
      <c r="V15" s="74" t="str">
        <f t="shared" si="0"/>
        <v>ES</v>
      </c>
      <c r="W15" s="7"/>
      <c r="X15" s="29" t="s">
        <v>48</v>
      </c>
      <c r="Y15" s="26">
        <v>18.002745226936046</v>
      </c>
      <c r="AC15" s="32"/>
      <c r="AD15" s="32"/>
    </row>
    <row r="16" spans="1:30" ht="18" customHeight="1">
      <c r="A16" s="56" t="s">
        <v>37</v>
      </c>
      <c r="B16" s="57" t="s">
        <v>2</v>
      </c>
      <c r="C16" s="58">
        <v>22.351027689626545</v>
      </c>
      <c r="D16" s="58">
        <v>22.364853684846668</v>
      </c>
      <c r="E16" s="58">
        <v>22.083581599175382</v>
      </c>
      <c r="F16" s="58">
        <v>21.919490052303821</v>
      </c>
      <c r="G16" s="58">
        <v>22.502905738653507</v>
      </c>
      <c r="H16" s="58">
        <v>22.922022085721718</v>
      </c>
      <c r="I16" s="58">
        <v>22.834810259767586</v>
      </c>
      <c r="J16" s="58">
        <v>22.870791849560206</v>
      </c>
      <c r="K16" s="58">
        <v>22.581360376027849</v>
      </c>
      <c r="L16" s="58">
        <v>22.267547939784237</v>
      </c>
      <c r="M16" s="58">
        <v>22.409299296039283</v>
      </c>
      <c r="N16" s="58">
        <v>23.926247165445172</v>
      </c>
      <c r="O16" s="58">
        <v>23.827246793939995</v>
      </c>
      <c r="P16" s="58">
        <v>23.607331480262069</v>
      </c>
      <c r="Q16" s="58">
        <v>23.842881094661099</v>
      </c>
      <c r="R16" s="58">
        <v>24.001058318549156</v>
      </c>
      <c r="S16" s="58">
        <v>24.192184666550055</v>
      </c>
      <c r="T16" s="59">
        <v>23.998348992676572</v>
      </c>
      <c r="U16" s="60" t="s">
        <v>155</v>
      </c>
      <c r="V16" s="60" t="str">
        <f t="shared" si="0"/>
        <v>FR</v>
      </c>
      <c r="W16" s="7"/>
      <c r="X16" s="29" t="s">
        <v>47</v>
      </c>
      <c r="Y16" s="26">
        <v>18.352948882428656</v>
      </c>
      <c r="AC16" s="33"/>
      <c r="AD16" s="33"/>
    </row>
    <row r="17" spans="1:30" ht="18" customHeight="1">
      <c r="A17" s="69" t="s">
        <v>171</v>
      </c>
      <c r="B17" s="70" t="s">
        <v>172</v>
      </c>
      <c r="C17" s="106" t="s">
        <v>68</v>
      </c>
      <c r="D17" s="106" t="s">
        <v>68</v>
      </c>
      <c r="E17" s="106" t="s">
        <v>68</v>
      </c>
      <c r="F17" s="71">
        <v>19.181082240927726</v>
      </c>
      <c r="G17" s="71">
        <v>18.929397123010226</v>
      </c>
      <c r="H17" s="71">
        <v>18.405349969113445</v>
      </c>
      <c r="I17" s="71">
        <v>18.443305958679762</v>
      </c>
      <c r="J17" s="71">
        <v>18.347948048925659</v>
      </c>
      <c r="K17" s="71">
        <v>18.300017263455924</v>
      </c>
      <c r="L17" s="71">
        <v>18.976534490249811</v>
      </c>
      <c r="M17" s="72">
        <v>18.502204581733466</v>
      </c>
      <c r="N17" s="72">
        <v>20.30423087585347</v>
      </c>
      <c r="O17" s="72">
        <v>20.164713188480494</v>
      </c>
      <c r="P17" s="72">
        <v>20.163699866904409</v>
      </c>
      <c r="Q17" s="72">
        <v>20.166720423653086</v>
      </c>
      <c r="R17" s="72">
        <v>20.155353725548068</v>
      </c>
      <c r="S17" s="72">
        <v>20.124964290204854</v>
      </c>
      <c r="T17" s="73">
        <v>19.670883098264365</v>
      </c>
      <c r="U17" s="74" t="s">
        <v>173</v>
      </c>
      <c r="V17" s="74" t="s">
        <v>171</v>
      </c>
      <c r="W17" s="7"/>
      <c r="X17" s="29" t="s">
        <v>50</v>
      </c>
      <c r="Y17" s="26">
        <v>18.66706950829742</v>
      </c>
      <c r="AC17" s="33"/>
      <c r="AD17" s="33"/>
    </row>
    <row r="18" spans="1:30" ht="18" customHeight="1">
      <c r="A18" s="56" t="s">
        <v>38</v>
      </c>
      <c r="B18" s="57" t="s">
        <v>5</v>
      </c>
      <c r="C18" s="58">
        <v>17.656620077397122</v>
      </c>
      <c r="D18" s="58">
        <v>17.669834218699034</v>
      </c>
      <c r="E18" s="58">
        <v>17.875573457904832</v>
      </c>
      <c r="F18" s="58">
        <v>18.406097466006745</v>
      </c>
      <c r="G18" s="58">
        <v>18.551721384504912</v>
      </c>
      <c r="H18" s="58">
        <v>18.970356984589863</v>
      </c>
      <c r="I18" s="58">
        <v>19.147683616612422</v>
      </c>
      <c r="J18" s="58">
        <v>19.566168009909369</v>
      </c>
      <c r="K18" s="58">
        <v>19.422690674215026</v>
      </c>
      <c r="L18" s="58">
        <v>18.930142197465553</v>
      </c>
      <c r="M18" s="58">
        <v>19.421061127493651</v>
      </c>
      <c r="N18" s="58">
        <v>20.616525419767939</v>
      </c>
      <c r="O18" s="58">
        <v>20.405377008160745</v>
      </c>
      <c r="P18" s="58">
        <v>19.581814253327149</v>
      </c>
      <c r="Q18" s="58">
        <v>19.536346029162015</v>
      </c>
      <c r="R18" s="58">
        <v>19.624683387937264</v>
      </c>
      <c r="S18" s="58">
        <v>19.538198806441905</v>
      </c>
      <c r="T18" s="59">
        <v>19.198183084456691</v>
      </c>
      <c r="U18" s="60" t="s">
        <v>156</v>
      </c>
      <c r="V18" s="60" t="str">
        <f t="shared" si="0"/>
        <v>IT</v>
      </c>
      <c r="W18" s="7"/>
      <c r="X18" s="29" t="s">
        <v>51</v>
      </c>
      <c r="Y18" s="26">
        <v>18.956785804081946</v>
      </c>
      <c r="AC18" s="33"/>
      <c r="AD18" s="33"/>
    </row>
    <row r="19" spans="1:30" ht="18" customHeight="1">
      <c r="A19" s="69" t="s">
        <v>39</v>
      </c>
      <c r="B19" s="70" t="s">
        <v>18</v>
      </c>
      <c r="C19" s="71">
        <v>15.980936266715092</v>
      </c>
      <c r="D19" s="71">
        <v>16.051723942144012</v>
      </c>
      <c r="E19" s="71">
        <v>15.08597382935006</v>
      </c>
      <c r="F19" s="71">
        <v>16.029439886075536</v>
      </c>
      <c r="G19" s="71">
        <v>16.701082970112871</v>
      </c>
      <c r="H19" s="71">
        <v>18.021660468782564</v>
      </c>
      <c r="I19" s="71">
        <v>16.691387653646625</v>
      </c>
      <c r="J19" s="71">
        <v>16.685720026937197</v>
      </c>
      <c r="K19" s="71">
        <v>17.090593749822879</v>
      </c>
      <c r="L19" s="71">
        <v>16.572680946970873</v>
      </c>
      <c r="M19" s="72">
        <v>17.101255391958674</v>
      </c>
      <c r="N19" s="72">
        <v>18.90455310805137</v>
      </c>
      <c r="O19" s="72">
        <v>18.27987080069569</v>
      </c>
      <c r="P19" s="72">
        <v>18.746418924449536</v>
      </c>
      <c r="Q19" s="72">
        <v>17.962494028938462</v>
      </c>
      <c r="R19" s="72">
        <v>17.724623160085692</v>
      </c>
      <c r="S19" s="72">
        <v>16.066161886200177</v>
      </c>
      <c r="T19" s="73">
        <v>15.373208557913012</v>
      </c>
      <c r="U19" s="74" t="s">
        <v>157</v>
      </c>
      <c r="V19" s="74" t="str">
        <f t="shared" si="0"/>
        <v>CY</v>
      </c>
      <c r="W19" s="7"/>
      <c r="X19" s="29" t="s">
        <v>36</v>
      </c>
      <c r="Y19" s="26">
        <v>19.098711842733902</v>
      </c>
      <c r="AC19" s="33"/>
      <c r="AD19" s="33"/>
    </row>
    <row r="20" spans="1:30" ht="18" customHeight="1">
      <c r="A20" s="56" t="s">
        <v>40</v>
      </c>
      <c r="B20" s="57" t="s">
        <v>19</v>
      </c>
      <c r="C20" s="58">
        <v>22.744337795320067</v>
      </c>
      <c r="D20" s="58">
        <v>22.491741884238049</v>
      </c>
      <c r="E20" s="58">
        <v>20.731456209448123</v>
      </c>
      <c r="F20" s="58">
        <v>20.468012695960709</v>
      </c>
      <c r="G20" s="58">
        <v>20.448512487618466</v>
      </c>
      <c r="H20" s="58">
        <v>21.032194776353251</v>
      </c>
      <c r="I20" s="58">
        <v>19.832181567150926</v>
      </c>
      <c r="J20" s="58">
        <v>17.808369460217232</v>
      </c>
      <c r="K20" s="58">
        <v>17.237614559068753</v>
      </c>
      <c r="L20" s="58">
        <v>17.666782840658062</v>
      </c>
      <c r="M20" s="58">
        <v>19.865141367135049</v>
      </c>
      <c r="N20" s="58">
        <v>19.030402856591433</v>
      </c>
      <c r="O20" s="58">
        <v>18.380878779339842</v>
      </c>
      <c r="P20" s="58">
        <v>18.263683314033326</v>
      </c>
      <c r="Q20" s="58">
        <v>17.363917479072938</v>
      </c>
      <c r="R20" s="58">
        <v>17.615294015830155</v>
      </c>
      <c r="S20" s="58">
        <v>17.486964491123999</v>
      </c>
      <c r="T20" s="59">
        <v>17.939658993158513</v>
      </c>
      <c r="U20" s="60" t="s">
        <v>158</v>
      </c>
      <c r="V20" s="60" t="str">
        <f t="shared" si="0"/>
        <v>LV</v>
      </c>
      <c r="W20" s="7"/>
      <c r="X20" s="29" t="s">
        <v>38</v>
      </c>
      <c r="Y20" s="26">
        <v>19.198183084456691</v>
      </c>
      <c r="AC20" s="33"/>
      <c r="AD20" s="33"/>
    </row>
    <row r="21" spans="1:30" ht="18" customHeight="1">
      <c r="A21" s="69" t="s">
        <v>41</v>
      </c>
      <c r="B21" s="70" t="s">
        <v>20</v>
      </c>
      <c r="C21" s="71">
        <v>25.654432973223695</v>
      </c>
      <c r="D21" s="71">
        <v>23.402385762204137</v>
      </c>
      <c r="E21" s="71">
        <v>22.161879926811277</v>
      </c>
      <c r="F21" s="71">
        <v>20.957524453098802</v>
      </c>
      <c r="G21" s="71">
        <v>20.362487723792064</v>
      </c>
      <c r="H21" s="71">
        <v>19.335536293651252</v>
      </c>
      <c r="I21" s="71">
        <v>18.94798253290433</v>
      </c>
      <c r="J21" s="71">
        <v>18.277764154963613</v>
      </c>
      <c r="K21" s="71">
        <v>18.866506251458727</v>
      </c>
      <c r="L21" s="71">
        <v>17.248747101477722</v>
      </c>
      <c r="M21" s="72">
        <v>18.433687257388303</v>
      </c>
      <c r="N21" s="72">
        <v>20.997170205703995</v>
      </c>
      <c r="O21" s="72">
        <v>19.639384807722085</v>
      </c>
      <c r="P21" s="72">
        <v>18.122898880789172</v>
      </c>
      <c r="Q21" s="72">
        <v>17.29540088856357</v>
      </c>
      <c r="R21" s="72">
        <v>16.765420940329847</v>
      </c>
      <c r="S21" s="72">
        <v>16.907096837922968</v>
      </c>
      <c r="T21" s="73">
        <v>17.37481492662128</v>
      </c>
      <c r="U21" s="74" t="s">
        <v>159</v>
      </c>
      <c r="V21" s="74" t="str">
        <f t="shared" si="0"/>
        <v>LT</v>
      </c>
      <c r="W21" s="7"/>
      <c r="X21" s="29" t="s">
        <v>31</v>
      </c>
      <c r="Y21" s="26">
        <v>19.223051104556507</v>
      </c>
      <c r="AC21" s="33"/>
      <c r="AD21" s="33"/>
    </row>
    <row r="22" spans="1:30" ht="18" customHeight="1">
      <c r="A22" s="56" t="s">
        <v>42</v>
      </c>
      <c r="B22" s="57" t="s">
        <v>6</v>
      </c>
      <c r="C22" s="58">
        <v>14.788359222110648</v>
      </c>
      <c r="D22" s="58">
        <v>14.538470808155072</v>
      </c>
      <c r="E22" s="58">
        <v>14.250543084721215</v>
      </c>
      <c r="F22" s="58">
        <v>15.34844871778523</v>
      </c>
      <c r="G22" s="58">
        <v>15.80869438825567</v>
      </c>
      <c r="H22" s="58">
        <v>16.189053726625264</v>
      </c>
      <c r="I22" s="58">
        <v>16.426781873068091</v>
      </c>
      <c r="J22" s="58">
        <v>16.632922461196966</v>
      </c>
      <c r="K22" s="58">
        <v>15.301218522986112</v>
      </c>
      <c r="L22" s="58">
        <v>14.626734954210537</v>
      </c>
      <c r="M22" s="58">
        <v>15.161312600604553</v>
      </c>
      <c r="N22" s="58">
        <v>17.049977666385431</v>
      </c>
      <c r="O22" s="58">
        <v>16.537475806757662</v>
      </c>
      <c r="P22" s="58">
        <v>17.079221474408161</v>
      </c>
      <c r="Q22" s="58">
        <v>17.615525528742605</v>
      </c>
      <c r="R22" s="58">
        <v>17.342259783772736</v>
      </c>
      <c r="S22" s="58">
        <v>17.063973823498284</v>
      </c>
      <c r="T22" s="59">
        <v>17.56974277109374</v>
      </c>
      <c r="U22" s="60" t="s">
        <v>160</v>
      </c>
      <c r="V22" s="60" t="str">
        <f t="shared" si="0"/>
        <v>LU</v>
      </c>
      <c r="W22" s="7"/>
      <c r="X22" s="29" t="s">
        <v>54</v>
      </c>
      <c r="Y22" s="26">
        <v>19.345307960920628</v>
      </c>
      <c r="AC22" s="33"/>
      <c r="AD22" s="33"/>
    </row>
    <row r="23" spans="1:30" ht="18" customHeight="1">
      <c r="A23" s="69" t="s">
        <v>43</v>
      </c>
      <c r="B23" s="70" t="s">
        <v>14</v>
      </c>
      <c r="C23" s="71">
        <v>20.898184364603402</v>
      </c>
      <c r="D23" s="71">
        <v>21.132060316304642</v>
      </c>
      <c r="E23" s="71">
        <v>21.079457147543078</v>
      </c>
      <c r="F23" s="71">
        <v>21.00702203462448</v>
      </c>
      <c r="G23" s="71">
        <v>21.800748821010412</v>
      </c>
      <c r="H23" s="71">
        <v>23.012173409522369</v>
      </c>
      <c r="I23" s="71">
        <v>22.054523909236277</v>
      </c>
      <c r="J23" s="71">
        <v>22.189775236873974</v>
      </c>
      <c r="K23" s="71">
        <v>22.115674206247775</v>
      </c>
      <c r="L23" s="71">
        <v>20.873835847412554</v>
      </c>
      <c r="M23" s="72">
        <v>21.458740744315939</v>
      </c>
      <c r="N23" s="72">
        <v>22.171524104392066</v>
      </c>
      <c r="O23" s="72">
        <v>21.643360979783335</v>
      </c>
      <c r="P23" s="72">
        <v>20.781297218515533</v>
      </c>
      <c r="Q23" s="72">
        <v>20.106072089353148</v>
      </c>
      <c r="R23" s="72">
        <v>19.724533556538574</v>
      </c>
      <c r="S23" s="72">
        <v>20.205784609448713</v>
      </c>
      <c r="T23" s="73">
        <v>20.372391814479972</v>
      </c>
      <c r="U23" s="74" t="s">
        <v>161</v>
      </c>
      <c r="V23" s="74" t="str">
        <f t="shared" si="0"/>
        <v>HU</v>
      </c>
      <c r="W23" s="7"/>
      <c r="X23" s="27" t="s">
        <v>33</v>
      </c>
      <c r="Y23" s="26">
        <v>19.394815723552263</v>
      </c>
      <c r="AC23" s="33"/>
      <c r="AD23" s="33"/>
    </row>
    <row r="24" spans="1:30" ht="18" customHeight="1">
      <c r="A24" s="56" t="s">
        <v>44</v>
      </c>
      <c r="B24" s="57" t="s">
        <v>21</v>
      </c>
      <c r="C24" s="58">
        <v>18.321130550320497</v>
      </c>
      <c r="D24" s="58">
        <v>17.834965902697814</v>
      </c>
      <c r="E24" s="58">
        <v>17.729217530034568</v>
      </c>
      <c r="F24" s="58">
        <v>18.989185765558663</v>
      </c>
      <c r="G24" s="58">
        <v>18.816737217703505</v>
      </c>
      <c r="H24" s="58">
        <v>18.83288400074807</v>
      </c>
      <c r="I24" s="58">
        <v>19.102593958078735</v>
      </c>
      <c r="J24" s="58">
        <v>18.106239064111254</v>
      </c>
      <c r="K24" s="58">
        <v>18.616114694382251</v>
      </c>
      <c r="L24" s="58">
        <v>17.936145674843857</v>
      </c>
      <c r="M24" s="58">
        <v>19.732634107181315</v>
      </c>
      <c r="N24" s="58">
        <v>19.775617321156876</v>
      </c>
      <c r="O24" s="58">
        <v>19.483113140217984</v>
      </c>
      <c r="P24" s="58">
        <v>19.506114557293223</v>
      </c>
      <c r="Q24" s="58">
        <v>20.091456529973197</v>
      </c>
      <c r="R24" s="58">
        <v>19.636410553404232</v>
      </c>
      <c r="S24" s="58">
        <v>20.299969451007151</v>
      </c>
      <c r="T24" s="59">
        <v>19.86231146503178</v>
      </c>
      <c r="U24" s="60" t="s">
        <v>21</v>
      </c>
      <c r="V24" s="60" t="str">
        <f t="shared" si="0"/>
        <v>MT</v>
      </c>
      <c r="W24" s="7"/>
      <c r="X24" s="27" t="s">
        <v>34</v>
      </c>
      <c r="Y24" s="26">
        <v>19.613467971362329</v>
      </c>
      <c r="AC24" s="33"/>
      <c r="AD24" s="33"/>
    </row>
    <row r="25" spans="1:30" ht="18" customHeight="1">
      <c r="A25" s="69" t="s">
        <v>45</v>
      </c>
      <c r="B25" s="70" t="s">
        <v>26</v>
      </c>
      <c r="C25" s="71">
        <v>20.707653185723643</v>
      </c>
      <c r="D25" s="71">
        <v>20.459070769794472</v>
      </c>
      <c r="E25" s="71">
        <v>20.437395801018166</v>
      </c>
      <c r="F25" s="71">
        <v>20.87955426519207</v>
      </c>
      <c r="G25" s="71">
        <v>22.063453865614026</v>
      </c>
      <c r="H25" s="71">
        <v>22.876975394289392</v>
      </c>
      <c r="I25" s="71">
        <v>22.454904101431659</v>
      </c>
      <c r="J25" s="71">
        <v>22.309382726457955</v>
      </c>
      <c r="K25" s="71">
        <v>23.392471150459588</v>
      </c>
      <c r="L25" s="71">
        <v>23.276480563527262</v>
      </c>
      <c r="M25" s="72">
        <v>23.882796720085487</v>
      </c>
      <c r="N25" s="72">
        <v>26.452537487450208</v>
      </c>
      <c r="O25" s="72">
        <v>26.481207007942842</v>
      </c>
      <c r="P25" s="72">
        <v>25.999449394878749</v>
      </c>
      <c r="Q25" s="72">
        <v>26.330514411839474</v>
      </c>
      <c r="R25" s="72">
        <v>26.140611532179882</v>
      </c>
      <c r="S25" s="72">
        <v>25.830529444603712</v>
      </c>
      <c r="T25" s="73">
        <v>25.109921870671986</v>
      </c>
      <c r="U25" s="74" t="s">
        <v>162</v>
      </c>
      <c r="V25" s="74" t="str">
        <f t="shared" si="0"/>
        <v>NL</v>
      </c>
      <c r="W25" s="7"/>
      <c r="X25" s="29" t="s">
        <v>171</v>
      </c>
      <c r="Y25" s="26">
        <v>19.670883098264365</v>
      </c>
      <c r="AC25" s="33"/>
      <c r="AD25" s="33"/>
    </row>
    <row r="26" spans="1:30" ht="18" customHeight="1">
      <c r="A26" s="56" t="s">
        <v>46</v>
      </c>
      <c r="B26" s="57" t="s">
        <v>13</v>
      </c>
      <c r="C26" s="58">
        <v>19.333079675607479</v>
      </c>
      <c r="D26" s="58">
        <v>19.646636564168038</v>
      </c>
      <c r="E26" s="58">
        <v>19.037832395824086</v>
      </c>
      <c r="F26" s="58">
        <v>18.815875895428753</v>
      </c>
      <c r="G26" s="58">
        <v>18.676502462520876</v>
      </c>
      <c r="H26" s="58">
        <v>18.855214365866065</v>
      </c>
      <c r="I26" s="58">
        <v>18.743444753239498</v>
      </c>
      <c r="J26" s="58">
        <v>19.219921801278016</v>
      </c>
      <c r="K26" s="58">
        <v>19.14869144920031</v>
      </c>
      <c r="L26" s="58">
        <v>18.665304323677564</v>
      </c>
      <c r="M26" s="58">
        <v>19.18411097933312</v>
      </c>
      <c r="N26" s="58">
        <v>20.577206564236224</v>
      </c>
      <c r="O26" s="58">
        <v>20.381189807468754</v>
      </c>
      <c r="P26" s="58">
        <v>19.781010989712279</v>
      </c>
      <c r="Q26" s="58">
        <v>19.763314801275953</v>
      </c>
      <c r="R26" s="58">
        <v>19.732352695454654</v>
      </c>
      <c r="S26" s="58">
        <v>19.828964051441581</v>
      </c>
      <c r="T26" s="59">
        <v>19.905802103776868</v>
      </c>
      <c r="U26" s="60" t="s">
        <v>163</v>
      </c>
      <c r="V26" s="60" t="str">
        <f t="shared" si="0"/>
        <v>AT</v>
      </c>
      <c r="W26" s="7"/>
      <c r="X26" s="29" t="s">
        <v>44</v>
      </c>
      <c r="Y26" s="26">
        <v>19.86231146503178</v>
      </c>
      <c r="AC26" s="33"/>
      <c r="AD26" s="33"/>
    </row>
    <row r="27" spans="1:30" ht="18" customHeight="1">
      <c r="A27" s="69" t="s">
        <v>47</v>
      </c>
      <c r="B27" s="70" t="s">
        <v>15</v>
      </c>
      <c r="C27" s="71">
        <v>17.705244782359767</v>
      </c>
      <c r="D27" s="71">
        <v>17.882121591535256</v>
      </c>
      <c r="E27" s="71">
        <v>18.075664764026172</v>
      </c>
      <c r="F27" s="71">
        <v>18.658162120580787</v>
      </c>
      <c r="G27" s="71">
        <v>18.63025325153556</v>
      </c>
      <c r="H27" s="71">
        <v>18.902036811556513</v>
      </c>
      <c r="I27" s="71">
        <v>18.364056740709106</v>
      </c>
      <c r="J27" s="71">
        <v>18.367195678020224</v>
      </c>
      <c r="K27" s="71">
        <v>18.523594900155743</v>
      </c>
      <c r="L27" s="71">
        <v>17.999651154854384</v>
      </c>
      <c r="M27" s="72">
        <v>18.650113283886132</v>
      </c>
      <c r="N27" s="72">
        <v>18.86727613173257</v>
      </c>
      <c r="O27" s="72">
        <v>19.114223630852699</v>
      </c>
      <c r="P27" s="72">
        <v>18.053961649655896</v>
      </c>
      <c r="Q27" s="72">
        <v>17.925932110163831</v>
      </c>
      <c r="R27" s="72">
        <v>18.205429920529649</v>
      </c>
      <c r="S27" s="72">
        <v>18.356538345422045</v>
      </c>
      <c r="T27" s="73">
        <v>18.352948882428656</v>
      </c>
      <c r="U27" s="74" t="s">
        <v>164</v>
      </c>
      <c r="V27" s="74" t="str">
        <f t="shared" si="0"/>
        <v>PL</v>
      </c>
      <c r="W27" s="7"/>
      <c r="X27" s="29" t="s">
        <v>46</v>
      </c>
      <c r="Y27" s="26">
        <v>19.905802103776868</v>
      </c>
      <c r="AC27" s="33"/>
      <c r="AD27" s="33"/>
    </row>
    <row r="28" spans="1:30" s="3" customFormat="1" ht="18" customHeight="1">
      <c r="A28" s="75" t="s">
        <v>48</v>
      </c>
      <c r="B28" s="76" t="s">
        <v>7</v>
      </c>
      <c r="C28" s="77">
        <v>17.970341892750501</v>
      </c>
      <c r="D28" s="77">
        <v>18.167295573060731</v>
      </c>
      <c r="E28" s="77">
        <v>19.022404505386874</v>
      </c>
      <c r="F28" s="77">
        <v>19.390319143126238</v>
      </c>
      <c r="G28" s="77">
        <v>19.684001454490222</v>
      </c>
      <c r="H28" s="77">
        <v>20.196283650745855</v>
      </c>
      <c r="I28" s="77">
        <v>20.54377456958651</v>
      </c>
      <c r="J28" s="77">
        <v>21.088099947307498</v>
      </c>
      <c r="K28" s="77">
        <v>20.461463416423999</v>
      </c>
      <c r="L28" s="77">
        <v>19.764786591685201</v>
      </c>
      <c r="M28" s="77">
        <v>19.904034369582892</v>
      </c>
      <c r="N28" s="77">
        <v>21.432896962727874</v>
      </c>
      <c r="O28" s="77">
        <v>20.713643606763728</v>
      </c>
      <c r="P28" s="77">
        <v>19.858119739375308</v>
      </c>
      <c r="Q28" s="77">
        <v>18.513756540614811</v>
      </c>
      <c r="R28" s="77">
        <v>19.087783203606598</v>
      </c>
      <c r="S28" s="77">
        <v>18.544915754304458</v>
      </c>
      <c r="T28" s="78">
        <v>18.002745226936046</v>
      </c>
      <c r="U28" s="79" t="s">
        <v>7</v>
      </c>
      <c r="V28" s="79" t="str">
        <f t="shared" si="0"/>
        <v>PT</v>
      </c>
      <c r="W28" s="8"/>
      <c r="X28" s="24" t="s">
        <v>181</v>
      </c>
      <c r="Y28" s="40">
        <v>20.264545591618241</v>
      </c>
      <c r="AC28" s="46"/>
      <c r="AD28" s="46"/>
    </row>
    <row r="29" spans="1:30" ht="18" customHeight="1">
      <c r="A29" s="69" t="s">
        <v>49</v>
      </c>
      <c r="B29" s="70" t="s">
        <v>27</v>
      </c>
      <c r="C29" s="71">
        <v>11.81279674914582</v>
      </c>
      <c r="D29" s="71">
        <v>16.612292130051877</v>
      </c>
      <c r="E29" s="71">
        <v>16.775576343612389</v>
      </c>
      <c r="F29" s="71">
        <v>15.671798200244746</v>
      </c>
      <c r="G29" s="71">
        <v>14.789425407849047</v>
      </c>
      <c r="H29" s="71">
        <v>16.121565034606871</v>
      </c>
      <c r="I29" s="71">
        <v>15.061331245004977</v>
      </c>
      <c r="J29" s="71">
        <v>16.630899366860273</v>
      </c>
      <c r="K29" s="71">
        <v>16.276224819116074</v>
      </c>
      <c r="L29" s="71">
        <v>16.329422588312141</v>
      </c>
      <c r="M29" s="72">
        <v>16.944072212082375</v>
      </c>
      <c r="N29" s="72">
        <v>17.329079132215057</v>
      </c>
      <c r="O29" s="72">
        <v>15.658374121129221</v>
      </c>
      <c r="P29" s="72">
        <v>14.545798492719483</v>
      </c>
      <c r="Q29" s="72">
        <v>14.602767064969809</v>
      </c>
      <c r="R29" s="72">
        <v>14.232935292788836</v>
      </c>
      <c r="S29" s="72">
        <v>13.935328851235894</v>
      </c>
      <c r="T29" s="73">
        <v>13.826312410911241</v>
      </c>
      <c r="U29" s="74" t="s">
        <v>165</v>
      </c>
      <c r="V29" s="74" t="str">
        <f t="shared" si="0"/>
        <v>RO</v>
      </c>
      <c r="W29" s="7"/>
      <c r="X29" s="29" t="s">
        <v>43</v>
      </c>
      <c r="Y29" s="26">
        <v>20.372391814479972</v>
      </c>
      <c r="AC29" s="33"/>
      <c r="AD29" s="33"/>
    </row>
    <row r="30" spans="1:30" ht="18" customHeight="1">
      <c r="A30" s="56" t="s">
        <v>50</v>
      </c>
      <c r="B30" s="57" t="s">
        <v>22</v>
      </c>
      <c r="C30" s="58">
        <v>17.730181550267812</v>
      </c>
      <c r="D30" s="58">
        <v>17.887074994363857</v>
      </c>
      <c r="E30" s="58">
        <v>18.50457915233174</v>
      </c>
      <c r="F30" s="58">
        <v>18.905866002231072</v>
      </c>
      <c r="G30" s="58">
        <v>18.67461897539167</v>
      </c>
      <c r="H30" s="58">
        <v>18.806467322489528</v>
      </c>
      <c r="I30" s="58">
        <v>18.664279235492021</v>
      </c>
      <c r="J30" s="58">
        <v>18.680106478345074</v>
      </c>
      <c r="K30" s="58">
        <v>18.439834982180535</v>
      </c>
      <c r="L30" s="58">
        <v>17.292808296629069</v>
      </c>
      <c r="M30" s="58">
        <v>18.025653477532586</v>
      </c>
      <c r="N30" s="58">
        <v>20.058867119022736</v>
      </c>
      <c r="O30" s="58">
        <v>20.283523063143633</v>
      </c>
      <c r="P30" s="58">
        <v>20.428524943771912</v>
      </c>
      <c r="Q30" s="58">
        <v>20.271510735715111</v>
      </c>
      <c r="R30" s="58">
        <v>19.803763340141355</v>
      </c>
      <c r="S30" s="58">
        <v>19.077390064419291</v>
      </c>
      <c r="T30" s="59">
        <v>18.66706950829742</v>
      </c>
      <c r="U30" s="60" t="s">
        <v>166</v>
      </c>
      <c r="V30" s="60" t="str">
        <f t="shared" si="0"/>
        <v>SI</v>
      </c>
      <c r="W30" s="7"/>
      <c r="X30" s="27" t="s">
        <v>37</v>
      </c>
      <c r="Y30" s="26">
        <v>23.998348992676572</v>
      </c>
      <c r="AC30" s="33"/>
      <c r="AD30" s="33"/>
    </row>
    <row r="31" spans="1:30" ht="18" customHeight="1">
      <c r="A31" s="69" t="s">
        <v>51</v>
      </c>
      <c r="B31" s="70" t="s">
        <v>23</v>
      </c>
      <c r="C31" s="71">
        <v>21.144162270922838</v>
      </c>
      <c r="D31" s="71">
        <v>19.324419802568414</v>
      </c>
      <c r="E31" s="71">
        <v>19.353608665975344</v>
      </c>
      <c r="F31" s="71">
        <v>19.864928118465944</v>
      </c>
      <c r="G31" s="71">
        <v>19.603276194318433</v>
      </c>
      <c r="H31" s="71">
        <v>19.881340970212065</v>
      </c>
      <c r="I31" s="71">
        <v>18.501967288287396</v>
      </c>
      <c r="J31" s="71">
        <v>18.073142949025129</v>
      </c>
      <c r="K31" s="71">
        <v>18.59520327659358</v>
      </c>
      <c r="L31" s="71">
        <v>16.992419913902488</v>
      </c>
      <c r="M31" s="72">
        <v>17.442250033114981</v>
      </c>
      <c r="N31" s="72">
        <v>19.904225278841512</v>
      </c>
      <c r="O31" s="72">
        <v>19.358901416501727</v>
      </c>
      <c r="P31" s="72">
        <v>18.565995484949958</v>
      </c>
      <c r="Q31" s="72">
        <v>17.924978544947038</v>
      </c>
      <c r="R31" s="72">
        <v>18.150232312311999</v>
      </c>
      <c r="S31" s="72">
        <v>18.84899928543312</v>
      </c>
      <c r="T31" s="73">
        <v>18.956785804081946</v>
      </c>
      <c r="U31" s="74" t="s">
        <v>167</v>
      </c>
      <c r="V31" s="74" t="str">
        <f t="shared" si="0"/>
        <v>SK</v>
      </c>
      <c r="W31" s="7"/>
      <c r="X31" s="29" t="s">
        <v>29</v>
      </c>
      <c r="Y31" s="26">
        <v>24.099226569081182</v>
      </c>
      <c r="AC31" s="33"/>
      <c r="AD31" s="33"/>
    </row>
    <row r="32" spans="1:30" ht="18" customHeight="1">
      <c r="A32" s="56" t="s">
        <v>52</v>
      </c>
      <c r="B32" s="57" t="s">
        <v>10</v>
      </c>
      <c r="C32" s="58">
        <v>20.630991344220895</v>
      </c>
      <c r="D32" s="58">
        <v>20.300497151816455</v>
      </c>
      <c r="E32" s="58">
        <v>19.805373511129375</v>
      </c>
      <c r="F32" s="58">
        <v>19.99487665902781</v>
      </c>
      <c r="G32" s="58">
        <v>20.697421926103761</v>
      </c>
      <c r="H32" s="58">
        <v>21.165937625767807</v>
      </c>
      <c r="I32" s="58">
        <v>21.267439439161517</v>
      </c>
      <c r="J32" s="58">
        <v>21.498050332447217</v>
      </c>
      <c r="K32" s="58">
        <v>21.402667222820863</v>
      </c>
      <c r="L32" s="58">
        <v>20.867276936929212</v>
      </c>
      <c r="M32" s="58">
        <v>21.675072659787002</v>
      </c>
      <c r="N32" s="58">
        <v>24.217114384988044</v>
      </c>
      <c r="O32" s="58">
        <v>23.890967397113847</v>
      </c>
      <c r="P32" s="58">
        <v>23.615195891684319</v>
      </c>
      <c r="Q32" s="58">
        <v>24.366219036702987</v>
      </c>
      <c r="R32" s="58">
        <v>24.815160079509528</v>
      </c>
      <c r="S32" s="58">
        <v>24.808702687422628</v>
      </c>
      <c r="T32" s="59">
        <v>24.619898204753536</v>
      </c>
      <c r="U32" s="60" t="s">
        <v>168</v>
      </c>
      <c r="V32" s="60" t="str">
        <f t="shared" si="0"/>
        <v>FI</v>
      </c>
      <c r="W32" s="7"/>
      <c r="X32" s="29" t="s">
        <v>52</v>
      </c>
      <c r="Y32" s="26">
        <v>24.619898204753536</v>
      </c>
      <c r="AC32" s="33"/>
      <c r="AD32" s="33"/>
    </row>
    <row r="33" spans="1:30" ht="18" customHeight="1">
      <c r="A33" s="69" t="s">
        <v>53</v>
      </c>
      <c r="B33" s="70" t="s">
        <v>11</v>
      </c>
      <c r="C33" s="71">
        <v>25.501535333895642</v>
      </c>
      <c r="D33" s="71">
        <v>25.429362237214765</v>
      </c>
      <c r="E33" s="71">
        <v>24.537233474964687</v>
      </c>
      <c r="F33" s="71">
        <v>24.721826538559316</v>
      </c>
      <c r="G33" s="71">
        <v>25.474303040302331</v>
      </c>
      <c r="H33" s="71">
        <v>25.711965806219805</v>
      </c>
      <c r="I33" s="71">
        <v>24.990775779246128</v>
      </c>
      <c r="J33" s="71">
        <v>24.855676230466763</v>
      </c>
      <c r="K33" s="71">
        <v>24.573575198583061</v>
      </c>
      <c r="L33" s="71">
        <v>24.065703523722547</v>
      </c>
      <c r="M33" s="72">
        <v>24.600461861040813</v>
      </c>
      <c r="N33" s="72">
        <v>26.168941608491874</v>
      </c>
      <c r="O33" s="72">
        <v>25.181065649543722</v>
      </c>
      <c r="P33" s="72">
        <v>25.182513591263085</v>
      </c>
      <c r="Q33" s="72">
        <v>25.914866478506294</v>
      </c>
      <c r="R33" s="72">
        <v>26.330370308673235</v>
      </c>
      <c r="S33" s="72">
        <v>26.313503205228823</v>
      </c>
      <c r="T33" s="73">
        <v>26.274751241692979</v>
      </c>
      <c r="U33" s="74" t="s">
        <v>169</v>
      </c>
      <c r="V33" s="74" t="str">
        <f t="shared" si="0"/>
        <v>SE</v>
      </c>
      <c r="W33" s="7"/>
      <c r="X33" s="29" t="s">
        <v>45</v>
      </c>
      <c r="Y33" s="26">
        <v>25.109921870671986</v>
      </c>
      <c r="AC33" s="33"/>
      <c r="AD33" s="33"/>
    </row>
    <row r="34" spans="1:30" ht="18" customHeight="1">
      <c r="A34" s="80" t="s">
        <v>54</v>
      </c>
      <c r="B34" s="81" t="s">
        <v>12</v>
      </c>
      <c r="C34" s="82">
        <v>16.836601110006111</v>
      </c>
      <c r="D34" s="82">
        <v>17.334295184165843</v>
      </c>
      <c r="E34" s="82">
        <v>17.448869563863415</v>
      </c>
      <c r="F34" s="82">
        <v>18.103051585773073</v>
      </c>
      <c r="G34" s="82">
        <v>18.866133781477824</v>
      </c>
      <c r="H34" s="82">
        <v>19.510496150333204</v>
      </c>
      <c r="I34" s="82">
        <v>20.070400372239181</v>
      </c>
      <c r="J34" s="82">
        <v>20.205980376092327</v>
      </c>
      <c r="K34" s="82">
        <v>20.322332968392317</v>
      </c>
      <c r="L34" s="82">
        <v>20.019632506957954</v>
      </c>
      <c r="M34" s="82">
        <v>20.858030122460104</v>
      </c>
      <c r="N34" s="82">
        <v>22.305645653609311</v>
      </c>
      <c r="O34" s="82">
        <v>21.752205653570318</v>
      </c>
      <c r="P34" s="82">
        <v>20.989453404796603</v>
      </c>
      <c r="Q34" s="82">
        <v>20.775120059716084</v>
      </c>
      <c r="R34" s="82">
        <v>20.060762593021465</v>
      </c>
      <c r="S34" s="82">
        <v>19.738785612949293</v>
      </c>
      <c r="T34" s="83">
        <v>19.345307960920628</v>
      </c>
      <c r="U34" s="84" t="s">
        <v>170</v>
      </c>
      <c r="V34" s="84" t="str">
        <f t="shared" si="0"/>
        <v>UK</v>
      </c>
      <c r="W34" s="7"/>
      <c r="X34" s="29" t="s">
        <v>53</v>
      </c>
      <c r="Y34" s="26">
        <v>26.274751241692979</v>
      </c>
      <c r="AC34" s="33"/>
      <c r="AD34" s="33"/>
    </row>
    <row r="35" spans="1:30" ht="24.75" customHeight="1">
      <c r="A35" s="113" t="str">
        <f>+'Quadro_Table 1'!A35:I35</f>
        <v>Fonte: Comissão Europeia, "Annual macro-economic database", atualização de novembro de 2015 e Ministério das Finanças (Programa de Estabilidade 2015-2019).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4" t="str">
        <f>+'Quadro_Table 1'!L35</f>
        <v>Source: European Commission, "Annual macro-economic database", update November 2015 and Ministry of Finance (Stability Programme for 2015-19).</v>
      </c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X35" s="29" t="s">
        <v>32</v>
      </c>
      <c r="Y35" s="26">
        <v>26.456387958620148</v>
      </c>
      <c r="AC35" s="34"/>
      <c r="AD35" s="34"/>
    </row>
    <row r="36" spans="1:30">
      <c r="A36" s="23" t="str">
        <f>+'Quadro_Table 1'!A36</f>
        <v>AE19 = BE, DE, EE, IE, EL, ES, FR, IT, CY, LV, LT, LU, MT, NL, AT, PT, SI, SK, FI. e - estimativa.</v>
      </c>
      <c r="U36" s="7"/>
      <c r="V36" s="43" t="str">
        <f>+'Quadro_Table 1'!V36</f>
        <v>EA19 = BE, DE, EE, IE, EL, ES, FR, IT, CY, LV, LT, LU, MT, NL, AT, PT, SI, SK, FI. e - estimate.</v>
      </c>
      <c r="X36" s="22"/>
      <c r="Y36" s="22"/>
    </row>
    <row r="37" spans="1:30">
      <c r="A37" s="23"/>
      <c r="X37" s="22"/>
      <c r="Y37" s="22"/>
    </row>
    <row r="38" spans="1:30">
      <c r="X38" s="22"/>
      <c r="Y38" s="22"/>
    </row>
    <row r="39" spans="1:30">
      <c r="A39" s="9"/>
      <c r="X39" s="22"/>
      <c r="Y39" s="22"/>
    </row>
    <row r="42" spans="1:30">
      <c r="AB42" s="6" t="s">
        <v>192</v>
      </c>
    </row>
    <row r="51" spans="2:22">
      <c r="U51" s="5"/>
      <c r="V51" s="5"/>
    </row>
    <row r="63" spans="2:22" ht="12.75">
      <c r="B63"/>
    </row>
    <row r="64" spans="2:22" ht="12.75">
      <c r="B64"/>
    </row>
    <row r="65" spans="2:2" ht="12.75">
      <c r="B65"/>
    </row>
    <row r="66" spans="2:2" ht="12.75">
      <c r="B66"/>
    </row>
    <row r="67" spans="2:2" ht="12.75">
      <c r="B67"/>
    </row>
    <row r="68" spans="2:2" ht="12.75">
      <c r="B68"/>
    </row>
    <row r="69" spans="2:2" ht="12.75">
      <c r="B69"/>
    </row>
    <row r="70" spans="2:2" ht="12.75">
      <c r="B70"/>
    </row>
    <row r="71" spans="2:2" ht="12.75">
      <c r="B71"/>
    </row>
    <row r="72" spans="2:2" ht="12.75">
      <c r="B72"/>
    </row>
    <row r="73" spans="2:2" ht="12.75">
      <c r="B73"/>
    </row>
    <row r="74" spans="2:2" ht="12.75">
      <c r="B74"/>
    </row>
    <row r="75" spans="2:2" ht="12.75">
      <c r="B75"/>
    </row>
    <row r="76" spans="2:2" ht="12.75">
      <c r="B76"/>
    </row>
    <row r="77" spans="2:2" ht="12.75">
      <c r="B77"/>
    </row>
    <row r="78" spans="2:2" ht="12.75">
      <c r="B78"/>
    </row>
    <row r="79" spans="2:2" ht="12.75">
      <c r="B79"/>
    </row>
    <row r="80" spans="2:2" ht="12.75">
      <c r="B80"/>
    </row>
    <row r="81" spans="2:2" ht="12.75">
      <c r="B81"/>
    </row>
    <row r="82" spans="2:2" ht="12.75">
      <c r="B82"/>
    </row>
    <row r="83" spans="2:2" ht="12.75">
      <c r="B83"/>
    </row>
    <row r="84" spans="2:2" ht="12.75">
      <c r="B84"/>
    </row>
    <row r="85" spans="2:2" ht="12.75">
      <c r="B85"/>
    </row>
    <row r="86" spans="2:2" ht="12.75">
      <c r="B86"/>
    </row>
    <row r="87" spans="2:2" ht="12.75">
      <c r="B87"/>
    </row>
    <row r="88" spans="2:2" ht="12.75">
      <c r="B88"/>
    </row>
    <row r="89" spans="2:2" ht="12.75">
      <c r="B89"/>
    </row>
    <row r="90" spans="2:2" ht="12.75">
      <c r="B90"/>
    </row>
  </sheetData>
  <sortState ref="X8:Y35">
    <sortCondition ref="Y8:Y35"/>
  </sortState>
  <mergeCells count="3">
    <mergeCell ref="X4:Y4"/>
    <mergeCell ref="A35:K35"/>
    <mergeCell ref="L35:V35"/>
  </mergeCells>
  <phoneticPr fontId="11" type="noConversion"/>
  <hyperlinks>
    <hyperlink ref="W1" location="Índice_Index!A1" display="Índice/Index"/>
  </hyperlinks>
  <pageMargins left="0.39370078740157483" right="0.39370078740157483" top="0.9055118110236221" bottom="0.27559055118110237" header="0" footer="0"/>
  <pageSetup paperSize="9" scale="63" orientation="portrait" r:id="rId1"/>
  <headerFooter alignWithMargins="0">
    <oddFooter>&amp;R&amp;D
MF/GPEARI/DPFP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4" enableFormatConditionsCalculation="0"/>
  <dimension ref="A1:AD90"/>
  <sheetViews>
    <sheetView showGridLines="0" zoomScaleNormal="100" workbookViewId="0">
      <selection activeCell="AC59" sqref="AC59"/>
    </sheetView>
  </sheetViews>
  <sheetFormatPr defaultRowHeight="12"/>
  <cols>
    <col min="1" max="1" width="5.7109375" style="1" customWidth="1"/>
    <col min="2" max="2" width="14.42578125" style="1" customWidth="1"/>
    <col min="3" max="20" width="6.28515625" style="1" customWidth="1"/>
    <col min="21" max="21" width="14.42578125" style="1" bestFit="1" customWidth="1"/>
    <col min="22" max="22" width="6.7109375" style="1" customWidth="1"/>
    <col min="23" max="23" width="11.140625" style="1" bestFit="1" customWidth="1"/>
    <col min="24" max="24" width="8.28515625" style="5" customWidth="1"/>
    <col min="25" max="25" width="7.140625" style="5" customWidth="1"/>
    <col min="26" max="28" width="9.140625" style="1"/>
    <col min="29" max="30" width="7.7109375" style="30" customWidth="1"/>
    <col min="31" max="16384" width="9.140625" style="1"/>
  </cols>
  <sheetData>
    <row r="1" spans="1:30" ht="18" customHeight="1">
      <c r="W1" s="35" t="s">
        <v>146</v>
      </c>
    </row>
    <row r="2" spans="1:30" ht="18" customHeight="1">
      <c r="A2" s="3" t="s">
        <v>58</v>
      </c>
      <c r="U2" s="41"/>
      <c r="V2" s="41" t="s">
        <v>139</v>
      </c>
    </row>
    <row r="3" spans="1:30" ht="18" customHeight="1">
      <c r="A3" s="25" t="s">
        <v>70</v>
      </c>
      <c r="B3" s="4"/>
      <c r="C3" s="21"/>
      <c r="D3" s="21"/>
      <c r="E3" s="21"/>
      <c r="F3" s="21"/>
      <c r="G3" s="21"/>
      <c r="H3" s="21"/>
      <c r="I3" s="21"/>
      <c r="J3" s="21"/>
      <c r="K3" s="4"/>
      <c r="L3" s="4"/>
      <c r="U3" s="42"/>
      <c r="V3" s="42" t="s">
        <v>72</v>
      </c>
    </row>
    <row r="4" spans="1:30" ht="18" customHeight="1">
      <c r="A4" s="47"/>
      <c r="B4" s="48"/>
      <c r="C4" s="49">
        <f>+'Quadro_Table 1'!C4</f>
        <v>1998</v>
      </c>
      <c r="D4" s="49">
        <f>+'Quadro_Table 1'!D4</f>
        <v>1999</v>
      </c>
      <c r="E4" s="49">
        <f>+'Quadro_Table 1'!E4</f>
        <v>2000</v>
      </c>
      <c r="F4" s="49">
        <f>+'Quadro_Table 1'!F4</f>
        <v>2001</v>
      </c>
      <c r="G4" s="49">
        <f>+'Quadro_Table 1'!G4</f>
        <v>2002</v>
      </c>
      <c r="H4" s="49">
        <f>+'Quadro_Table 1'!H4</f>
        <v>2003</v>
      </c>
      <c r="I4" s="49">
        <f>+'Quadro_Table 1'!I4</f>
        <v>2004</v>
      </c>
      <c r="J4" s="49">
        <f>+'Quadro_Table 1'!J4</f>
        <v>2005</v>
      </c>
      <c r="K4" s="49">
        <f>+'Quadro_Table 1'!K4</f>
        <v>2006</v>
      </c>
      <c r="L4" s="49">
        <f>+'Quadro_Table 1'!L4</f>
        <v>2007</v>
      </c>
      <c r="M4" s="49">
        <f>+'Quadro_Table 1'!M4</f>
        <v>2008</v>
      </c>
      <c r="N4" s="49">
        <f>+'Quadro_Table 1'!N4</f>
        <v>2009</v>
      </c>
      <c r="O4" s="49">
        <f>+'Quadro_Table 1'!O4</f>
        <v>2010</v>
      </c>
      <c r="P4" s="49">
        <f>+'Quadro_Table 1'!P4</f>
        <v>2011</v>
      </c>
      <c r="Q4" s="49">
        <f>+'Quadro_Table 1'!Q4</f>
        <v>2012</v>
      </c>
      <c r="R4" s="49">
        <f>+'Quadro_Table 1'!R4</f>
        <v>2013</v>
      </c>
      <c r="S4" s="49">
        <f>+'Quadro_Table 1'!S4</f>
        <v>2014</v>
      </c>
      <c r="T4" s="50" t="str">
        <f>+'Quadro_Table 1'!T4</f>
        <v>2015e</v>
      </c>
      <c r="U4" s="47"/>
      <c r="V4" s="47"/>
      <c r="X4" s="112" t="str">
        <f>+T4</f>
        <v>2015e</v>
      </c>
      <c r="Y4" s="112"/>
      <c r="AC4" s="31"/>
      <c r="AD4" s="31"/>
    </row>
    <row r="5" spans="1:30" ht="18" customHeight="1">
      <c r="A5" s="51" t="s">
        <v>174</v>
      </c>
      <c r="B5" s="52" t="s">
        <v>28</v>
      </c>
      <c r="C5" s="104" t="s">
        <v>68</v>
      </c>
      <c r="D5" s="104" t="s">
        <v>68</v>
      </c>
      <c r="E5" s="104" t="s">
        <v>68</v>
      </c>
      <c r="F5" s="104" t="s">
        <v>68</v>
      </c>
      <c r="G5" s="104" t="s">
        <v>68</v>
      </c>
      <c r="H5" s="104" t="s">
        <v>68</v>
      </c>
      <c r="I5" s="104" t="s">
        <v>68</v>
      </c>
      <c r="J5" s="104" t="s">
        <v>68</v>
      </c>
      <c r="K5" s="53">
        <v>6.0188381852923705</v>
      </c>
      <c r="L5" s="53">
        <v>6.0052098713298232</v>
      </c>
      <c r="M5" s="53">
        <v>6.1623374031438942</v>
      </c>
      <c r="N5" s="53">
        <v>6.6177569080454965</v>
      </c>
      <c r="O5" s="53">
        <v>6.5548358726135962</v>
      </c>
      <c r="P5" s="53">
        <v>6.4096505027303046</v>
      </c>
      <c r="Q5" s="53">
        <v>6.5025298642251235</v>
      </c>
      <c r="R5" s="53">
        <v>6.4938374513730039</v>
      </c>
      <c r="S5" s="53">
        <v>6.4995464581749474</v>
      </c>
      <c r="T5" s="54">
        <v>6.4906919370386547</v>
      </c>
      <c r="U5" s="55" t="s">
        <v>73</v>
      </c>
      <c r="V5" s="55" t="str">
        <f>+A5</f>
        <v>UE28</v>
      </c>
      <c r="W5" s="7"/>
      <c r="X5" s="5" t="s">
        <v>174</v>
      </c>
      <c r="Y5" s="2">
        <v>6.4521467723155963</v>
      </c>
      <c r="AC5" s="32"/>
      <c r="AD5" s="32"/>
    </row>
    <row r="6" spans="1:30" ht="18" customHeight="1">
      <c r="A6" s="56" t="s">
        <v>175</v>
      </c>
      <c r="B6" s="57" t="s">
        <v>24</v>
      </c>
      <c r="C6" s="105" t="s">
        <v>68</v>
      </c>
      <c r="D6" s="105" t="s">
        <v>68</v>
      </c>
      <c r="E6" s="105" t="s">
        <v>68</v>
      </c>
      <c r="F6" s="105" t="s">
        <v>68</v>
      </c>
      <c r="G6" s="105" t="s">
        <v>68</v>
      </c>
      <c r="H6" s="105" t="s">
        <v>68</v>
      </c>
      <c r="I6" s="105" t="s">
        <v>68</v>
      </c>
      <c r="J6" s="105" t="s">
        <v>68</v>
      </c>
      <c r="K6" s="58">
        <v>4.7739340977455864</v>
      </c>
      <c r="L6" s="58">
        <v>4.7761121528354655</v>
      </c>
      <c r="M6" s="58">
        <v>4.9500043255654775</v>
      </c>
      <c r="N6" s="58">
        <v>5.4283773292055129</v>
      </c>
      <c r="O6" s="58">
        <v>5.386652573696697</v>
      </c>
      <c r="P6" s="58">
        <v>5.296832885178504</v>
      </c>
      <c r="Q6" s="58">
        <v>5.3618850769926976</v>
      </c>
      <c r="R6" s="58">
        <v>5.3583109652011229</v>
      </c>
      <c r="S6" s="58">
        <v>5.330378665583833</v>
      </c>
      <c r="T6" s="59">
        <v>5.2979770491468905</v>
      </c>
      <c r="U6" s="60" t="s">
        <v>74</v>
      </c>
      <c r="V6" s="60" t="str">
        <f>+A6</f>
        <v>AE19</v>
      </c>
      <c r="W6" s="7"/>
      <c r="X6" s="38" t="s">
        <v>175</v>
      </c>
      <c r="Y6" s="39">
        <v>5.2319436404157464</v>
      </c>
      <c r="AC6" s="33"/>
      <c r="AD6" s="33"/>
    </row>
    <row r="7" spans="1:30" ht="18" customHeight="1">
      <c r="A7" s="61" t="s">
        <v>29</v>
      </c>
      <c r="B7" s="62" t="s">
        <v>3</v>
      </c>
      <c r="C7" s="63">
        <v>3.6488185403531754</v>
      </c>
      <c r="D7" s="63">
        <v>3.6895744105869155</v>
      </c>
      <c r="E7" s="63">
        <v>3.6512768083277183</v>
      </c>
      <c r="F7" s="63">
        <v>3.7579141903860367</v>
      </c>
      <c r="G7" s="63">
        <v>4.1773020277745161</v>
      </c>
      <c r="H7" s="63">
        <v>4.1554080948497445</v>
      </c>
      <c r="I7" s="63">
        <v>4.06342857372415</v>
      </c>
      <c r="J7" s="63">
        <v>4.0086579975394958</v>
      </c>
      <c r="K7" s="64">
        <v>3.9374325947209674</v>
      </c>
      <c r="L7" s="65">
        <v>3.7473546796243249</v>
      </c>
      <c r="M7" s="66">
        <v>3.9565515911021079</v>
      </c>
      <c r="N7" s="66">
        <v>4.303358180818857</v>
      </c>
      <c r="O7" s="66">
        <v>4.1538699618324264</v>
      </c>
      <c r="P7" s="66">
        <v>4.1862137347757091</v>
      </c>
      <c r="Q7" s="66">
        <v>4.3136264941195419</v>
      </c>
      <c r="R7" s="66">
        <v>4.3192368709877016</v>
      </c>
      <c r="S7" s="66">
        <v>4.3529287552581124</v>
      </c>
      <c r="T7" s="67">
        <v>4.3046529329374668</v>
      </c>
      <c r="U7" s="68" t="s">
        <v>147</v>
      </c>
      <c r="V7" s="68" t="str">
        <f>+A7</f>
        <v>BE</v>
      </c>
      <c r="W7" s="7"/>
      <c r="AC7" s="32"/>
      <c r="AD7" s="32"/>
    </row>
    <row r="8" spans="1:30" ht="18" customHeight="1">
      <c r="A8" s="56" t="s">
        <v>30</v>
      </c>
      <c r="B8" s="57" t="s">
        <v>25</v>
      </c>
      <c r="C8" s="58">
        <v>6.4801056981243859</v>
      </c>
      <c r="D8" s="58">
        <v>7.5380203452597359</v>
      </c>
      <c r="E8" s="58">
        <v>8.0815306318362463</v>
      </c>
      <c r="F8" s="58">
        <v>7.0815955131858441</v>
      </c>
      <c r="G8" s="58">
        <v>8.1073700046261905</v>
      </c>
      <c r="H8" s="58">
        <v>8.0793871004314237</v>
      </c>
      <c r="I8" s="58">
        <v>7.9681978626643613</v>
      </c>
      <c r="J8" s="58">
        <v>8.1751461582181353</v>
      </c>
      <c r="K8" s="58">
        <v>7.1084200629901186</v>
      </c>
      <c r="L8" s="58">
        <v>7.0939716802643975</v>
      </c>
      <c r="M8" s="58">
        <v>6.8509415926748254</v>
      </c>
      <c r="N8" s="58">
        <v>5.8333043901202837</v>
      </c>
      <c r="O8" s="58">
        <v>5.746235470173338</v>
      </c>
      <c r="P8" s="58">
        <v>5.5090924907513044</v>
      </c>
      <c r="Q8" s="58">
        <v>5.4074690975793791</v>
      </c>
      <c r="R8" s="58">
        <v>5.6948919570362202</v>
      </c>
      <c r="S8" s="58">
        <v>5.4821491416775361</v>
      </c>
      <c r="T8" s="59">
        <v>5.4890809341749742</v>
      </c>
      <c r="U8" s="60" t="s">
        <v>148</v>
      </c>
      <c r="V8" s="60" t="str">
        <f t="shared" ref="V8:V34" si="0">+A8</f>
        <v>BG</v>
      </c>
      <c r="W8" s="7"/>
      <c r="X8" s="29" t="s">
        <v>39</v>
      </c>
      <c r="Y8" s="26">
        <v>3.5469046165854889</v>
      </c>
      <c r="AC8" s="33"/>
      <c r="AD8" s="33"/>
    </row>
    <row r="9" spans="1:30" ht="18" customHeight="1">
      <c r="A9" s="69" t="s">
        <v>31</v>
      </c>
      <c r="B9" s="70" t="s">
        <v>16</v>
      </c>
      <c r="C9" s="71">
        <v>5.158810354025297</v>
      </c>
      <c r="D9" s="71">
        <v>5.5514682876681709</v>
      </c>
      <c r="E9" s="71">
        <v>5.5801368102063948</v>
      </c>
      <c r="F9" s="71">
        <v>5.4786026654138107</v>
      </c>
      <c r="G9" s="71">
        <v>6.0671478789247422</v>
      </c>
      <c r="H9" s="71">
        <v>6.5804453364548943</v>
      </c>
      <c r="I9" s="71">
        <v>6.029185717182421</v>
      </c>
      <c r="J9" s="71">
        <v>5.8160720841063087</v>
      </c>
      <c r="K9" s="71">
        <v>5.8348262440154075</v>
      </c>
      <c r="L9" s="71">
        <v>5.5356215938174538</v>
      </c>
      <c r="M9" s="72">
        <v>5.5344421128341121</v>
      </c>
      <c r="N9" s="72">
        <v>5.8711921765034507</v>
      </c>
      <c r="O9" s="72">
        <v>5.7337382586373966</v>
      </c>
      <c r="P9" s="72">
        <v>6.8549967918049193</v>
      </c>
      <c r="Q9" s="72">
        <v>6.2872963992072473</v>
      </c>
      <c r="R9" s="72">
        <v>6.4905794767812193</v>
      </c>
      <c r="S9" s="72">
        <v>6.3157287005566438</v>
      </c>
      <c r="T9" s="73">
        <v>6.0849715702497376</v>
      </c>
      <c r="U9" s="74" t="s">
        <v>149</v>
      </c>
      <c r="V9" s="74" t="str">
        <f t="shared" si="0"/>
        <v>CZ</v>
      </c>
      <c r="W9" s="7"/>
      <c r="X9" s="29" t="s">
        <v>42</v>
      </c>
      <c r="Y9" s="26">
        <v>3.6755596326943003</v>
      </c>
      <c r="AC9" s="32"/>
      <c r="AD9" s="32"/>
    </row>
    <row r="10" spans="1:30" ht="18" customHeight="1">
      <c r="A10" s="56" t="s">
        <v>32</v>
      </c>
      <c r="B10" s="57" t="s">
        <v>8</v>
      </c>
      <c r="C10" s="58">
        <v>7.1451819074054708</v>
      </c>
      <c r="D10" s="58">
        <v>7.4823543057266049</v>
      </c>
      <c r="E10" s="58">
        <v>7.5039640910625565</v>
      </c>
      <c r="F10" s="58">
        <v>7.827193943096959</v>
      </c>
      <c r="G10" s="58">
        <v>7.9637176117214352</v>
      </c>
      <c r="H10" s="58">
        <v>7.8842471660016251</v>
      </c>
      <c r="I10" s="58">
        <v>8.0187560497760799</v>
      </c>
      <c r="J10" s="58">
        <v>8.1190038429611153</v>
      </c>
      <c r="K10" s="58">
        <v>8.0721430214183876</v>
      </c>
      <c r="L10" s="58">
        <v>8.0100548277892258</v>
      </c>
      <c r="M10" s="58">
        <v>8.5748522848081308</v>
      </c>
      <c r="N10" s="58">
        <v>9.6961639561921675</v>
      </c>
      <c r="O10" s="58">
        <v>9.4912348101269348</v>
      </c>
      <c r="P10" s="58">
        <v>9.281042258007508</v>
      </c>
      <c r="Q10" s="58">
        <v>9.5363725432951618</v>
      </c>
      <c r="R10" s="58">
        <v>9.4441084121919445</v>
      </c>
      <c r="S10" s="58">
        <v>9.3652452409526319</v>
      </c>
      <c r="T10" s="59">
        <v>9.0605150375743531</v>
      </c>
      <c r="U10" s="60" t="s">
        <v>150</v>
      </c>
      <c r="V10" s="60" t="str">
        <f t="shared" si="0"/>
        <v>DK</v>
      </c>
      <c r="W10" s="7"/>
      <c r="X10" s="29" t="s">
        <v>29</v>
      </c>
      <c r="Y10" s="26">
        <v>4.3046529329374668</v>
      </c>
      <c r="AC10" s="33"/>
      <c r="AD10" s="33"/>
    </row>
    <row r="11" spans="1:30" ht="18" customHeight="1">
      <c r="A11" s="69" t="s">
        <v>33</v>
      </c>
      <c r="B11" s="70" t="s">
        <v>0</v>
      </c>
      <c r="C11" s="71">
        <v>3.5933466453278369</v>
      </c>
      <c r="D11" s="71">
        <v>3.7378927589012436</v>
      </c>
      <c r="E11" s="71">
        <v>3.616807151496825</v>
      </c>
      <c r="F11" s="71">
        <v>3.6861710668165237</v>
      </c>
      <c r="G11" s="71">
        <v>3.7602578203857351</v>
      </c>
      <c r="H11" s="71">
        <v>3.759414075168463</v>
      </c>
      <c r="I11" s="71">
        <v>3.7158573429283637</v>
      </c>
      <c r="J11" s="71">
        <v>3.8551671983519205</v>
      </c>
      <c r="K11" s="71">
        <v>3.8583516139141336</v>
      </c>
      <c r="L11" s="71">
        <v>3.8209793771361951</v>
      </c>
      <c r="M11" s="72">
        <v>4.0338207624505218</v>
      </c>
      <c r="N11" s="72">
        <v>4.5414749540702681</v>
      </c>
      <c r="O11" s="72">
        <v>4.5754362301651907</v>
      </c>
      <c r="P11" s="72">
        <v>4.5901032880523243</v>
      </c>
      <c r="Q11" s="72">
        <v>4.7720392324836833</v>
      </c>
      <c r="R11" s="72">
        <v>4.7857006118788155</v>
      </c>
      <c r="S11" s="72">
        <v>4.7521821892202425</v>
      </c>
      <c r="T11" s="73">
        <v>4.7856262735417303</v>
      </c>
      <c r="U11" s="74" t="s">
        <v>151</v>
      </c>
      <c r="V11" s="74" t="str">
        <f t="shared" si="0"/>
        <v>DE</v>
      </c>
      <c r="W11" s="7"/>
      <c r="X11" s="29" t="s">
        <v>35</v>
      </c>
      <c r="Y11" s="26">
        <v>4.7628040466504968</v>
      </c>
      <c r="AC11" s="32"/>
      <c r="AD11" s="32"/>
    </row>
    <row r="12" spans="1:30" ht="18" customHeight="1">
      <c r="A12" s="56" t="s">
        <v>34</v>
      </c>
      <c r="B12" s="57" t="s">
        <v>17</v>
      </c>
      <c r="C12" s="58">
        <v>8.7459053081466056</v>
      </c>
      <c r="D12" s="58">
        <v>8.8051016044769188</v>
      </c>
      <c r="E12" s="58">
        <v>7.7672640529463903</v>
      </c>
      <c r="F12" s="58">
        <v>7.4264983078592444</v>
      </c>
      <c r="G12" s="58">
        <v>7.3284245623784399</v>
      </c>
      <c r="H12" s="58">
        <v>7.3407832005952551</v>
      </c>
      <c r="I12" s="58">
        <v>6.6957433614279864</v>
      </c>
      <c r="J12" s="58">
        <v>6.54306846736457</v>
      </c>
      <c r="K12" s="58">
        <v>6.1449328524276892</v>
      </c>
      <c r="L12" s="58">
        <v>5.7735867638369109</v>
      </c>
      <c r="M12" s="58">
        <v>6.4835169492295046</v>
      </c>
      <c r="N12" s="58">
        <v>6.864906057319951</v>
      </c>
      <c r="O12" s="58">
        <v>6.8859059399516394</v>
      </c>
      <c r="P12" s="58">
        <v>6.5702320670042473</v>
      </c>
      <c r="Q12" s="58">
        <v>6.557258691547263</v>
      </c>
      <c r="R12" s="58">
        <v>6.5606790500031558</v>
      </c>
      <c r="S12" s="58">
        <v>6.6338721716000331</v>
      </c>
      <c r="T12" s="59">
        <v>6.8199474593548803</v>
      </c>
      <c r="U12" s="60" t="s">
        <v>152</v>
      </c>
      <c r="V12" s="60" t="str">
        <f t="shared" si="0"/>
        <v>EE</v>
      </c>
      <c r="W12" s="7"/>
      <c r="X12" s="27" t="s">
        <v>33</v>
      </c>
      <c r="Y12" s="26">
        <v>4.7856262735417303</v>
      </c>
      <c r="AC12" s="33"/>
      <c r="AD12" s="33"/>
    </row>
    <row r="13" spans="1:30" ht="18" customHeight="1">
      <c r="A13" s="69" t="s">
        <v>35</v>
      </c>
      <c r="B13" s="70" t="s">
        <v>9</v>
      </c>
      <c r="C13" s="71">
        <v>5.3100048929465622</v>
      </c>
      <c r="D13" s="71">
        <v>5.2209779207225697</v>
      </c>
      <c r="E13" s="71">
        <v>5.0681904300654734</v>
      </c>
      <c r="F13" s="71">
        <v>5.207548408135807</v>
      </c>
      <c r="G13" s="71">
        <v>5.3122605668364988</v>
      </c>
      <c r="H13" s="71">
        <v>5.2369950761218673</v>
      </c>
      <c r="I13" s="71">
        <v>5.209910140822001</v>
      </c>
      <c r="J13" s="71">
        <v>4.6443753046356386</v>
      </c>
      <c r="K13" s="71">
        <v>4.7481634141378297</v>
      </c>
      <c r="L13" s="71">
        <v>4.9389988617315979</v>
      </c>
      <c r="M13" s="72">
        <v>5.3509182352713793</v>
      </c>
      <c r="N13" s="72">
        <v>5.8917018416094411</v>
      </c>
      <c r="O13" s="72">
        <v>5.4109875409152544</v>
      </c>
      <c r="P13" s="72">
        <v>4.9341554559043344</v>
      </c>
      <c r="Q13" s="72">
        <v>4.7140839028854131</v>
      </c>
      <c r="R13" s="72">
        <v>4.5619065133074761</v>
      </c>
      <c r="S13" s="72">
        <v>4.6458322313087823</v>
      </c>
      <c r="T13" s="73">
        <v>4.7628040466504968</v>
      </c>
      <c r="U13" s="74" t="s">
        <v>153</v>
      </c>
      <c r="V13" s="74" t="str">
        <f t="shared" si="0"/>
        <v>IE</v>
      </c>
      <c r="W13" s="7"/>
      <c r="X13" s="29" t="s">
        <v>41</v>
      </c>
      <c r="Y13" s="26">
        <v>4.8011562989646572</v>
      </c>
      <c r="AC13" s="32"/>
      <c r="AD13" s="32"/>
    </row>
    <row r="14" spans="1:30" ht="18" customHeight="1">
      <c r="A14" s="56" t="s">
        <v>181</v>
      </c>
      <c r="B14" s="57" t="s">
        <v>4</v>
      </c>
      <c r="C14" s="105" t="s">
        <v>68</v>
      </c>
      <c r="D14" s="105" t="s">
        <v>68</v>
      </c>
      <c r="E14" s="105" t="s">
        <v>68</v>
      </c>
      <c r="F14" s="105" t="s">
        <v>68</v>
      </c>
      <c r="G14" s="105" t="s">
        <v>68</v>
      </c>
      <c r="H14" s="105" t="s">
        <v>68</v>
      </c>
      <c r="I14" s="105" t="s">
        <v>68</v>
      </c>
      <c r="J14" s="105" t="s">
        <v>68</v>
      </c>
      <c r="K14" s="58">
        <v>6.2558073000208338</v>
      </c>
      <c r="L14" s="58">
        <v>6.7208266423383538</v>
      </c>
      <c r="M14" s="58">
        <v>6.1874357903220867</v>
      </c>
      <c r="N14" s="58">
        <v>6.6605151309171591</v>
      </c>
      <c r="O14" s="58">
        <v>6.0796849288008374</v>
      </c>
      <c r="P14" s="58">
        <v>4.8664679827463777</v>
      </c>
      <c r="Q14" s="58">
        <v>5.0668396058659857</v>
      </c>
      <c r="R14" s="58">
        <v>4.70261490445648</v>
      </c>
      <c r="S14" s="58">
        <v>4.5646799092132762</v>
      </c>
      <c r="T14" s="59">
        <v>4.9079345969998656</v>
      </c>
      <c r="U14" s="60" t="s">
        <v>75</v>
      </c>
      <c r="V14" s="60" t="str">
        <f t="shared" si="0"/>
        <v>EL</v>
      </c>
      <c r="W14" s="7"/>
      <c r="X14" s="29" t="s">
        <v>181</v>
      </c>
      <c r="Y14" s="26">
        <v>4.9079345969998656</v>
      </c>
      <c r="AC14" s="33"/>
      <c r="AD14" s="33"/>
    </row>
    <row r="15" spans="1:30" ht="18" customHeight="1">
      <c r="A15" s="69" t="s">
        <v>36</v>
      </c>
      <c r="B15" s="70" t="s">
        <v>1</v>
      </c>
      <c r="C15" s="71">
        <v>4.0089018522061499</v>
      </c>
      <c r="D15" s="71">
        <v>3.9771771246273029</v>
      </c>
      <c r="E15" s="71">
        <v>4.0256866537717606</v>
      </c>
      <c r="F15" s="71">
        <v>4.0401527887375481</v>
      </c>
      <c r="G15" s="71">
        <v>4.1502065961285917</v>
      </c>
      <c r="H15" s="71">
        <v>4.28154310293327</v>
      </c>
      <c r="I15" s="71">
        <v>4.4911889670543994</v>
      </c>
      <c r="J15" s="71">
        <v>4.6447001072465577</v>
      </c>
      <c r="K15" s="71">
        <v>4.6782952734891969</v>
      </c>
      <c r="L15" s="71">
        <v>5.0171769797938017</v>
      </c>
      <c r="M15" s="72">
        <v>5.3053779451302487</v>
      </c>
      <c r="N15" s="72">
        <v>5.6561702411601482</v>
      </c>
      <c r="O15" s="72">
        <v>5.6480031232855925</v>
      </c>
      <c r="P15" s="72">
        <v>5.7260141646261777</v>
      </c>
      <c r="Q15" s="72">
        <v>5.6190021402434809</v>
      </c>
      <c r="R15" s="72">
        <v>5.3306983996462627</v>
      </c>
      <c r="S15" s="72">
        <v>5.278439432940182</v>
      </c>
      <c r="T15" s="73">
        <v>5.2659661983763124</v>
      </c>
      <c r="U15" s="74" t="s">
        <v>154</v>
      </c>
      <c r="V15" s="74" t="str">
        <f t="shared" si="0"/>
        <v>ES</v>
      </c>
      <c r="W15" s="7"/>
      <c r="X15" s="27" t="s">
        <v>37</v>
      </c>
      <c r="Y15" s="26">
        <v>5.0940206448332823</v>
      </c>
      <c r="AC15" s="32"/>
      <c r="AD15" s="32"/>
    </row>
    <row r="16" spans="1:30" ht="18" customHeight="1">
      <c r="A16" s="56" t="s">
        <v>37</v>
      </c>
      <c r="B16" s="57" t="s">
        <v>2</v>
      </c>
      <c r="C16" s="58">
        <v>4.8043974871502</v>
      </c>
      <c r="D16" s="58">
        <v>4.7387830493573517</v>
      </c>
      <c r="E16" s="58">
        <v>4.7891507658706667</v>
      </c>
      <c r="F16" s="58">
        <v>4.5827379908055592</v>
      </c>
      <c r="G16" s="58">
        <v>4.8041064845799832</v>
      </c>
      <c r="H16" s="58">
        <v>4.7369304975211275</v>
      </c>
      <c r="I16" s="58">
        <v>4.8389136991746362</v>
      </c>
      <c r="J16" s="58">
        <v>4.8932040916986548</v>
      </c>
      <c r="K16" s="58">
        <v>4.8072565906585503</v>
      </c>
      <c r="L16" s="58">
        <v>4.6731871283413939</v>
      </c>
      <c r="M16" s="58">
        <v>4.6627451962822857</v>
      </c>
      <c r="N16" s="58">
        <v>5.1086194705874162</v>
      </c>
      <c r="O16" s="58">
        <v>5.1284950920223915</v>
      </c>
      <c r="P16" s="58">
        <v>5.0581172873678426</v>
      </c>
      <c r="Q16" s="58">
        <v>5.1408073777306269</v>
      </c>
      <c r="R16" s="58">
        <v>5.1933203090857116</v>
      </c>
      <c r="S16" s="58">
        <v>5.1647659568880657</v>
      </c>
      <c r="T16" s="59">
        <v>5.0940206448332823</v>
      </c>
      <c r="U16" s="60" t="s">
        <v>155</v>
      </c>
      <c r="V16" s="60" t="str">
        <f t="shared" si="0"/>
        <v>FR</v>
      </c>
      <c r="W16" s="7"/>
      <c r="X16" s="29" t="s">
        <v>49</v>
      </c>
      <c r="Y16" s="26">
        <v>5.1751891510815256</v>
      </c>
      <c r="AC16" s="33"/>
      <c r="AD16" s="33"/>
    </row>
    <row r="17" spans="1:30" ht="18" customHeight="1">
      <c r="A17" s="69" t="s">
        <v>171</v>
      </c>
      <c r="B17" s="70" t="s">
        <v>172</v>
      </c>
      <c r="C17" s="106" t="s">
        <v>68</v>
      </c>
      <c r="D17" s="106" t="s">
        <v>68</v>
      </c>
      <c r="E17" s="106" t="s">
        <v>68</v>
      </c>
      <c r="F17" s="71">
        <v>6.4682549548493622</v>
      </c>
      <c r="G17" s="71">
        <v>6.5004980634227856</v>
      </c>
      <c r="H17" s="71">
        <v>6.1943522892091991</v>
      </c>
      <c r="I17" s="71">
        <v>6.2858410657591595</v>
      </c>
      <c r="J17" s="71">
        <v>6.2439020021159832</v>
      </c>
      <c r="K17" s="71">
        <v>6.3794328287352764</v>
      </c>
      <c r="L17" s="71">
        <v>6.5272543508161904</v>
      </c>
      <c r="M17" s="72">
        <v>6.8672649093288474</v>
      </c>
      <c r="N17" s="72">
        <v>6.9579677051175235</v>
      </c>
      <c r="O17" s="72">
        <v>7.2022596476801111</v>
      </c>
      <c r="P17" s="72">
        <v>7.4975695575775481</v>
      </c>
      <c r="Q17" s="72">
        <v>7.2816389352110882</v>
      </c>
      <c r="R17" s="72">
        <v>7.8163379588398625</v>
      </c>
      <c r="S17" s="72">
        <v>7.9996700550497373</v>
      </c>
      <c r="T17" s="73">
        <v>7.8929325146223954</v>
      </c>
      <c r="U17" s="74" t="s">
        <v>173</v>
      </c>
      <c r="V17" s="74" t="s">
        <v>171</v>
      </c>
      <c r="W17" s="7"/>
      <c r="X17" s="29" t="s">
        <v>36</v>
      </c>
      <c r="Y17" s="26">
        <v>5.2659661983763124</v>
      </c>
      <c r="AC17" s="33"/>
      <c r="AD17" s="33"/>
    </row>
    <row r="18" spans="1:30" ht="18" customHeight="1">
      <c r="A18" s="56" t="s">
        <v>38</v>
      </c>
      <c r="B18" s="57" t="s">
        <v>5</v>
      </c>
      <c r="C18" s="58">
        <v>4.6290668630919987</v>
      </c>
      <c r="D18" s="58">
        <v>4.6796848482560645</v>
      </c>
      <c r="E18" s="58">
        <v>4.7414867047028606</v>
      </c>
      <c r="F18" s="58">
        <v>4.8945992822520088</v>
      </c>
      <c r="G18" s="58">
        <v>4.8502620773700116</v>
      </c>
      <c r="H18" s="58">
        <v>4.9218983164457022</v>
      </c>
      <c r="I18" s="58">
        <v>4.9949068747483611</v>
      </c>
      <c r="J18" s="58">
        <v>5.1258400474769426</v>
      </c>
      <c r="K18" s="58">
        <v>4.8486044497497041</v>
      </c>
      <c r="L18" s="58">
        <v>4.8613155121066232</v>
      </c>
      <c r="M18" s="58">
        <v>5.0580139019408596</v>
      </c>
      <c r="N18" s="58">
        <v>5.4402010312956248</v>
      </c>
      <c r="O18" s="58">
        <v>5.4403875925532574</v>
      </c>
      <c r="P18" s="58">
        <v>5.318705779063543</v>
      </c>
      <c r="Q18" s="58">
        <v>5.3895140894720095</v>
      </c>
      <c r="R18" s="58">
        <v>5.5932102593250548</v>
      </c>
      <c r="S18" s="58">
        <v>5.6022858396951403</v>
      </c>
      <c r="T18" s="59">
        <v>5.4723944248482548</v>
      </c>
      <c r="U18" s="60" t="s">
        <v>156</v>
      </c>
      <c r="V18" s="60" t="str">
        <f t="shared" si="0"/>
        <v>IT</v>
      </c>
      <c r="W18" s="7"/>
      <c r="X18" s="29" t="s">
        <v>38</v>
      </c>
      <c r="Y18" s="26">
        <v>5.4723944248482548</v>
      </c>
      <c r="AC18" s="33"/>
      <c r="AD18" s="33"/>
    </row>
    <row r="19" spans="1:30" ht="18" customHeight="1">
      <c r="A19" s="69" t="s">
        <v>39</v>
      </c>
      <c r="B19" s="70" t="s">
        <v>18</v>
      </c>
      <c r="C19" s="71">
        <v>4.224450655315831</v>
      </c>
      <c r="D19" s="71">
        <v>4.2996610855379629</v>
      </c>
      <c r="E19" s="71">
        <v>3.3306202675500258</v>
      </c>
      <c r="F19" s="71">
        <v>4.4898293688595299</v>
      </c>
      <c r="G19" s="71">
        <v>4.9100404695072681</v>
      </c>
      <c r="H19" s="71">
        <v>4.705220483262579</v>
      </c>
      <c r="I19" s="71">
        <v>3.7553624687476845</v>
      </c>
      <c r="J19" s="71">
        <v>3.9109171681185244</v>
      </c>
      <c r="K19" s="71">
        <v>4.2956349018918809</v>
      </c>
      <c r="L19" s="71">
        <v>4.2745372944314175</v>
      </c>
      <c r="M19" s="72">
        <v>4.3884792325580531</v>
      </c>
      <c r="N19" s="72">
        <v>4.8381372035545311</v>
      </c>
      <c r="O19" s="72">
        <v>4.4534529429456908</v>
      </c>
      <c r="P19" s="72">
        <v>4.4579274781042812</v>
      </c>
      <c r="Q19" s="72">
        <v>4.1640770665009326</v>
      </c>
      <c r="R19" s="72">
        <v>4.1201902052068391</v>
      </c>
      <c r="S19" s="72">
        <v>3.7674560329314639</v>
      </c>
      <c r="T19" s="73">
        <v>3.5469046165854889</v>
      </c>
      <c r="U19" s="74" t="s">
        <v>157</v>
      </c>
      <c r="V19" s="74" t="str">
        <f t="shared" si="0"/>
        <v>CY</v>
      </c>
      <c r="W19" s="7"/>
      <c r="X19" s="27" t="s">
        <v>30</v>
      </c>
      <c r="Y19" s="26">
        <v>5.4890809341749742</v>
      </c>
      <c r="AC19" s="33"/>
      <c r="AD19" s="33"/>
    </row>
    <row r="20" spans="1:30" ht="18" customHeight="1">
      <c r="A20" s="56" t="s">
        <v>40</v>
      </c>
      <c r="B20" s="57" t="s">
        <v>19</v>
      </c>
      <c r="C20" s="58">
        <v>7.3048005395581868</v>
      </c>
      <c r="D20" s="58">
        <v>7.2365178584245546</v>
      </c>
      <c r="E20" s="58">
        <v>6.6387157166410375</v>
      </c>
      <c r="F20" s="58">
        <v>7.4036974907106812</v>
      </c>
      <c r="G20" s="58">
        <v>7.5352434170768019</v>
      </c>
      <c r="H20" s="58">
        <v>7.9929907007307985</v>
      </c>
      <c r="I20" s="58">
        <v>8.0700336651531224</v>
      </c>
      <c r="J20" s="58">
        <v>6.4867145347878328</v>
      </c>
      <c r="K20" s="58">
        <v>6.0981416933217059</v>
      </c>
      <c r="L20" s="58">
        <v>5.4428401791739942</v>
      </c>
      <c r="M20" s="58">
        <v>6.2052656147501377</v>
      </c>
      <c r="N20" s="58">
        <v>6.1237434490810765</v>
      </c>
      <c r="O20" s="58">
        <v>6.5908171492820067</v>
      </c>
      <c r="P20" s="58">
        <v>6.6325558057264571</v>
      </c>
      <c r="Q20" s="58">
        <v>6.1271361026029831</v>
      </c>
      <c r="R20" s="58">
        <v>6.257333756829647</v>
      </c>
      <c r="S20" s="58">
        <v>6.1173460634546348</v>
      </c>
      <c r="T20" s="59">
        <v>6.2973407952991698</v>
      </c>
      <c r="U20" s="60" t="s">
        <v>158</v>
      </c>
      <c r="V20" s="60" t="str">
        <f t="shared" si="0"/>
        <v>LV</v>
      </c>
      <c r="W20" s="7"/>
      <c r="X20" s="29" t="s">
        <v>51</v>
      </c>
      <c r="Y20" s="26">
        <v>5.5585929240555085</v>
      </c>
      <c r="AC20" s="33"/>
      <c r="AD20" s="33"/>
    </row>
    <row r="21" spans="1:30" ht="18" customHeight="1">
      <c r="A21" s="69" t="s">
        <v>41</v>
      </c>
      <c r="B21" s="70" t="s">
        <v>20</v>
      </c>
      <c r="C21" s="71">
        <v>9.2814752925058901</v>
      </c>
      <c r="D21" s="71">
        <v>6.951026110597164</v>
      </c>
      <c r="E21" s="71">
        <v>7.2597765739240501</v>
      </c>
      <c r="F21" s="71">
        <v>6.0356391057957568</v>
      </c>
      <c r="G21" s="71">
        <v>6.2696312434343247</v>
      </c>
      <c r="H21" s="71">
        <v>5.9224356390024768</v>
      </c>
      <c r="I21" s="71">
        <v>5.5822767319599169</v>
      </c>
      <c r="J21" s="71">
        <v>5.5539023014091278</v>
      </c>
      <c r="K21" s="71">
        <v>5.8119504069490731</v>
      </c>
      <c r="L21" s="71">
        <v>5.1101111338378677</v>
      </c>
      <c r="M21" s="72">
        <v>5.56635189079614</v>
      </c>
      <c r="N21" s="72">
        <v>5.6550962657259269</v>
      </c>
      <c r="O21" s="72">
        <v>6.2734099100674108</v>
      </c>
      <c r="P21" s="72">
        <v>5.0688191510118958</v>
      </c>
      <c r="Q21" s="72">
        <v>4.9244180988579478</v>
      </c>
      <c r="R21" s="72">
        <v>4.7239876209163043</v>
      </c>
      <c r="S21" s="72">
        <v>4.7590027548814087</v>
      </c>
      <c r="T21" s="73">
        <v>4.8011562989646572</v>
      </c>
      <c r="U21" s="74" t="s">
        <v>159</v>
      </c>
      <c r="V21" s="74" t="str">
        <f t="shared" si="0"/>
        <v>LT</v>
      </c>
      <c r="W21" s="7"/>
      <c r="X21" s="29" t="s">
        <v>45</v>
      </c>
      <c r="Y21" s="26">
        <v>6.0399509636183764</v>
      </c>
      <c r="AC21" s="33"/>
      <c r="AD21" s="33"/>
    </row>
    <row r="22" spans="1:30" ht="18" customHeight="1">
      <c r="A22" s="56" t="s">
        <v>42</v>
      </c>
      <c r="B22" s="57" t="s">
        <v>6</v>
      </c>
      <c r="C22" s="58">
        <v>2.983134371706321</v>
      </c>
      <c r="D22" s="58">
        <v>2.8650838769929043</v>
      </c>
      <c r="E22" s="58">
        <v>3.0871780283438501</v>
      </c>
      <c r="F22" s="58">
        <v>3.1290461070233824</v>
      </c>
      <c r="G22" s="58">
        <v>3.2838333797647743</v>
      </c>
      <c r="H22" s="58">
        <v>3.3750429913476294</v>
      </c>
      <c r="I22" s="58">
        <v>3.3465772491458941</v>
      </c>
      <c r="J22" s="58">
        <v>3.4823683723745944</v>
      </c>
      <c r="K22" s="58">
        <v>3.0623808340791334</v>
      </c>
      <c r="L22" s="58">
        <v>2.9561743018704725</v>
      </c>
      <c r="M22" s="58">
        <v>3.2866014651742215</v>
      </c>
      <c r="N22" s="58">
        <v>3.7929370633226904</v>
      </c>
      <c r="O22" s="58">
        <v>3.6518703115710114</v>
      </c>
      <c r="P22" s="58">
        <v>3.7445118292960142</v>
      </c>
      <c r="Q22" s="58">
        <v>3.9148468211772904</v>
      </c>
      <c r="R22" s="58">
        <v>3.7403538515737398</v>
      </c>
      <c r="S22" s="58">
        <v>3.5599189671796232</v>
      </c>
      <c r="T22" s="59">
        <v>3.6755596326943003</v>
      </c>
      <c r="U22" s="60" t="s">
        <v>160</v>
      </c>
      <c r="V22" s="60" t="str">
        <f t="shared" si="0"/>
        <v>LU</v>
      </c>
      <c r="W22" s="7"/>
      <c r="X22" s="24" t="s">
        <v>48</v>
      </c>
      <c r="Y22" s="40">
        <v>6.0687985647234761</v>
      </c>
      <c r="AC22" s="33"/>
      <c r="AD22" s="33"/>
    </row>
    <row r="23" spans="1:30" ht="18" customHeight="1">
      <c r="A23" s="69" t="s">
        <v>43</v>
      </c>
      <c r="B23" s="70" t="s">
        <v>14</v>
      </c>
      <c r="C23" s="71">
        <v>6.5250605309337848</v>
      </c>
      <c r="D23" s="71">
        <v>6.6879360768739708</v>
      </c>
      <c r="E23" s="71">
        <v>6.5971934486806019</v>
      </c>
      <c r="F23" s="71">
        <v>6.4433617761450153</v>
      </c>
      <c r="G23" s="71">
        <v>6.3988556025303787</v>
      </c>
      <c r="H23" s="71">
        <v>6.5615041853880802</v>
      </c>
      <c r="I23" s="71">
        <v>6.3181156247620507</v>
      </c>
      <c r="J23" s="71">
        <v>6.2900459499893131</v>
      </c>
      <c r="K23" s="71">
        <v>6.4326232878726923</v>
      </c>
      <c r="L23" s="71">
        <v>6.2785447354070252</v>
      </c>
      <c r="M23" s="72">
        <v>6.9682890245862179</v>
      </c>
      <c r="N23" s="72">
        <v>7.6043673144519719</v>
      </c>
      <c r="O23" s="72">
        <v>7.624512992623937</v>
      </c>
      <c r="P23" s="72">
        <v>7.2664272537976169</v>
      </c>
      <c r="Q23" s="72">
        <v>7.2661138234817111</v>
      </c>
      <c r="R23" s="72">
        <v>7.47057251445659</v>
      </c>
      <c r="S23" s="72">
        <v>7.8836150754330383</v>
      </c>
      <c r="T23" s="73">
        <v>7.9279308058050404</v>
      </c>
      <c r="U23" s="74" t="s">
        <v>161</v>
      </c>
      <c r="V23" s="74" t="str">
        <f t="shared" si="0"/>
        <v>HU</v>
      </c>
      <c r="W23" s="7"/>
      <c r="X23" s="29" t="s">
        <v>31</v>
      </c>
      <c r="Y23" s="26">
        <v>6.0849715702497376</v>
      </c>
      <c r="AC23" s="33"/>
      <c r="AD23" s="33"/>
    </row>
    <row r="24" spans="1:30" ht="18" customHeight="1">
      <c r="A24" s="56" t="s">
        <v>44</v>
      </c>
      <c r="B24" s="57" t="s">
        <v>21</v>
      </c>
      <c r="C24" s="58">
        <v>4.52559248820027</v>
      </c>
      <c r="D24" s="58">
        <v>4.4055712415413977</v>
      </c>
      <c r="E24" s="58">
        <v>4.8901351253353962</v>
      </c>
      <c r="F24" s="58">
        <v>4.5072603157474962</v>
      </c>
      <c r="G24" s="58">
        <v>4.5971942111212076</v>
      </c>
      <c r="H24" s="58">
        <v>4.7964765040734116</v>
      </c>
      <c r="I24" s="58">
        <v>5.3121837924503801</v>
      </c>
      <c r="J24" s="58">
        <v>4.8058679478689461</v>
      </c>
      <c r="K24" s="58">
        <v>5.5020849810810706</v>
      </c>
      <c r="L24" s="58">
        <v>5.3262885845890926</v>
      </c>
      <c r="M24" s="58">
        <v>6.3878355534960214</v>
      </c>
      <c r="N24" s="58">
        <v>5.9459617959736883</v>
      </c>
      <c r="O24" s="58">
        <v>6.1074231268685102</v>
      </c>
      <c r="P24" s="58">
        <v>6.2409933361024006</v>
      </c>
      <c r="Q24" s="58">
        <v>6.7063588062267714</v>
      </c>
      <c r="R24" s="58">
        <v>6.2603477988697849</v>
      </c>
      <c r="S24" s="58">
        <v>6.633009886742065</v>
      </c>
      <c r="T24" s="59">
        <v>6.8424488252756364</v>
      </c>
      <c r="U24" s="60" t="s">
        <v>21</v>
      </c>
      <c r="V24" s="60" t="str">
        <f t="shared" si="0"/>
        <v>MT</v>
      </c>
      <c r="W24" s="7"/>
      <c r="X24" s="29" t="s">
        <v>47</v>
      </c>
      <c r="Y24" s="26">
        <v>6.1293880177002507</v>
      </c>
      <c r="AC24" s="33"/>
      <c r="AD24" s="33"/>
    </row>
    <row r="25" spans="1:30" ht="18" customHeight="1">
      <c r="A25" s="69" t="s">
        <v>45</v>
      </c>
      <c r="B25" s="70" t="s">
        <v>26</v>
      </c>
      <c r="C25" s="71">
        <v>5.5672142095732253</v>
      </c>
      <c r="D25" s="71">
        <v>5.5653050106306559</v>
      </c>
      <c r="E25" s="71">
        <v>5.6132981893090452</v>
      </c>
      <c r="F25" s="71">
        <v>5.8238374142010834</v>
      </c>
      <c r="G25" s="71">
        <v>6.0766307853775823</v>
      </c>
      <c r="H25" s="71">
        <v>6.3656692409867546</v>
      </c>
      <c r="I25" s="71">
        <v>6.1730468623255774</v>
      </c>
      <c r="J25" s="71">
        <v>6.1991279469363585</v>
      </c>
      <c r="K25" s="71">
        <v>6.2222467766551794</v>
      </c>
      <c r="L25" s="71">
        <v>6.2136381424471692</v>
      </c>
      <c r="M25" s="72">
        <v>6.4637658938330294</v>
      </c>
      <c r="N25" s="72">
        <v>7.1619652168280608</v>
      </c>
      <c r="O25" s="72">
        <v>6.9528370007220772</v>
      </c>
      <c r="P25" s="72">
        <v>6.6576558220270048</v>
      </c>
      <c r="Q25" s="72">
        <v>6.604212262308498</v>
      </c>
      <c r="R25" s="72">
        <v>6.3906510954019087</v>
      </c>
      <c r="S25" s="72">
        <v>6.2842313321363363</v>
      </c>
      <c r="T25" s="73">
        <v>6.0399509636183764</v>
      </c>
      <c r="U25" s="74" t="s">
        <v>162</v>
      </c>
      <c r="V25" s="74" t="str">
        <f t="shared" si="0"/>
        <v>NL</v>
      </c>
      <c r="W25" s="7"/>
      <c r="X25" s="29" t="s">
        <v>40</v>
      </c>
      <c r="Y25" s="26">
        <v>6.2973407952991698</v>
      </c>
      <c r="AC25" s="33"/>
      <c r="AD25" s="33"/>
    </row>
    <row r="26" spans="1:30" ht="18" customHeight="1">
      <c r="A26" s="56" t="s">
        <v>46</v>
      </c>
      <c r="B26" s="57" t="s">
        <v>13</v>
      </c>
      <c r="C26" s="58">
        <v>5.3876717136587944</v>
      </c>
      <c r="D26" s="58">
        <v>5.5415409220988101</v>
      </c>
      <c r="E26" s="58">
        <v>5.2153012915994905</v>
      </c>
      <c r="F26" s="58">
        <v>5.2803262653769485</v>
      </c>
      <c r="G26" s="58">
        <v>5.3239809608946249</v>
      </c>
      <c r="H26" s="58">
        <v>5.4704078450824269</v>
      </c>
      <c r="I26" s="58">
        <v>5.4345536999603565</v>
      </c>
      <c r="J26" s="58">
        <v>6.2237487364592399</v>
      </c>
      <c r="K26" s="58">
        <v>6.221830695216866</v>
      </c>
      <c r="L26" s="58">
        <v>5.9020691956572158</v>
      </c>
      <c r="M26" s="58">
        <v>6.1725091382229857</v>
      </c>
      <c r="N26" s="58">
        <v>6.65620362756892</v>
      </c>
      <c r="O26" s="58">
        <v>6.6036639485451962</v>
      </c>
      <c r="P26" s="58">
        <v>6.3803752089368864</v>
      </c>
      <c r="Q26" s="58">
        <v>6.3457532293658803</v>
      </c>
      <c r="R26" s="58">
        <v>6.385273211708034</v>
      </c>
      <c r="S26" s="58">
        <v>6.3529491342776012</v>
      </c>
      <c r="T26" s="59">
        <v>6.3217183650033402</v>
      </c>
      <c r="U26" s="60" t="s">
        <v>163</v>
      </c>
      <c r="V26" s="60" t="str">
        <f t="shared" si="0"/>
        <v>AT</v>
      </c>
      <c r="W26" s="7"/>
      <c r="X26" s="29" t="s">
        <v>46</v>
      </c>
      <c r="Y26" s="26">
        <v>6.3217183650033402</v>
      </c>
      <c r="AC26" s="33"/>
      <c r="AD26" s="33"/>
    </row>
    <row r="27" spans="1:30" ht="18" customHeight="1">
      <c r="A27" s="69" t="s">
        <v>47</v>
      </c>
      <c r="B27" s="70" t="s">
        <v>15</v>
      </c>
      <c r="C27" s="71">
        <v>7.0000280496115135</v>
      </c>
      <c r="D27" s="71">
        <v>6.6958072857488711</v>
      </c>
      <c r="E27" s="71">
        <v>6.6800351256706536</v>
      </c>
      <c r="F27" s="71">
        <v>6.9026571364466811</v>
      </c>
      <c r="G27" s="71">
        <v>6.9014096669573917</v>
      </c>
      <c r="H27" s="71">
        <v>6.8154575437683977</v>
      </c>
      <c r="I27" s="71">
        <v>6.5087468430054374</v>
      </c>
      <c r="J27" s="71">
        <v>6.1831480558299718</v>
      </c>
      <c r="K27" s="71">
        <v>6.2246000550126785</v>
      </c>
      <c r="L27" s="71">
        <v>5.9884240709891445</v>
      </c>
      <c r="M27" s="72">
        <v>6.2670180267779001</v>
      </c>
      <c r="N27" s="72">
        <v>6.0299592466130632</v>
      </c>
      <c r="O27" s="72">
        <v>6.4225014878274953</v>
      </c>
      <c r="P27" s="72">
        <v>5.8384086886082027</v>
      </c>
      <c r="Q27" s="72">
        <v>5.839377971162536</v>
      </c>
      <c r="R27" s="72">
        <v>5.9428583848374217</v>
      </c>
      <c r="S27" s="72">
        <v>6.1305732020938901</v>
      </c>
      <c r="T27" s="73">
        <v>6.1293880177002507</v>
      </c>
      <c r="U27" s="74" t="s">
        <v>164</v>
      </c>
      <c r="V27" s="74" t="str">
        <f t="shared" si="0"/>
        <v>PL</v>
      </c>
      <c r="W27" s="7"/>
      <c r="X27" s="29" t="s">
        <v>50</v>
      </c>
      <c r="Y27" s="26">
        <v>6.5229376671522123</v>
      </c>
      <c r="AC27" s="33"/>
      <c r="AD27" s="33"/>
    </row>
    <row r="28" spans="1:30" s="3" customFormat="1" ht="18" customHeight="1">
      <c r="A28" s="75" t="s">
        <v>48</v>
      </c>
      <c r="B28" s="76" t="s">
        <v>7</v>
      </c>
      <c r="C28" s="77">
        <v>4.2423322819937113</v>
      </c>
      <c r="D28" s="77">
        <v>4.3817007376038015</v>
      </c>
      <c r="E28" s="77">
        <v>4.6535549119557453</v>
      </c>
      <c r="F28" s="77">
        <v>4.6111862366155814</v>
      </c>
      <c r="G28" s="77">
        <v>4.5612882368075205</v>
      </c>
      <c r="H28" s="77">
        <v>4.6962171338145779</v>
      </c>
      <c r="I28" s="77">
        <v>4.8578750203917647</v>
      </c>
      <c r="J28" s="77">
        <v>5.0864228738120945</v>
      </c>
      <c r="K28" s="77">
        <v>5.0731038733141478</v>
      </c>
      <c r="L28" s="77">
        <v>5.410049271855236</v>
      </c>
      <c r="M28" s="77">
        <v>5.5459310446244414</v>
      </c>
      <c r="N28" s="77">
        <v>6.1750194962112781</v>
      </c>
      <c r="O28" s="77">
        <v>5.9064586806771073</v>
      </c>
      <c r="P28" s="77">
        <v>6.0425593326788682</v>
      </c>
      <c r="Q28" s="77">
        <v>5.7514886061363359</v>
      </c>
      <c r="R28" s="77">
        <v>5.6447453979776405</v>
      </c>
      <c r="S28" s="77">
        <v>5.8111394328630714</v>
      </c>
      <c r="T28" s="78">
        <v>6.0687985647234761</v>
      </c>
      <c r="U28" s="79" t="s">
        <v>7</v>
      </c>
      <c r="V28" s="79" t="str">
        <f t="shared" si="0"/>
        <v>PT</v>
      </c>
      <c r="W28" s="8"/>
      <c r="X28" s="27" t="s">
        <v>34</v>
      </c>
      <c r="Y28" s="26">
        <v>6.8199474593548803</v>
      </c>
      <c r="AC28" s="46"/>
      <c r="AD28" s="46"/>
    </row>
    <row r="29" spans="1:30" ht="18" customHeight="1">
      <c r="A29" s="69" t="s">
        <v>49</v>
      </c>
      <c r="B29" s="70" t="s">
        <v>27</v>
      </c>
      <c r="C29" s="71">
        <v>6.6023581575987924</v>
      </c>
      <c r="D29" s="71">
        <v>9.536873145708137</v>
      </c>
      <c r="E29" s="71">
        <v>9.40396405796103</v>
      </c>
      <c r="F29" s="71">
        <v>7.5985910255630156</v>
      </c>
      <c r="G29" s="71">
        <v>6.8984472253161231</v>
      </c>
      <c r="H29" s="71">
        <v>6.7094114492222081</v>
      </c>
      <c r="I29" s="71">
        <v>5.5581641792724827</v>
      </c>
      <c r="J29" s="71">
        <v>6.4130871827072164</v>
      </c>
      <c r="K29" s="71">
        <v>6.0295218243693229</v>
      </c>
      <c r="L29" s="71">
        <v>6.4774867372499116</v>
      </c>
      <c r="M29" s="72">
        <v>6.4582818050808495</v>
      </c>
      <c r="N29" s="72">
        <v>6.2891216611677292</v>
      </c>
      <c r="O29" s="72">
        <v>5.4063348562067484</v>
      </c>
      <c r="P29" s="72">
        <v>5.7286604853112006</v>
      </c>
      <c r="Q29" s="72">
        <v>5.8329370793458093</v>
      </c>
      <c r="R29" s="72">
        <v>5.5903152531311973</v>
      </c>
      <c r="S29" s="72">
        <v>5.1729178670320417</v>
      </c>
      <c r="T29" s="73">
        <v>5.1751891510815256</v>
      </c>
      <c r="U29" s="74" t="s">
        <v>165</v>
      </c>
      <c r="V29" s="74" t="str">
        <f t="shared" si="0"/>
        <v>RO</v>
      </c>
      <c r="W29" s="7"/>
      <c r="X29" s="29" t="s">
        <v>44</v>
      </c>
      <c r="Y29" s="26">
        <v>6.8424488252756364</v>
      </c>
      <c r="AC29" s="33"/>
      <c r="AD29" s="33"/>
    </row>
    <row r="30" spans="1:30" ht="18" customHeight="1">
      <c r="A30" s="56" t="s">
        <v>50</v>
      </c>
      <c r="B30" s="57" t="s">
        <v>22</v>
      </c>
      <c r="C30" s="58">
        <v>6.011533935132209</v>
      </c>
      <c r="D30" s="58">
        <v>6.1401388466016975</v>
      </c>
      <c r="E30" s="58">
        <v>6.3466929637492813</v>
      </c>
      <c r="F30" s="58">
        <v>6.2112559033838259</v>
      </c>
      <c r="G30" s="58">
        <v>6.291716072268418</v>
      </c>
      <c r="H30" s="58">
        <v>6.0492061946040714</v>
      </c>
      <c r="I30" s="58">
        <v>5.8699006602174704</v>
      </c>
      <c r="J30" s="58">
        <v>5.8765302840563054</v>
      </c>
      <c r="K30" s="58">
        <v>5.9032088981340101</v>
      </c>
      <c r="L30" s="58">
        <v>5.5424081127450355</v>
      </c>
      <c r="M30" s="58">
        <v>5.9699050280109782</v>
      </c>
      <c r="N30" s="58">
        <v>6.4742494373199291</v>
      </c>
      <c r="O30" s="58">
        <v>6.7763733355253706</v>
      </c>
      <c r="P30" s="58">
        <v>7.1317176714881692</v>
      </c>
      <c r="Q30" s="58">
        <v>6.913193219783925</v>
      </c>
      <c r="R30" s="58">
        <v>6.8816046692423889</v>
      </c>
      <c r="S30" s="58">
        <v>6.6641439386807093</v>
      </c>
      <c r="T30" s="59">
        <v>6.5229376671522123</v>
      </c>
      <c r="U30" s="60" t="s">
        <v>166</v>
      </c>
      <c r="V30" s="60" t="str">
        <f t="shared" si="0"/>
        <v>SI</v>
      </c>
      <c r="W30" s="7"/>
      <c r="X30" s="29" t="s">
        <v>171</v>
      </c>
      <c r="Y30" s="26">
        <v>7.8929325146223954</v>
      </c>
      <c r="AC30" s="33"/>
      <c r="AD30" s="33"/>
    </row>
    <row r="31" spans="1:30" ht="18" customHeight="1">
      <c r="A31" s="69" t="s">
        <v>51</v>
      </c>
      <c r="B31" s="70" t="s">
        <v>23</v>
      </c>
      <c r="C31" s="71">
        <v>7.0203888756584245</v>
      </c>
      <c r="D31" s="71">
        <v>5.5106189274688848</v>
      </c>
      <c r="E31" s="71">
        <v>6.0894666008887608</v>
      </c>
      <c r="F31" s="71">
        <v>6.1382743885129445</v>
      </c>
      <c r="G31" s="71">
        <v>5.5514723239155535</v>
      </c>
      <c r="H31" s="71">
        <v>5.5778197218408208</v>
      </c>
      <c r="I31" s="71">
        <v>5.1278124608879576</v>
      </c>
      <c r="J31" s="71">
        <v>4.7597204732118836</v>
      </c>
      <c r="K31" s="71">
        <v>5.6318056287044138</v>
      </c>
      <c r="L31" s="71">
        <v>4.8766222397216747</v>
      </c>
      <c r="M31" s="72">
        <v>4.579893461236443</v>
      </c>
      <c r="N31" s="72">
        <v>5.7757067659523855</v>
      </c>
      <c r="O31" s="72">
        <v>5.4632975965443853</v>
      </c>
      <c r="P31" s="72">
        <v>5.3955569168353268</v>
      </c>
      <c r="Q31" s="72">
        <v>5.2288315978114497</v>
      </c>
      <c r="R31" s="72">
        <v>5.2185892972728629</v>
      </c>
      <c r="S31" s="72">
        <v>5.2721888646067878</v>
      </c>
      <c r="T31" s="73">
        <v>5.5585929240555085</v>
      </c>
      <c r="U31" s="74" t="s">
        <v>167</v>
      </c>
      <c r="V31" s="74" t="str">
        <f t="shared" si="0"/>
        <v>SK</v>
      </c>
      <c r="W31" s="7"/>
      <c r="X31" s="29" t="s">
        <v>43</v>
      </c>
      <c r="Y31" s="26">
        <v>7.9279308058050404</v>
      </c>
      <c r="AC31" s="33"/>
      <c r="AD31" s="33"/>
    </row>
    <row r="32" spans="1:30" ht="18" customHeight="1">
      <c r="A32" s="56" t="s">
        <v>52</v>
      </c>
      <c r="B32" s="57" t="s">
        <v>10</v>
      </c>
      <c r="C32" s="58">
        <v>7.6365237327839699</v>
      </c>
      <c r="D32" s="58">
        <v>7.5935803597456717</v>
      </c>
      <c r="E32" s="58">
        <v>7.4885697301502265</v>
      </c>
      <c r="F32" s="58">
        <v>7.6697799040412074</v>
      </c>
      <c r="G32" s="58">
        <v>8.1887395558672615</v>
      </c>
      <c r="H32" s="58">
        <v>8.4608330199447117</v>
      </c>
      <c r="I32" s="58">
        <v>8.6157612776617416</v>
      </c>
      <c r="J32" s="58">
        <v>8.7634666974882443</v>
      </c>
      <c r="K32" s="58">
        <v>8.8926738271519099</v>
      </c>
      <c r="L32" s="58">
        <v>8.8555288770741321</v>
      </c>
      <c r="M32" s="58">
        <v>9.4279622736963837</v>
      </c>
      <c r="N32" s="58">
        <v>10.806003458009492</v>
      </c>
      <c r="O32" s="58">
        <v>10.978086584714058</v>
      </c>
      <c r="P32" s="58">
        <v>10.879315687081256</v>
      </c>
      <c r="Q32" s="58">
        <v>11.253147007152403</v>
      </c>
      <c r="R32" s="58">
        <v>11.561928155349383</v>
      </c>
      <c r="S32" s="58">
        <v>11.632826131456589</v>
      </c>
      <c r="T32" s="59">
        <v>11.609107320933267</v>
      </c>
      <c r="U32" s="60" t="s">
        <v>168</v>
      </c>
      <c r="V32" s="60" t="str">
        <f t="shared" si="0"/>
        <v>FI</v>
      </c>
      <c r="W32" s="7"/>
      <c r="X32" s="29" t="s">
        <v>53</v>
      </c>
      <c r="Y32" s="26">
        <v>8.3568203419513907</v>
      </c>
      <c r="AC32" s="33"/>
      <c r="AD32" s="33"/>
    </row>
    <row r="33" spans="1:30" ht="18" customHeight="1">
      <c r="A33" s="69" t="s">
        <v>53</v>
      </c>
      <c r="B33" s="70" t="s">
        <v>11</v>
      </c>
      <c r="C33" s="71">
        <v>9.1765961649891086</v>
      </c>
      <c r="D33" s="71">
        <v>8.7333221917068773</v>
      </c>
      <c r="E33" s="71">
        <v>8.1982206037915297</v>
      </c>
      <c r="F33" s="71">
        <v>8.2157110401794888</v>
      </c>
      <c r="G33" s="71">
        <v>8.3486518415674524</v>
      </c>
      <c r="H33" s="71">
        <v>8.2298205080513291</v>
      </c>
      <c r="I33" s="71">
        <v>7.9600658083536686</v>
      </c>
      <c r="J33" s="71">
        <v>7.967765857041047</v>
      </c>
      <c r="K33" s="71">
        <v>8.006147628926124</v>
      </c>
      <c r="L33" s="71">
        <v>7.7641457386338653</v>
      </c>
      <c r="M33" s="72">
        <v>8.0635281802834395</v>
      </c>
      <c r="N33" s="72">
        <v>8.6948218782433013</v>
      </c>
      <c r="O33" s="72">
        <v>8.3809517857132718</v>
      </c>
      <c r="P33" s="72">
        <v>8.3680174108189167</v>
      </c>
      <c r="Q33" s="72">
        <v>8.4301726009552755</v>
      </c>
      <c r="R33" s="72">
        <v>8.5123540117281351</v>
      </c>
      <c r="S33" s="72">
        <v>8.4169765722363916</v>
      </c>
      <c r="T33" s="73">
        <v>8.3568203419513907</v>
      </c>
      <c r="U33" s="74" t="s">
        <v>169</v>
      </c>
      <c r="V33" s="74" t="str">
        <f t="shared" si="0"/>
        <v>SE</v>
      </c>
      <c r="W33" s="7"/>
      <c r="X33" s="29" t="s">
        <v>32</v>
      </c>
      <c r="Y33" s="26">
        <v>9.0605150375743531</v>
      </c>
      <c r="AC33" s="33"/>
      <c r="AD33" s="33"/>
    </row>
    <row r="34" spans="1:30" ht="18" customHeight="1">
      <c r="A34" s="80" t="s">
        <v>54</v>
      </c>
      <c r="B34" s="81" t="s">
        <v>12</v>
      </c>
      <c r="C34" s="82">
        <v>7.7074419541796555</v>
      </c>
      <c r="D34" s="82">
        <v>8.2545197859812998</v>
      </c>
      <c r="E34" s="82">
        <v>8.4389548915497556</v>
      </c>
      <c r="F34" s="82">
        <v>8.8676958892015989</v>
      </c>
      <c r="G34" s="82">
        <v>9.4712448051722156</v>
      </c>
      <c r="H34" s="82">
        <v>9.7415937948228013</v>
      </c>
      <c r="I34" s="82">
        <v>10.3257331845014</v>
      </c>
      <c r="J34" s="82">
        <v>10.464455532020764</v>
      </c>
      <c r="K34" s="82">
        <v>10.787774949879854</v>
      </c>
      <c r="L34" s="82">
        <v>10.793162713328343</v>
      </c>
      <c r="M34" s="82">
        <v>11.561025719319003</v>
      </c>
      <c r="N34" s="82">
        <v>12.585959600922644</v>
      </c>
      <c r="O34" s="82">
        <v>12.061472870011084</v>
      </c>
      <c r="P34" s="82">
        <v>11.524069454392768</v>
      </c>
      <c r="Q34" s="82">
        <v>11.352301477348544</v>
      </c>
      <c r="R34" s="82">
        <v>11.32972784790792</v>
      </c>
      <c r="S34" s="82">
        <v>11.144993033071851</v>
      </c>
      <c r="T34" s="83">
        <v>10.800908597410148</v>
      </c>
      <c r="U34" s="84" t="s">
        <v>170</v>
      </c>
      <c r="V34" s="84" t="str">
        <f t="shared" si="0"/>
        <v>UK</v>
      </c>
      <c r="W34" s="7"/>
      <c r="X34" s="29" t="s">
        <v>54</v>
      </c>
      <c r="Y34" s="26">
        <v>10.800908597410148</v>
      </c>
      <c r="AC34" s="33"/>
      <c r="AD34" s="33"/>
    </row>
    <row r="35" spans="1:30" ht="24.75" customHeight="1">
      <c r="A35" s="113" t="str">
        <f>+'Quadro_Table 1'!A35:I35</f>
        <v>Fonte: Comissão Europeia, "Annual macro-economic database", atualização de novembro de 2015 e Ministério das Finanças (Programa de Estabilidade 2015-2019).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4" t="str">
        <f>+'Quadro_Table 1'!L35</f>
        <v>Source: European Commission, "Annual macro-economic database", update November 2015 and Ministry of Finance (Stability Programme for 2015-19).</v>
      </c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X35" s="29" t="s">
        <v>52</v>
      </c>
      <c r="Y35" s="26">
        <v>11.609107320933267</v>
      </c>
      <c r="AC35" s="34"/>
      <c r="AD35" s="34"/>
    </row>
    <row r="36" spans="1:30">
      <c r="A36" s="23" t="str">
        <f>+'Quadro_Table 1'!A36</f>
        <v>AE19 = BE, DE, EE, IE, EL, ES, FR, IT, CY, LV, LT, LU, MT, NL, AT, PT, SI, SK, FI. e - estimativa.</v>
      </c>
      <c r="U36" s="7"/>
      <c r="V36" s="43" t="str">
        <f>+'Quadro_Table 1'!V36</f>
        <v>EA19 = BE, DE, EE, IE, EL, ES, FR, IT, CY, LV, LT, LU, MT, NL, AT, PT, SI, SK, FI. e - estimate.</v>
      </c>
      <c r="X36" s="22"/>
      <c r="Y36" s="22"/>
    </row>
    <row r="37" spans="1:30">
      <c r="A37" s="23"/>
      <c r="X37" s="22"/>
      <c r="Y37" s="22"/>
    </row>
    <row r="38" spans="1:30">
      <c r="X38" s="22"/>
      <c r="Y38" s="22"/>
    </row>
    <row r="39" spans="1:30">
      <c r="A39" s="9"/>
      <c r="X39" s="22"/>
      <c r="Y39" s="22"/>
    </row>
    <row r="51" spans="2:22">
      <c r="U51" s="5"/>
      <c r="V51" s="5"/>
    </row>
    <row r="63" spans="2:22" ht="12.75">
      <c r="B63"/>
    </row>
    <row r="64" spans="2:22" ht="12.75">
      <c r="B64"/>
    </row>
    <row r="65" spans="2:2" ht="12.75">
      <c r="B65"/>
    </row>
    <row r="66" spans="2:2" ht="12.75">
      <c r="B66"/>
    </row>
    <row r="67" spans="2:2" ht="12.75">
      <c r="B67"/>
    </row>
    <row r="68" spans="2:2" ht="12.75">
      <c r="B68"/>
    </row>
    <row r="69" spans="2:2" ht="12.75">
      <c r="B69"/>
    </row>
    <row r="70" spans="2:2" ht="12.75">
      <c r="B70"/>
    </row>
    <row r="71" spans="2:2" ht="12.75">
      <c r="B71"/>
    </row>
    <row r="72" spans="2:2" ht="12.75">
      <c r="B72"/>
    </row>
    <row r="73" spans="2:2" ht="12.75">
      <c r="B73"/>
    </row>
    <row r="74" spans="2:2" ht="12.75">
      <c r="B74"/>
    </row>
    <row r="75" spans="2:2" ht="12.75">
      <c r="B75"/>
    </row>
    <row r="76" spans="2:2" ht="12.75">
      <c r="B76"/>
    </row>
    <row r="77" spans="2:2" ht="12.75">
      <c r="B77"/>
    </row>
    <row r="78" spans="2:2" ht="12.75">
      <c r="B78"/>
    </row>
    <row r="79" spans="2:2" ht="12.75">
      <c r="B79"/>
    </row>
    <row r="80" spans="2:2" ht="12.75">
      <c r="B80"/>
    </row>
    <row r="81" spans="2:2" ht="12.75">
      <c r="B81"/>
    </row>
    <row r="82" spans="2:2" ht="12.75">
      <c r="B82"/>
    </row>
    <row r="83" spans="2:2" ht="12.75">
      <c r="B83"/>
    </row>
    <row r="84" spans="2:2" ht="12.75">
      <c r="B84"/>
    </row>
    <row r="85" spans="2:2" ht="12.75">
      <c r="B85"/>
    </row>
    <row r="86" spans="2:2" ht="12.75">
      <c r="B86"/>
    </row>
    <row r="87" spans="2:2" ht="12.75">
      <c r="B87"/>
    </row>
    <row r="88" spans="2:2" ht="12.75">
      <c r="B88"/>
    </row>
    <row r="89" spans="2:2" ht="12.75">
      <c r="B89"/>
    </row>
    <row r="90" spans="2:2" ht="12.75">
      <c r="B90"/>
    </row>
  </sheetData>
  <sortState ref="X8:Y35">
    <sortCondition ref="Y8:Y35"/>
  </sortState>
  <mergeCells count="3">
    <mergeCell ref="X4:Y4"/>
    <mergeCell ref="A35:K35"/>
    <mergeCell ref="L35:V35"/>
  </mergeCells>
  <phoneticPr fontId="11" type="noConversion"/>
  <hyperlinks>
    <hyperlink ref="W1" location="Índice_Index!A1" display="Índice/Index"/>
  </hyperlinks>
  <pageMargins left="0.39370078740157483" right="0.39370078740157483" top="0.9055118110236221" bottom="0.27559055118110237" header="0" footer="0"/>
  <pageSetup paperSize="9" scale="63" orientation="portrait" r:id="rId1"/>
  <headerFooter alignWithMargins="0">
    <oddFooter>&amp;R&amp;D
MF/GPEARI/DPFP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5" enableFormatConditionsCalculation="0"/>
  <dimension ref="A1:AD90"/>
  <sheetViews>
    <sheetView showGridLines="0" zoomScaleNormal="100" workbookViewId="0">
      <selection activeCell="AC59" sqref="AC59"/>
    </sheetView>
  </sheetViews>
  <sheetFormatPr defaultRowHeight="12"/>
  <cols>
    <col min="1" max="1" width="5.7109375" style="1" customWidth="1"/>
    <col min="2" max="2" width="14.42578125" style="1" customWidth="1"/>
    <col min="3" max="20" width="6.28515625" style="1" customWidth="1"/>
    <col min="21" max="21" width="14.42578125" style="1" bestFit="1" customWidth="1"/>
    <col min="22" max="22" width="6.7109375" style="1" customWidth="1"/>
    <col min="23" max="23" width="11.140625" style="1" bestFit="1" customWidth="1"/>
    <col min="24" max="24" width="8.28515625" style="5" customWidth="1"/>
    <col min="25" max="25" width="7.140625" style="5" customWidth="1"/>
    <col min="26" max="28" width="9.140625" style="1"/>
    <col min="29" max="30" width="7.7109375" style="30" customWidth="1"/>
    <col min="31" max="16384" width="9.140625" style="1"/>
  </cols>
  <sheetData>
    <row r="1" spans="1:30" ht="18" customHeight="1">
      <c r="W1" s="35" t="s">
        <v>146</v>
      </c>
    </row>
    <row r="2" spans="1:30" ht="18" customHeight="1">
      <c r="A2" s="3" t="s">
        <v>59</v>
      </c>
      <c r="U2" s="41"/>
      <c r="V2" s="41" t="s">
        <v>138</v>
      </c>
    </row>
    <row r="3" spans="1:30" ht="18" customHeight="1">
      <c r="A3" s="25" t="s">
        <v>71</v>
      </c>
      <c r="B3" s="4"/>
      <c r="C3" s="21"/>
      <c r="D3" s="21"/>
      <c r="E3" s="21"/>
      <c r="F3" s="21"/>
      <c r="G3" s="21"/>
      <c r="H3" s="21"/>
      <c r="I3" s="21"/>
      <c r="J3" s="21"/>
      <c r="K3" s="4"/>
      <c r="L3" s="4"/>
      <c r="U3" s="42"/>
      <c r="V3" s="42" t="s">
        <v>72</v>
      </c>
    </row>
    <row r="4" spans="1:30" ht="18" customHeight="1">
      <c r="A4" s="47"/>
      <c r="B4" s="48"/>
      <c r="C4" s="49">
        <f>+'Quadro_Table 1'!C4</f>
        <v>1998</v>
      </c>
      <c r="D4" s="49">
        <f>+'Quadro_Table 1'!D4</f>
        <v>1999</v>
      </c>
      <c r="E4" s="49">
        <f>+'Quadro_Table 1'!E4</f>
        <v>2000</v>
      </c>
      <c r="F4" s="49">
        <f>+'Quadro_Table 1'!F4</f>
        <v>2001</v>
      </c>
      <c r="G4" s="49">
        <f>+'Quadro_Table 1'!G4</f>
        <v>2002</v>
      </c>
      <c r="H4" s="49">
        <f>+'Quadro_Table 1'!H4</f>
        <v>2003</v>
      </c>
      <c r="I4" s="49">
        <f>+'Quadro_Table 1'!I4</f>
        <v>2004</v>
      </c>
      <c r="J4" s="49">
        <f>+'Quadro_Table 1'!J4</f>
        <v>2005</v>
      </c>
      <c r="K4" s="49">
        <f>+'Quadro_Table 1'!K4</f>
        <v>2006</v>
      </c>
      <c r="L4" s="49">
        <f>+'Quadro_Table 1'!L4</f>
        <v>2007</v>
      </c>
      <c r="M4" s="49">
        <f>+'Quadro_Table 1'!M4</f>
        <v>2008</v>
      </c>
      <c r="N4" s="49">
        <f>+'Quadro_Table 1'!N4</f>
        <v>2009</v>
      </c>
      <c r="O4" s="49">
        <f>+'Quadro_Table 1'!O4</f>
        <v>2010</v>
      </c>
      <c r="P4" s="49">
        <f>+'Quadro_Table 1'!P4</f>
        <v>2011</v>
      </c>
      <c r="Q4" s="49">
        <f>+'Quadro_Table 1'!Q4</f>
        <v>2012</v>
      </c>
      <c r="R4" s="49">
        <f>+'Quadro_Table 1'!R4</f>
        <v>2013</v>
      </c>
      <c r="S4" s="49">
        <f>+'Quadro_Table 1'!S4</f>
        <v>2014</v>
      </c>
      <c r="T4" s="50" t="str">
        <f>+'Quadro_Table 1'!T4</f>
        <v>2015e</v>
      </c>
      <c r="U4" s="47"/>
      <c r="V4" s="47"/>
      <c r="X4" s="112" t="str">
        <f>+T4</f>
        <v>2015e</v>
      </c>
      <c r="Y4" s="112"/>
      <c r="AC4" s="31"/>
      <c r="AD4" s="31"/>
    </row>
    <row r="5" spans="1:30" ht="18" customHeight="1">
      <c r="A5" s="51" t="s">
        <v>174</v>
      </c>
      <c r="B5" s="52" t="s">
        <v>28</v>
      </c>
      <c r="C5" s="104" t="s">
        <v>68</v>
      </c>
      <c r="D5" s="104" t="s">
        <v>68</v>
      </c>
      <c r="E5" s="104" t="s">
        <v>68</v>
      </c>
      <c r="F5" s="104" t="s">
        <v>68</v>
      </c>
      <c r="G5" s="104" t="s">
        <v>68</v>
      </c>
      <c r="H5" s="104" t="s">
        <v>68</v>
      </c>
      <c r="I5" s="104" t="s">
        <v>68</v>
      </c>
      <c r="J5" s="104" t="s">
        <v>68</v>
      </c>
      <c r="K5" s="53">
        <v>10.389286277331939</v>
      </c>
      <c r="L5" s="53">
        <v>10.171265087452309</v>
      </c>
      <c r="M5" s="53">
        <v>10.338994802116163</v>
      </c>
      <c r="N5" s="53">
        <v>11.054152561839199</v>
      </c>
      <c r="O5" s="53">
        <v>10.873221381536128</v>
      </c>
      <c r="P5" s="53">
        <v>10.589837110434971</v>
      </c>
      <c r="Q5" s="53">
        <v>10.503425636630928</v>
      </c>
      <c r="R5" s="53">
        <v>10.428894185409309</v>
      </c>
      <c r="S5" s="53">
        <v>10.346741461234888</v>
      </c>
      <c r="T5" s="54">
        <v>10.200379146517704</v>
      </c>
      <c r="U5" s="55" t="s">
        <v>73</v>
      </c>
      <c r="V5" s="55" t="str">
        <f>+A5</f>
        <v>UE28</v>
      </c>
      <c r="W5" s="7"/>
      <c r="X5" s="5" t="s">
        <v>174</v>
      </c>
      <c r="Y5" s="2">
        <f>+T5</f>
        <v>10.200379146517704</v>
      </c>
      <c r="AC5" s="32"/>
      <c r="AD5" s="32"/>
    </row>
    <row r="6" spans="1:30" ht="18" customHeight="1">
      <c r="A6" s="56" t="s">
        <v>175</v>
      </c>
      <c r="B6" s="57" t="s">
        <v>24</v>
      </c>
      <c r="C6" s="105" t="s">
        <v>68</v>
      </c>
      <c r="D6" s="105" t="s">
        <v>68</v>
      </c>
      <c r="E6" s="105" t="s">
        <v>68</v>
      </c>
      <c r="F6" s="105" t="s">
        <v>68</v>
      </c>
      <c r="G6" s="105" t="s">
        <v>68</v>
      </c>
      <c r="H6" s="105" t="s">
        <v>68</v>
      </c>
      <c r="I6" s="105" t="s">
        <v>68</v>
      </c>
      <c r="J6" s="105" t="s">
        <v>68</v>
      </c>
      <c r="K6" s="58">
        <v>10.111875021510414</v>
      </c>
      <c r="L6" s="58">
        <v>9.8950576777885004</v>
      </c>
      <c r="M6" s="58">
        <v>10.101113446483392</v>
      </c>
      <c r="N6" s="58">
        <v>10.868305115298307</v>
      </c>
      <c r="O6" s="58">
        <v>10.691171907274166</v>
      </c>
      <c r="P6" s="58">
        <v>10.449479188037335</v>
      </c>
      <c r="Q6" s="58">
        <v>10.376342050947459</v>
      </c>
      <c r="R6" s="58">
        <v>10.394455919417625</v>
      </c>
      <c r="S6" s="58">
        <v>10.331816612283138</v>
      </c>
      <c r="T6" s="59">
        <v>10.226950714879024</v>
      </c>
      <c r="U6" s="60" t="s">
        <v>74</v>
      </c>
      <c r="V6" s="60" t="str">
        <f>+A6</f>
        <v>AE19</v>
      </c>
      <c r="W6" s="7"/>
      <c r="X6" s="38" t="s">
        <v>175</v>
      </c>
      <c r="Y6" s="39">
        <f>+T6</f>
        <v>10.226950714879024</v>
      </c>
      <c r="AC6" s="33"/>
      <c r="AD6" s="33"/>
    </row>
    <row r="7" spans="1:30" ht="18" customHeight="1">
      <c r="A7" s="61" t="s">
        <v>29</v>
      </c>
      <c r="B7" s="62" t="s">
        <v>3</v>
      </c>
      <c r="C7" s="63">
        <v>11.331376743360901</v>
      </c>
      <c r="D7" s="63">
        <v>11.371762220238631</v>
      </c>
      <c r="E7" s="63">
        <v>11.144170519940207</v>
      </c>
      <c r="F7" s="63">
        <v>11.309823905031219</v>
      </c>
      <c r="G7" s="63">
        <v>11.733622331586234</v>
      </c>
      <c r="H7" s="63">
        <v>11.889547174551057</v>
      </c>
      <c r="I7" s="63">
        <v>11.587160557971119</v>
      </c>
      <c r="J7" s="63">
        <v>11.691796091444481</v>
      </c>
      <c r="K7" s="64">
        <v>11.63642797863603</v>
      </c>
      <c r="L7" s="65">
        <v>11.497030133807156</v>
      </c>
      <c r="M7" s="66">
        <v>11.832994931169592</v>
      </c>
      <c r="N7" s="66">
        <v>12.543053508346642</v>
      </c>
      <c r="O7" s="66">
        <v>12.300339221666363</v>
      </c>
      <c r="P7" s="66">
        <v>12.337146599779537</v>
      </c>
      <c r="Q7" s="66">
        <v>12.544331870317086</v>
      </c>
      <c r="R7" s="66">
        <v>12.746123621399597</v>
      </c>
      <c r="S7" s="66">
        <v>12.709322940703554</v>
      </c>
      <c r="T7" s="67">
        <v>12.466487811524823</v>
      </c>
      <c r="U7" s="68" t="s">
        <v>147</v>
      </c>
      <c r="V7" s="68" t="str">
        <f>+A7</f>
        <v>BE</v>
      </c>
      <c r="W7" s="7"/>
      <c r="AC7" s="32"/>
      <c r="AD7" s="32"/>
    </row>
    <row r="8" spans="1:30" ht="18" customHeight="1">
      <c r="A8" s="56" t="s">
        <v>30</v>
      </c>
      <c r="B8" s="57" t="s">
        <v>25</v>
      </c>
      <c r="C8" s="58">
        <v>8.7405950450315792</v>
      </c>
      <c r="D8" s="58">
        <v>10.279525546091349</v>
      </c>
      <c r="E8" s="58">
        <v>10.12219636813796</v>
      </c>
      <c r="F8" s="58">
        <v>8.6051564685767588</v>
      </c>
      <c r="G8" s="58">
        <v>9.2835760808276753</v>
      </c>
      <c r="H8" s="58">
        <v>10.023425181001558</v>
      </c>
      <c r="I8" s="58">
        <v>9.8001685577509825</v>
      </c>
      <c r="J8" s="58">
        <v>9.2185765156698825</v>
      </c>
      <c r="K8" s="58">
        <v>8.54488789033954</v>
      </c>
      <c r="L8" s="58">
        <v>8.3875577749212411</v>
      </c>
      <c r="M8" s="58">
        <v>8.7745949539207793</v>
      </c>
      <c r="N8" s="58">
        <v>9.3923586348266621</v>
      </c>
      <c r="O8" s="58">
        <v>9.1692302521017517</v>
      </c>
      <c r="P8" s="58">
        <v>8.7102932306669274</v>
      </c>
      <c r="Q8" s="58">
        <v>8.7098091081060058</v>
      </c>
      <c r="R8" s="58">
        <v>9.4860009152992912</v>
      </c>
      <c r="S8" s="58">
        <v>9.5157909934810778</v>
      </c>
      <c r="T8" s="59">
        <v>9.3299140398552129</v>
      </c>
      <c r="U8" s="60" t="s">
        <v>148</v>
      </c>
      <c r="V8" s="60" t="str">
        <f t="shared" ref="V8:V34" si="0">+A8</f>
        <v>BG</v>
      </c>
      <c r="W8" s="7"/>
      <c r="X8" s="29" t="s">
        <v>49</v>
      </c>
      <c r="Y8" s="26">
        <v>7.5685929952242121</v>
      </c>
      <c r="AC8" s="33"/>
      <c r="AD8" s="33"/>
    </row>
    <row r="9" spans="1:30" ht="18" customHeight="1">
      <c r="A9" s="69" t="s">
        <v>31</v>
      </c>
      <c r="B9" s="70" t="s">
        <v>16</v>
      </c>
      <c r="C9" s="71">
        <v>6.3028479123601517</v>
      </c>
      <c r="D9" s="71">
        <v>6.7675769901220217</v>
      </c>
      <c r="E9" s="71">
        <v>6.5208650316315646</v>
      </c>
      <c r="F9" s="71">
        <v>6.7484456695512787</v>
      </c>
      <c r="G9" s="71">
        <v>7.1620266548619362</v>
      </c>
      <c r="H9" s="71">
        <v>7.6490015040181518</v>
      </c>
      <c r="I9" s="71">
        <v>7.2682050980161295</v>
      </c>
      <c r="J9" s="71">
        <v>7.3063549962983103</v>
      </c>
      <c r="K9" s="71">
        <v>7.2001872755822358</v>
      </c>
      <c r="L9" s="71">
        <v>7.0120222275634623</v>
      </c>
      <c r="M9" s="72">
        <v>6.9677681574638894</v>
      </c>
      <c r="N9" s="72">
        <v>7.4720787020947119</v>
      </c>
      <c r="O9" s="72">
        <v>7.229520258616656</v>
      </c>
      <c r="P9" s="72">
        <v>8.6315488012338548</v>
      </c>
      <c r="Q9" s="72">
        <v>8.8218556466358713</v>
      </c>
      <c r="R9" s="72">
        <v>8.9190159007276968</v>
      </c>
      <c r="S9" s="72">
        <v>8.8360495915638193</v>
      </c>
      <c r="T9" s="73">
        <v>8.781277218060012</v>
      </c>
      <c r="U9" s="74" t="s">
        <v>149</v>
      </c>
      <c r="V9" s="74" t="str">
        <f t="shared" si="0"/>
        <v>CZ</v>
      </c>
      <c r="W9" s="7"/>
      <c r="X9" s="27" t="s">
        <v>33</v>
      </c>
      <c r="Y9" s="26">
        <v>7.6385653735689552</v>
      </c>
      <c r="AC9" s="32"/>
      <c r="AD9" s="32"/>
    </row>
    <row r="10" spans="1:30" ht="18" customHeight="1">
      <c r="A10" s="56" t="s">
        <v>32</v>
      </c>
      <c r="B10" s="57" t="s">
        <v>8</v>
      </c>
      <c r="C10" s="58">
        <v>16.037177441930272</v>
      </c>
      <c r="D10" s="58">
        <v>16.081242282651683</v>
      </c>
      <c r="E10" s="58">
        <v>15.518662880432164</v>
      </c>
      <c r="F10" s="58">
        <v>15.749464465128623</v>
      </c>
      <c r="G10" s="58">
        <v>16.035286834941655</v>
      </c>
      <c r="H10" s="58">
        <v>16.288139002513311</v>
      </c>
      <c r="I10" s="58">
        <v>16.093849341724571</v>
      </c>
      <c r="J10" s="58">
        <v>15.645270170188278</v>
      </c>
      <c r="K10" s="58">
        <v>15.383431399175022</v>
      </c>
      <c r="L10" s="58">
        <v>15.338786981159846</v>
      </c>
      <c r="M10" s="58">
        <v>15.631246359622306</v>
      </c>
      <c r="N10" s="58">
        <v>17.590860884346995</v>
      </c>
      <c r="O10" s="58">
        <v>17.412291114052824</v>
      </c>
      <c r="P10" s="58">
        <v>16.919293292694899</v>
      </c>
      <c r="Q10" s="58">
        <v>16.835201167358321</v>
      </c>
      <c r="R10" s="58">
        <v>16.787859157662268</v>
      </c>
      <c r="S10" s="58">
        <v>16.811727100418526</v>
      </c>
      <c r="T10" s="59">
        <v>16.585594609724179</v>
      </c>
      <c r="U10" s="60" t="s">
        <v>150</v>
      </c>
      <c r="V10" s="60" t="str">
        <f t="shared" si="0"/>
        <v>DK</v>
      </c>
      <c r="W10" s="7"/>
      <c r="X10" s="29" t="s">
        <v>51</v>
      </c>
      <c r="Y10" s="26">
        <v>8.6236219597419339</v>
      </c>
      <c r="AC10" s="33"/>
      <c r="AD10" s="33"/>
    </row>
    <row r="11" spans="1:30" ht="18" customHeight="1">
      <c r="A11" s="69" t="s">
        <v>33</v>
      </c>
      <c r="B11" s="70" t="s">
        <v>0</v>
      </c>
      <c r="C11" s="71">
        <v>8.3933942117598104</v>
      </c>
      <c r="D11" s="71">
        <v>8.3990352950292522</v>
      </c>
      <c r="E11" s="71">
        <v>8.2194492742667062</v>
      </c>
      <c r="F11" s="71">
        <v>8.103355735486387</v>
      </c>
      <c r="G11" s="71">
        <v>8.1622150102521616</v>
      </c>
      <c r="H11" s="71">
        <v>8.2016413822925305</v>
      </c>
      <c r="I11" s="71">
        <v>8.0257815046110768</v>
      </c>
      <c r="J11" s="71">
        <v>7.920212442304182</v>
      </c>
      <c r="K11" s="71">
        <v>7.654026950799123</v>
      </c>
      <c r="L11" s="71">
        <v>7.3282190647095566</v>
      </c>
      <c r="M11" s="72">
        <v>7.3808817444393267</v>
      </c>
      <c r="N11" s="72">
        <v>8.0402230640414913</v>
      </c>
      <c r="O11" s="72">
        <v>7.8884987170840981</v>
      </c>
      <c r="P11" s="72">
        <v>7.7186732368522302</v>
      </c>
      <c r="Q11" s="72">
        <v>7.7277611203473136</v>
      </c>
      <c r="R11" s="72">
        <v>7.7511858253982879</v>
      </c>
      <c r="S11" s="72">
        <v>7.7039425171059621</v>
      </c>
      <c r="T11" s="73">
        <v>7.6385653735689552</v>
      </c>
      <c r="U11" s="74" t="s">
        <v>151</v>
      </c>
      <c r="V11" s="74" t="str">
        <f t="shared" si="0"/>
        <v>DE</v>
      </c>
      <c r="W11" s="7"/>
      <c r="X11" s="29" t="s">
        <v>31</v>
      </c>
      <c r="Y11" s="26">
        <v>8.781277218060012</v>
      </c>
      <c r="AC11" s="32"/>
      <c r="AD11" s="32"/>
    </row>
    <row r="12" spans="1:30" ht="18" customHeight="1">
      <c r="A12" s="56" t="s">
        <v>34</v>
      </c>
      <c r="B12" s="57" t="s">
        <v>17</v>
      </c>
      <c r="C12" s="58">
        <v>10.429333639651274</v>
      </c>
      <c r="D12" s="58">
        <v>11.737036830460891</v>
      </c>
      <c r="E12" s="58">
        <v>10.7798540538701</v>
      </c>
      <c r="F12" s="58">
        <v>10.177212504497323</v>
      </c>
      <c r="G12" s="58">
        <v>10.269056219320181</v>
      </c>
      <c r="H12" s="58">
        <v>10.211416393382388</v>
      </c>
      <c r="I12" s="58">
        <v>10.156927622104606</v>
      </c>
      <c r="J12" s="58">
        <v>9.8319171039663296</v>
      </c>
      <c r="K12" s="58">
        <v>9.2140712971953995</v>
      </c>
      <c r="L12" s="58">
        <v>9.4223951152255268</v>
      </c>
      <c r="M12" s="58">
        <v>11.110189516790607</v>
      </c>
      <c r="N12" s="58">
        <v>12.580359200501062</v>
      </c>
      <c r="O12" s="58">
        <v>11.636399707306534</v>
      </c>
      <c r="P12" s="58">
        <v>10.6536033982097</v>
      </c>
      <c r="Q12" s="58">
        <v>10.225480395423748</v>
      </c>
      <c r="R12" s="58">
        <v>10.562824747039148</v>
      </c>
      <c r="S12" s="58">
        <v>10.834205793805447</v>
      </c>
      <c r="T12" s="59">
        <v>11.017220443102309</v>
      </c>
      <c r="U12" s="60" t="s">
        <v>152</v>
      </c>
      <c r="V12" s="60" t="str">
        <f t="shared" si="0"/>
        <v>EE</v>
      </c>
      <c r="W12" s="7"/>
      <c r="X12" s="29" t="s">
        <v>45</v>
      </c>
      <c r="Y12" s="26">
        <v>8.9683086554968767</v>
      </c>
      <c r="AC12" s="33"/>
      <c r="AD12" s="33"/>
    </row>
    <row r="13" spans="1:30" ht="18" customHeight="1">
      <c r="A13" s="69" t="s">
        <v>35</v>
      </c>
      <c r="B13" s="70" t="s">
        <v>9</v>
      </c>
      <c r="C13" s="71">
        <v>8.9241493680877806</v>
      </c>
      <c r="D13" s="71">
        <v>8.5237525584482423</v>
      </c>
      <c r="E13" s="71">
        <v>8.2292618165153151</v>
      </c>
      <c r="F13" s="71">
        <v>8.570130011300872</v>
      </c>
      <c r="G13" s="71">
        <v>8.8100517499290909</v>
      </c>
      <c r="H13" s="71">
        <v>9.1506961888991185</v>
      </c>
      <c r="I13" s="71">
        <v>9.2805586291773938</v>
      </c>
      <c r="J13" s="71">
        <v>9.745975426769343</v>
      </c>
      <c r="K13" s="71">
        <v>9.8225593974669181</v>
      </c>
      <c r="L13" s="71">
        <v>10.100586794361131</v>
      </c>
      <c r="M13" s="72">
        <v>11.307166594018307</v>
      </c>
      <c r="N13" s="72">
        <v>12.224731984907899</v>
      </c>
      <c r="O13" s="72">
        <v>11.611003706303425</v>
      </c>
      <c r="P13" s="72">
        <v>11.023807059905716</v>
      </c>
      <c r="Q13" s="72">
        <v>10.813389001687208</v>
      </c>
      <c r="R13" s="72">
        <v>10.394899915295795</v>
      </c>
      <c r="S13" s="72">
        <v>9.8374945780392071</v>
      </c>
      <c r="T13" s="73">
        <v>9.556861844653227</v>
      </c>
      <c r="U13" s="74" t="s">
        <v>153</v>
      </c>
      <c r="V13" s="74" t="str">
        <f t="shared" si="0"/>
        <v>IE</v>
      </c>
      <c r="W13" s="7"/>
      <c r="X13" s="29" t="s">
        <v>42</v>
      </c>
      <c r="Y13" s="26">
        <v>9.2406625444678312</v>
      </c>
      <c r="AC13" s="32"/>
      <c r="AD13" s="32"/>
    </row>
    <row r="14" spans="1:30" ht="18" customHeight="1">
      <c r="A14" s="56" t="s">
        <v>181</v>
      </c>
      <c r="B14" s="57" t="s">
        <v>4</v>
      </c>
      <c r="C14" s="105" t="s">
        <v>68</v>
      </c>
      <c r="D14" s="105" t="s">
        <v>68</v>
      </c>
      <c r="E14" s="105" t="s">
        <v>68</v>
      </c>
      <c r="F14" s="105" t="s">
        <v>68</v>
      </c>
      <c r="G14" s="105" t="s">
        <v>68</v>
      </c>
      <c r="H14" s="105" t="s">
        <v>68</v>
      </c>
      <c r="I14" s="105" t="s">
        <v>68</v>
      </c>
      <c r="J14" s="105" t="s">
        <v>68</v>
      </c>
      <c r="K14" s="58">
        <v>11.010661494819853</v>
      </c>
      <c r="L14" s="58">
        <v>11.077610356132475</v>
      </c>
      <c r="M14" s="58">
        <v>11.571120654832615</v>
      </c>
      <c r="N14" s="58">
        <v>13.056226266047272</v>
      </c>
      <c r="O14" s="58">
        <v>12.396504999636113</v>
      </c>
      <c r="P14" s="58">
        <v>12.540272135787738</v>
      </c>
      <c r="Q14" s="58">
        <v>12.635718918014266</v>
      </c>
      <c r="R14" s="58">
        <v>12.096635604166552</v>
      </c>
      <c r="S14" s="58">
        <v>12.122731035881031</v>
      </c>
      <c r="T14" s="59">
        <v>12.295558158529039</v>
      </c>
      <c r="U14" s="60" t="s">
        <v>75</v>
      </c>
      <c r="V14" s="60" t="str">
        <f t="shared" si="0"/>
        <v>EL</v>
      </c>
      <c r="W14" s="7"/>
      <c r="X14" s="29" t="s">
        <v>54</v>
      </c>
      <c r="Y14" s="26">
        <v>9.2473253003679368</v>
      </c>
      <c r="AC14" s="33"/>
      <c r="AD14" s="33"/>
    </row>
    <row r="15" spans="1:30" ht="18" customHeight="1">
      <c r="A15" s="69" t="s">
        <v>36</v>
      </c>
      <c r="B15" s="70" t="s">
        <v>1</v>
      </c>
      <c r="C15" s="71">
        <v>10.406972756578019</v>
      </c>
      <c r="D15" s="71">
        <v>10.26827478984244</v>
      </c>
      <c r="E15" s="71">
        <v>10.057253384912961</v>
      </c>
      <c r="F15" s="71">
        <v>9.8653663613179159</v>
      </c>
      <c r="G15" s="71">
        <v>9.7465860923970489</v>
      </c>
      <c r="H15" s="71">
        <v>9.8051954517394506</v>
      </c>
      <c r="I15" s="71">
        <v>9.8081075433586413</v>
      </c>
      <c r="J15" s="71">
        <v>9.7487980433413632</v>
      </c>
      <c r="K15" s="71">
        <v>9.7263421477141279</v>
      </c>
      <c r="L15" s="71">
        <v>9.941182838379099</v>
      </c>
      <c r="M15" s="72">
        <v>10.583699976796417</v>
      </c>
      <c r="N15" s="72">
        <v>11.636704682150885</v>
      </c>
      <c r="O15" s="72">
        <v>11.553566290719051</v>
      </c>
      <c r="P15" s="72">
        <v>11.453616501294359</v>
      </c>
      <c r="Q15" s="72">
        <v>10.924159436632683</v>
      </c>
      <c r="R15" s="72">
        <v>11.123253613013832</v>
      </c>
      <c r="S15" s="72">
        <v>11.039417572707364</v>
      </c>
      <c r="T15" s="73">
        <v>11.008317808396196</v>
      </c>
      <c r="U15" s="74" t="s">
        <v>154</v>
      </c>
      <c r="V15" s="74" t="str">
        <f t="shared" si="0"/>
        <v>ES</v>
      </c>
      <c r="W15" s="7"/>
      <c r="X15" s="27" t="s">
        <v>30</v>
      </c>
      <c r="Y15" s="26">
        <v>9.3299140398552129</v>
      </c>
      <c r="AC15" s="32"/>
      <c r="AD15" s="32"/>
    </row>
    <row r="16" spans="1:30" ht="18" customHeight="1">
      <c r="A16" s="56" t="s">
        <v>37</v>
      </c>
      <c r="B16" s="57" t="s">
        <v>2</v>
      </c>
      <c r="C16" s="58">
        <v>13.050053872014225</v>
      </c>
      <c r="D16" s="58">
        <v>13.071521042723155</v>
      </c>
      <c r="E16" s="58">
        <v>12.861981696663912</v>
      </c>
      <c r="F16" s="58">
        <v>12.805094297724567</v>
      </c>
      <c r="G16" s="58">
        <v>12.982890483917606</v>
      </c>
      <c r="H16" s="58">
        <v>13.077588281205148</v>
      </c>
      <c r="I16" s="58">
        <v>12.814409969837968</v>
      </c>
      <c r="J16" s="58">
        <v>12.795299941647128</v>
      </c>
      <c r="K16" s="58">
        <v>12.568712441326586</v>
      </c>
      <c r="L16" s="58">
        <v>12.364727831543888</v>
      </c>
      <c r="M16" s="58">
        <v>12.356710173610242</v>
      </c>
      <c r="N16" s="58">
        <v>13.104939255303073</v>
      </c>
      <c r="O16" s="58">
        <v>13.002075076020237</v>
      </c>
      <c r="P16" s="58">
        <v>12.802216692792252</v>
      </c>
      <c r="Q16" s="58">
        <v>12.865411329278572</v>
      </c>
      <c r="R16" s="58">
        <v>12.901753548792502</v>
      </c>
      <c r="S16" s="58">
        <v>13.046220566119048</v>
      </c>
      <c r="T16" s="59">
        <v>12.953000499463835</v>
      </c>
      <c r="U16" s="60" t="s">
        <v>155</v>
      </c>
      <c r="V16" s="60" t="str">
        <f t="shared" si="0"/>
        <v>FR</v>
      </c>
      <c r="W16" s="7"/>
      <c r="X16" s="29" t="s">
        <v>35</v>
      </c>
      <c r="Y16" s="26">
        <v>9.556861844653227</v>
      </c>
      <c r="AC16" s="33"/>
      <c r="AD16" s="33"/>
    </row>
    <row r="17" spans="1:30" ht="18" customHeight="1">
      <c r="A17" s="69" t="s">
        <v>171</v>
      </c>
      <c r="B17" s="70" t="s">
        <v>172</v>
      </c>
      <c r="C17" s="106" t="s">
        <v>68</v>
      </c>
      <c r="D17" s="106" t="s">
        <v>68</v>
      </c>
      <c r="E17" s="106" t="s">
        <v>68</v>
      </c>
      <c r="F17" s="71">
        <v>11.964305081582259</v>
      </c>
      <c r="G17" s="71">
        <v>11.951201505930536</v>
      </c>
      <c r="H17" s="71">
        <v>11.469552481650416</v>
      </c>
      <c r="I17" s="71">
        <v>11.374224563413891</v>
      </c>
      <c r="J17" s="71">
        <v>11.213376574820327</v>
      </c>
      <c r="K17" s="71">
        <v>10.894826767519938</v>
      </c>
      <c r="L17" s="71">
        <v>11.305792777404983</v>
      </c>
      <c r="M17" s="72">
        <v>11.253856220429411</v>
      </c>
      <c r="N17" s="72">
        <v>12.283482505364983</v>
      </c>
      <c r="O17" s="72">
        <v>12.200931762941968</v>
      </c>
      <c r="P17" s="72">
        <v>12.424211637308428</v>
      </c>
      <c r="Q17" s="72">
        <v>12.245628658911704</v>
      </c>
      <c r="R17" s="72">
        <v>12.071889993134571</v>
      </c>
      <c r="S17" s="72">
        <v>11.77152994132819</v>
      </c>
      <c r="T17" s="73">
        <v>11.732622543286418</v>
      </c>
      <c r="U17" s="74" t="s">
        <v>173</v>
      </c>
      <c r="V17" s="74" t="s">
        <v>171</v>
      </c>
      <c r="W17" s="7"/>
      <c r="X17" s="29" t="s">
        <v>40</v>
      </c>
      <c r="Y17" s="26">
        <v>9.7598760469136909</v>
      </c>
      <c r="AC17" s="33"/>
      <c r="AD17" s="33"/>
    </row>
    <row r="18" spans="1:30" ht="18" customHeight="1">
      <c r="A18" s="56" t="s">
        <v>38</v>
      </c>
      <c r="B18" s="57" t="s">
        <v>5</v>
      </c>
      <c r="C18" s="58">
        <v>10.200444581451608</v>
      </c>
      <c r="D18" s="58">
        <v>10.152467225248889</v>
      </c>
      <c r="E18" s="58">
        <v>10.051955040404035</v>
      </c>
      <c r="F18" s="58">
        <v>10.138741338045135</v>
      </c>
      <c r="G18" s="58">
        <v>10.222895493904877</v>
      </c>
      <c r="H18" s="58">
        <v>10.416708788156358</v>
      </c>
      <c r="I18" s="58">
        <v>10.36185932974692</v>
      </c>
      <c r="J18" s="58">
        <v>10.510199673242392</v>
      </c>
      <c r="K18" s="58">
        <v>10.573087081711163</v>
      </c>
      <c r="L18" s="58">
        <v>10.204899952792232</v>
      </c>
      <c r="M18" s="58">
        <v>10.427308098619417</v>
      </c>
      <c r="N18" s="58">
        <v>10.909379187579809</v>
      </c>
      <c r="O18" s="58">
        <v>10.746004834469064</v>
      </c>
      <c r="P18" s="58">
        <v>10.349589068167209</v>
      </c>
      <c r="Q18" s="58">
        <v>10.289517137458585</v>
      </c>
      <c r="R18" s="58">
        <v>10.262651221839789</v>
      </c>
      <c r="S18" s="58">
        <v>10.150452396710868</v>
      </c>
      <c r="T18" s="59">
        <v>10.045318042998868</v>
      </c>
      <c r="U18" s="60" t="s">
        <v>156</v>
      </c>
      <c r="V18" s="60" t="str">
        <f t="shared" si="0"/>
        <v>IT</v>
      </c>
      <c r="W18" s="7"/>
      <c r="X18" s="29" t="s">
        <v>41</v>
      </c>
      <c r="Y18" s="26">
        <v>9.8076767313857687</v>
      </c>
      <c r="AC18" s="33"/>
      <c r="AD18" s="33"/>
    </row>
    <row r="19" spans="1:30" ht="18" customHeight="1">
      <c r="A19" s="69" t="s">
        <v>39</v>
      </c>
      <c r="B19" s="70" t="s">
        <v>18</v>
      </c>
      <c r="C19" s="71">
        <v>12.569263273522935</v>
      </c>
      <c r="D19" s="71">
        <v>12.586186783884479</v>
      </c>
      <c r="E19" s="71">
        <v>12.596783404385302</v>
      </c>
      <c r="F19" s="71">
        <v>12.30010565859496</v>
      </c>
      <c r="G19" s="71">
        <v>12.722738984383072</v>
      </c>
      <c r="H19" s="71">
        <v>14.196367146669676</v>
      </c>
      <c r="I19" s="71">
        <v>13.700898817315055</v>
      </c>
      <c r="J19" s="71">
        <v>13.586041535420243</v>
      </c>
      <c r="K19" s="71">
        <v>13.597910687824289</v>
      </c>
      <c r="L19" s="71">
        <v>13.303036895582038</v>
      </c>
      <c r="M19" s="72">
        <v>13.296667040342664</v>
      </c>
      <c r="N19" s="72">
        <v>14.762757056473427</v>
      </c>
      <c r="O19" s="72">
        <v>14.455152933791895</v>
      </c>
      <c r="P19" s="72">
        <v>14.741753294589504</v>
      </c>
      <c r="Q19" s="72">
        <v>14.508267031008426</v>
      </c>
      <c r="R19" s="72">
        <v>14.242140749638796</v>
      </c>
      <c r="S19" s="72">
        <v>13.218579140723365</v>
      </c>
      <c r="T19" s="73">
        <v>13.040149073394518</v>
      </c>
      <c r="U19" s="74" t="s">
        <v>157</v>
      </c>
      <c r="V19" s="74" t="str">
        <f t="shared" si="0"/>
        <v>CY</v>
      </c>
      <c r="W19" s="7"/>
      <c r="X19" s="29" t="s">
        <v>38</v>
      </c>
      <c r="Y19" s="26">
        <v>10.045318042998868</v>
      </c>
      <c r="AC19" s="33"/>
      <c r="AD19" s="33"/>
    </row>
    <row r="20" spans="1:30" ht="18" customHeight="1">
      <c r="A20" s="56" t="s">
        <v>40</v>
      </c>
      <c r="B20" s="57" t="s">
        <v>19</v>
      </c>
      <c r="C20" s="58">
        <v>10.164392482067333</v>
      </c>
      <c r="D20" s="58">
        <v>10.893535302946447</v>
      </c>
      <c r="E20" s="58">
        <v>10.657723530932238</v>
      </c>
      <c r="F20" s="58">
        <v>10.196728389846985</v>
      </c>
      <c r="G20" s="58">
        <v>10.233493970446427</v>
      </c>
      <c r="H20" s="58">
        <v>10.214733153000385</v>
      </c>
      <c r="I20" s="58">
        <v>10.067384663330349</v>
      </c>
      <c r="J20" s="58">
        <v>9.5374237212261139</v>
      </c>
      <c r="K20" s="58">
        <v>9.3621123793201804</v>
      </c>
      <c r="L20" s="58">
        <v>9.939527446770585</v>
      </c>
      <c r="M20" s="58">
        <v>11.405610267187894</v>
      </c>
      <c r="N20" s="58">
        <v>11.991963178213174</v>
      </c>
      <c r="O20" s="58">
        <v>10.350055380563514</v>
      </c>
      <c r="P20" s="58">
        <v>9.5828062529739721</v>
      </c>
      <c r="Q20" s="58">
        <v>9.1562253731181791</v>
      </c>
      <c r="R20" s="58">
        <v>9.3664293066477953</v>
      </c>
      <c r="S20" s="58">
        <v>9.5336633615311257</v>
      </c>
      <c r="T20" s="59">
        <v>9.7598760469136909</v>
      </c>
      <c r="U20" s="60" t="s">
        <v>158</v>
      </c>
      <c r="V20" s="60" t="str">
        <f t="shared" si="0"/>
        <v>LV</v>
      </c>
      <c r="W20" s="7"/>
      <c r="X20" s="29" t="s">
        <v>47</v>
      </c>
      <c r="Y20" s="26">
        <v>10.329065767450897</v>
      </c>
      <c r="AC20" s="33"/>
      <c r="AD20" s="33"/>
    </row>
    <row r="21" spans="1:30" ht="18" customHeight="1">
      <c r="A21" s="69" t="s">
        <v>41</v>
      </c>
      <c r="B21" s="70" t="s">
        <v>20</v>
      </c>
      <c r="C21" s="71">
        <v>12.64786560548489</v>
      </c>
      <c r="D21" s="71">
        <v>13.341876388443119</v>
      </c>
      <c r="E21" s="71">
        <v>12.025421560750976</v>
      </c>
      <c r="F21" s="71">
        <v>11.620047736732204</v>
      </c>
      <c r="G21" s="71">
        <v>11.274771956898258</v>
      </c>
      <c r="H21" s="71">
        <v>10.718013880089847</v>
      </c>
      <c r="I21" s="71">
        <v>10.794496241854795</v>
      </c>
      <c r="J21" s="71">
        <v>10.251614700259735</v>
      </c>
      <c r="K21" s="71">
        <v>10.401558524833487</v>
      </c>
      <c r="L21" s="71">
        <v>9.7603842336916582</v>
      </c>
      <c r="M21" s="72">
        <v>10.630567147088293</v>
      </c>
      <c r="N21" s="72">
        <v>12.661157564817588</v>
      </c>
      <c r="O21" s="72">
        <v>10.913647446843582</v>
      </c>
      <c r="P21" s="72">
        <v>10.227168770851259</v>
      </c>
      <c r="Q21" s="72">
        <v>9.7244312983167696</v>
      </c>
      <c r="R21" s="72">
        <v>9.518794583864862</v>
      </c>
      <c r="S21" s="72">
        <v>9.4693286211324637</v>
      </c>
      <c r="T21" s="73">
        <v>9.8076767313857687</v>
      </c>
      <c r="U21" s="74" t="s">
        <v>159</v>
      </c>
      <c r="V21" s="74" t="str">
        <f t="shared" si="0"/>
        <v>LT</v>
      </c>
      <c r="W21" s="7"/>
      <c r="X21" s="29" t="s">
        <v>43</v>
      </c>
      <c r="Y21" s="26">
        <v>10.499955806217907</v>
      </c>
      <c r="AC21" s="33"/>
      <c r="AD21" s="33"/>
    </row>
    <row r="22" spans="1:30" ht="18" customHeight="1">
      <c r="A22" s="56" t="s">
        <v>42</v>
      </c>
      <c r="B22" s="57" t="s">
        <v>6</v>
      </c>
      <c r="C22" s="58">
        <v>7.9633563998449173</v>
      </c>
      <c r="D22" s="58">
        <v>7.3260507063898777</v>
      </c>
      <c r="E22" s="58">
        <v>7.1640633081617864</v>
      </c>
      <c r="F22" s="58">
        <v>7.5977335424663242</v>
      </c>
      <c r="G22" s="58">
        <v>7.8310057050109609</v>
      </c>
      <c r="H22" s="58">
        <v>8.025180370440502</v>
      </c>
      <c r="I22" s="58">
        <v>8.0506859962762807</v>
      </c>
      <c r="J22" s="58">
        <v>8.0041703802108746</v>
      </c>
      <c r="K22" s="58">
        <v>7.5101543582176218</v>
      </c>
      <c r="L22" s="58">
        <v>7.22140776421758</v>
      </c>
      <c r="M22" s="58">
        <v>7.4352810552654356</v>
      </c>
      <c r="N22" s="58">
        <v>8.3274604198719526</v>
      </c>
      <c r="O22" s="58">
        <v>8.1428950930412007</v>
      </c>
      <c r="P22" s="58">
        <v>8.9539204308748825</v>
      </c>
      <c r="Q22" s="58">
        <v>9.1561691225466681</v>
      </c>
      <c r="R22" s="58">
        <v>8.9575759360744147</v>
      </c>
      <c r="S22" s="58">
        <v>8.8867803822417333</v>
      </c>
      <c r="T22" s="59">
        <v>9.2406625444678312</v>
      </c>
      <c r="U22" s="60" t="s">
        <v>160</v>
      </c>
      <c r="V22" s="60" t="str">
        <f t="shared" si="0"/>
        <v>LU</v>
      </c>
      <c r="W22" s="7"/>
      <c r="X22" s="29" t="s">
        <v>46</v>
      </c>
      <c r="Y22" s="26">
        <v>10.612946080887296</v>
      </c>
      <c r="AC22" s="33"/>
      <c r="AD22" s="33"/>
    </row>
    <row r="23" spans="1:30" ht="18" customHeight="1">
      <c r="A23" s="69" t="s">
        <v>43</v>
      </c>
      <c r="B23" s="70" t="s">
        <v>14</v>
      </c>
      <c r="C23" s="71">
        <v>10.530612385870995</v>
      </c>
      <c r="D23" s="71">
        <v>10.682821855273582</v>
      </c>
      <c r="E23" s="71">
        <v>10.631022143132601</v>
      </c>
      <c r="F23" s="71">
        <v>10.993879870917697</v>
      </c>
      <c r="G23" s="71">
        <v>12.048585772515679</v>
      </c>
      <c r="H23" s="71">
        <v>13.046242381948559</v>
      </c>
      <c r="I23" s="71">
        <v>12.434206769207341</v>
      </c>
      <c r="J23" s="71">
        <v>12.345417468119969</v>
      </c>
      <c r="K23" s="71">
        <v>11.968388691581158</v>
      </c>
      <c r="L23" s="71">
        <v>11.437715107863413</v>
      </c>
      <c r="M23" s="72">
        <v>11.401952392021411</v>
      </c>
      <c r="N23" s="72">
        <v>11.265085476432573</v>
      </c>
      <c r="O23" s="72">
        <v>10.853105507806443</v>
      </c>
      <c r="P23" s="72">
        <v>10.189477961511527</v>
      </c>
      <c r="Q23" s="72">
        <v>9.9536259903760271</v>
      </c>
      <c r="R23" s="72">
        <v>10.072438038842833</v>
      </c>
      <c r="S23" s="72">
        <v>10.377537790479243</v>
      </c>
      <c r="T23" s="73">
        <v>10.499955806217907</v>
      </c>
      <c r="U23" s="74" t="s">
        <v>161</v>
      </c>
      <c r="V23" s="74" t="str">
        <f t="shared" si="0"/>
        <v>HU</v>
      </c>
      <c r="W23" s="7"/>
      <c r="X23" s="29" t="s">
        <v>36</v>
      </c>
      <c r="Y23" s="26">
        <v>11.008317808396196</v>
      </c>
      <c r="AC23" s="33"/>
      <c r="AD23" s="33"/>
    </row>
    <row r="24" spans="1:30" ht="18" customHeight="1">
      <c r="A24" s="56" t="s">
        <v>44</v>
      </c>
      <c r="B24" s="57" t="s">
        <v>21</v>
      </c>
      <c r="C24" s="58">
        <v>13.994840919072477</v>
      </c>
      <c r="D24" s="58">
        <v>13.350526575915788</v>
      </c>
      <c r="E24" s="58">
        <v>12.667214580966423</v>
      </c>
      <c r="F24" s="58">
        <v>14.283468999976542</v>
      </c>
      <c r="G24" s="58">
        <v>13.884887303029631</v>
      </c>
      <c r="H24" s="58">
        <v>13.763655963235276</v>
      </c>
      <c r="I24" s="58">
        <v>13.724669907654516</v>
      </c>
      <c r="J24" s="58">
        <v>13.134330097313631</v>
      </c>
      <c r="K24" s="58">
        <v>12.746233852072169</v>
      </c>
      <c r="L24" s="58">
        <v>12.431827813557321</v>
      </c>
      <c r="M24" s="58">
        <v>13.808030440486368</v>
      </c>
      <c r="N24" s="58">
        <v>13.656489569316884</v>
      </c>
      <c r="O24" s="58">
        <v>12.957174093228133</v>
      </c>
      <c r="P24" s="58">
        <v>12.799563835548708</v>
      </c>
      <c r="Q24" s="58">
        <v>12.802165399274637</v>
      </c>
      <c r="R24" s="58">
        <v>12.978643563435153</v>
      </c>
      <c r="S24" s="58">
        <v>13.266271620086378</v>
      </c>
      <c r="T24" s="59">
        <v>13.255575067438052</v>
      </c>
      <c r="U24" s="60" t="s">
        <v>21</v>
      </c>
      <c r="V24" s="60" t="str">
        <f t="shared" si="0"/>
        <v>MT</v>
      </c>
      <c r="W24" s="7"/>
      <c r="X24" s="27" t="s">
        <v>34</v>
      </c>
      <c r="Y24" s="26">
        <v>11.017220443102309</v>
      </c>
      <c r="AC24" s="33"/>
      <c r="AD24" s="33"/>
    </row>
    <row r="25" spans="1:30" ht="18" customHeight="1">
      <c r="A25" s="69" t="s">
        <v>45</v>
      </c>
      <c r="B25" s="70" t="s">
        <v>26</v>
      </c>
      <c r="C25" s="71">
        <v>9.1707229364396436</v>
      </c>
      <c r="D25" s="71">
        <v>9.0642612296848384</v>
      </c>
      <c r="E25" s="71">
        <v>8.8782554161152181</v>
      </c>
      <c r="F25" s="71">
        <v>8.9274925738835655</v>
      </c>
      <c r="G25" s="71">
        <v>9.184005694629537</v>
      </c>
      <c r="H25" s="71">
        <v>9.435708773543384</v>
      </c>
      <c r="I25" s="71">
        <v>9.2949751784081744</v>
      </c>
      <c r="J25" s="71">
        <v>9.0656495768948098</v>
      </c>
      <c r="K25" s="71">
        <v>8.7183967183000348</v>
      </c>
      <c r="L25" s="71">
        <v>8.5704735194364741</v>
      </c>
      <c r="M25" s="72">
        <v>8.6763470351068523</v>
      </c>
      <c r="N25" s="72">
        <v>9.4858632639181284</v>
      </c>
      <c r="O25" s="72">
        <v>9.5193757204930396</v>
      </c>
      <c r="P25" s="72">
        <v>9.2884284267780739</v>
      </c>
      <c r="Q25" s="72">
        <v>9.3174758666013595</v>
      </c>
      <c r="R25" s="72">
        <v>9.2557965881906465</v>
      </c>
      <c r="S25" s="72">
        <v>9.1715074611101901</v>
      </c>
      <c r="T25" s="73">
        <v>8.9683086554968767</v>
      </c>
      <c r="U25" s="74" t="s">
        <v>162</v>
      </c>
      <c r="V25" s="74" t="str">
        <f t="shared" si="0"/>
        <v>NL</v>
      </c>
      <c r="W25" s="7"/>
      <c r="X25" s="29" t="s">
        <v>50</v>
      </c>
      <c r="Y25" s="26">
        <v>11.079441603776029</v>
      </c>
      <c r="AC25" s="33"/>
      <c r="AD25" s="33"/>
    </row>
    <row r="26" spans="1:30" ht="18" customHeight="1">
      <c r="A26" s="56" t="s">
        <v>46</v>
      </c>
      <c r="B26" s="57" t="s">
        <v>13</v>
      </c>
      <c r="C26" s="58">
        <v>11.218078459490433</v>
      </c>
      <c r="D26" s="58">
        <v>11.241946583673162</v>
      </c>
      <c r="E26" s="58">
        <v>10.977695091261511</v>
      </c>
      <c r="F26" s="58">
        <v>10.828581460572059</v>
      </c>
      <c r="G26" s="58">
        <v>10.759931445787311</v>
      </c>
      <c r="H26" s="58">
        <v>10.800520850221016</v>
      </c>
      <c r="I26" s="58">
        <v>10.669210934000461</v>
      </c>
      <c r="J26" s="58">
        <v>10.868622392264314</v>
      </c>
      <c r="K26" s="58">
        <v>10.725849788725522</v>
      </c>
      <c r="L26" s="58">
        <v>10.419221517246285</v>
      </c>
      <c r="M26" s="58">
        <v>10.55585888129016</v>
      </c>
      <c r="N26" s="58">
        <v>11.203988170588069</v>
      </c>
      <c r="O26" s="58">
        <v>11.077353607521362</v>
      </c>
      <c r="P26" s="58">
        <v>10.697829061375124</v>
      </c>
      <c r="Q26" s="58">
        <v>10.661365526545561</v>
      </c>
      <c r="R26" s="58">
        <v>10.596439168909706</v>
      </c>
      <c r="S26" s="58">
        <v>10.592997077346036</v>
      </c>
      <c r="T26" s="59">
        <v>10.612946080887296</v>
      </c>
      <c r="U26" s="60" t="s">
        <v>163</v>
      </c>
      <c r="V26" s="60" t="str">
        <f t="shared" si="0"/>
        <v>AT</v>
      </c>
      <c r="W26" s="7"/>
      <c r="X26" s="24" t="s">
        <v>48</v>
      </c>
      <c r="Y26" s="40">
        <v>11.139460961348195</v>
      </c>
      <c r="AC26" s="33"/>
      <c r="AD26" s="33"/>
    </row>
    <row r="27" spans="1:30" ht="18" customHeight="1">
      <c r="A27" s="69" t="s">
        <v>47</v>
      </c>
      <c r="B27" s="70" t="s">
        <v>15</v>
      </c>
      <c r="C27" s="71">
        <v>10.73079137853941</v>
      </c>
      <c r="D27" s="71">
        <v>10.86965885276264</v>
      </c>
      <c r="E27" s="71">
        <v>10.9102421315285</v>
      </c>
      <c r="F27" s="71">
        <v>11.654219686528416</v>
      </c>
      <c r="G27" s="71">
        <v>11.703060754955793</v>
      </c>
      <c r="H27" s="71">
        <v>11.619992197936</v>
      </c>
      <c r="I27" s="71">
        <v>10.975017955238076</v>
      </c>
      <c r="J27" s="71">
        <v>10.967297818399279</v>
      </c>
      <c r="K27" s="71">
        <v>10.697618964916742</v>
      </c>
      <c r="L27" s="71">
        <v>10.434935745926138</v>
      </c>
      <c r="M27" s="72">
        <v>10.868598520968089</v>
      </c>
      <c r="N27" s="72">
        <v>11.03601718250909</v>
      </c>
      <c r="O27" s="72">
        <v>10.996429214011876</v>
      </c>
      <c r="P27" s="72">
        <v>10.524800565826842</v>
      </c>
      <c r="Q27" s="72">
        <v>10.307294326798413</v>
      </c>
      <c r="R27" s="72">
        <v>10.36580027904882</v>
      </c>
      <c r="S27" s="72">
        <v>10.389413744541466</v>
      </c>
      <c r="T27" s="73">
        <v>10.329065767450897</v>
      </c>
      <c r="U27" s="74" t="s">
        <v>164</v>
      </c>
      <c r="V27" s="74" t="str">
        <f t="shared" si="0"/>
        <v>PL</v>
      </c>
      <c r="W27" s="7"/>
      <c r="X27" s="29" t="s">
        <v>171</v>
      </c>
      <c r="Y27" s="26">
        <v>11.732622543286418</v>
      </c>
      <c r="AC27" s="33"/>
      <c r="AD27" s="33"/>
    </row>
    <row r="28" spans="1:30" s="3" customFormat="1" ht="18" customHeight="1">
      <c r="A28" s="75" t="s">
        <v>48</v>
      </c>
      <c r="B28" s="76" t="s">
        <v>7</v>
      </c>
      <c r="C28" s="77">
        <v>13.040117459777619</v>
      </c>
      <c r="D28" s="77">
        <v>13.287354965653764</v>
      </c>
      <c r="E28" s="77">
        <v>13.73322766411961</v>
      </c>
      <c r="F28" s="77">
        <v>13.857360955167836</v>
      </c>
      <c r="G28" s="77">
        <v>14.146946420275322</v>
      </c>
      <c r="H28" s="77">
        <v>14.308939987770518</v>
      </c>
      <c r="I28" s="77">
        <v>14.271626448717686</v>
      </c>
      <c r="J28" s="77">
        <v>14.524883992100523</v>
      </c>
      <c r="K28" s="77">
        <v>13.784256918918143</v>
      </c>
      <c r="L28" s="77">
        <v>13.111682457738466</v>
      </c>
      <c r="M28" s="77">
        <v>13.132884799152086</v>
      </c>
      <c r="N28" s="77">
        <v>14.025718851669438</v>
      </c>
      <c r="O28" s="77">
        <v>13.677833443187279</v>
      </c>
      <c r="P28" s="77">
        <v>12.836799270744761</v>
      </c>
      <c r="Q28" s="77">
        <v>11.691388035683493</v>
      </c>
      <c r="R28" s="77">
        <v>12.519542054688451</v>
      </c>
      <c r="S28" s="77">
        <v>11.816119963107177</v>
      </c>
      <c r="T28" s="78">
        <v>11.139460961348195</v>
      </c>
      <c r="U28" s="79" t="s">
        <v>7</v>
      </c>
      <c r="V28" s="79" t="str">
        <f t="shared" si="0"/>
        <v>PT</v>
      </c>
      <c r="W28" s="8"/>
      <c r="X28" s="29" t="s">
        <v>181</v>
      </c>
      <c r="Y28" s="26">
        <v>12.295558158529039</v>
      </c>
      <c r="AC28" s="46"/>
      <c r="AD28" s="46"/>
    </row>
    <row r="29" spans="1:30" ht="18" customHeight="1">
      <c r="A29" s="69" t="s">
        <v>49</v>
      </c>
      <c r="B29" s="70" t="s">
        <v>27</v>
      </c>
      <c r="C29" s="71">
        <v>5.8143373620091321</v>
      </c>
      <c r="D29" s="71">
        <v>8.078133505409216</v>
      </c>
      <c r="E29" s="71">
        <v>7.8515859061732156</v>
      </c>
      <c r="F29" s="71">
        <v>8.2709639034811939</v>
      </c>
      <c r="G29" s="71">
        <v>8.4780842560440295</v>
      </c>
      <c r="H29" s="71">
        <v>8.1181378046307859</v>
      </c>
      <c r="I29" s="71">
        <v>8.0911735429809166</v>
      </c>
      <c r="J29" s="71">
        <v>8.6960323427271558</v>
      </c>
      <c r="K29" s="71">
        <v>9.2046121618665815</v>
      </c>
      <c r="L29" s="71">
        <v>9.6676954577546539</v>
      </c>
      <c r="M29" s="72">
        <v>10.321732714682829</v>
      </c>
      <c r="N29" s="72">
        <v>10.737737864009208</v>
      </c>
      <c r="O29" s="72">
        <v>9.484733585811524</v>
      </c>
      <c r="P29" s="72">
        <v>7.8048696755177698</v>
      </c>
      <c r="Q29" s="72">
        <v>7.7030095539341845</v>
      </c>
      <c r="R29" s="72">
        <v>8.0361781832785315</v>
      </c>
      <c r="S29" s="72">
        <v>7.6363413808378242</v>
      </c>
      <c r="T29" s="73">
        <v>7.5685929952242121</v>
      </c>
      <c r="U29" s="74" t="s">
        <v>165</v>
      </c>
      <c r="V29" s="74" t="str">
        <f t="shared" si="0"/>
        <v>RO</v>
      </c>
      <c r="W29" s="7"/>
      <c r="X29" s="29" t="s">
        <v>29</v>
      </c>
      <c r="Y29" s="26">
        <v>12.466487811524823</v>
      </c>
      <c r="AC29" s="33"/>
      <c r="AD29" s="33"/>
    </row>
    <row r="30" spans="1:30" ht="18" customHeight="1">
      <c r="A30" s="56" t="s">
        <v>50</v>
      </c>
      <c r="B30" s="57" t="s">
        <v>22</v>
      </c>
      <c r="C30" s="58">
        <v>10.714628015921916</v>
      </c>
      <c r="D30" s="58">
        <v>10.736265830581114</v>
      </c>
      <c r="E30" s="58">
        <v>11.053609756020139</v>
      </c>
      <c r="F30" s="58">
        <v>11.526157422622935</v>
      </c>
      <c r="G30" s="58">
        <v>11.342538403021864</v>
      </c>
      <c r="H30" s="58">
        <v>11.465549819811045</v>
      </c>
      <c r="I30" s="58">
        <v>11.342478327015435</v>
      </c>
      <c r="J30" s="58">
        <v>11.306789020960359</v>
      </c>
      <c r="K30" s="58">
        <v>11.028008536103828</v>
      </c>
      <c r="L30" s="58">
        <v>10.35781431752255</v>
      </c>
      <c r="M30" s="58">
        <v>10.834047628019041</v>
      </c>
      <c r="N30" s="58">
        <v>12.164728392808758</v>
      </c>
      <c r="O30" s="58">
        <v>12.580618733695919</v>
      </c>
      <c r="P30" s="58">
        <v>12.656553384327168</v>
      </c>
      <c r="Q30" s="58">
        <v>12.633137179388019</v>
      </c>
      <c r="R30" s="58">
        <v>12.052423162663715</v>
      </c>
      <c r="S30" s="58">
        <v>11.406684114549321</v>
      </c>
      <c r="T30" s="59">
        <v>11.079441603776029</v>
      </c>
      <c r="U30" s="60" t="s">
        <v>166</v>
      </c>
      <c r="V30" s="60" t="str">
        <f t="shared" si="0"/>
        <v>SI</v>
      </c>
      <c r="W30" s="7"/>
      <c r="X30" s="29" t="s">
        <v>53</v>
      </c>
      <c r="Y30" s="26">
        <v>12.526775668517477</v>
      </c>
      <c r="AC30" s="33"/>
      <c r="AD30" s="33"/>
    </row>
    <row r="31" spans="1:30" ht="18" customHeight="1">
      <c r="A31" s="69" t="s">
        <v>51</v>
      </c>
      <c r="B31" s="70" t="s">
        <v>23</v>
      </c>
      <c r="C31" s="71">
        <v>9.2984374091707753</v>
      </c>
      <c r="D31" s="71">
        <v>9.2869070300455974</v>
      </c>
      <c r="E31" s="71">
        <v>8.6991069035472925</v>
      </c>
      <c r="F31" s="71">
        <v>8.7695296674907066</v>
      </c>
      <c r="G31" s="71">
        <v>9.0304840364121759</v>
      </c>
      <c r="H31" s="71">
        <v>8.6960911111996673</v>
      </c>
      <c r="I31" s="71">
        <v>7.899781200320251</v>
      </c>
      <c r="J31" s="71">
        <v>7.8431637885607035</v>
      </c>
      <c r="K31" s="71">
        <v>7.7464062002903384</v>
      </c>
      <c r="L31" s="71">
        <v>7.1927252037107383</v>
      </c>
      <c r="M31" s="72">
        <v>7.4026218283714531</v>
      </c>
      <c r="N31" s="72">
        <v>8.4765846147144455</v>
      </c>
      <c r="O31" s="72">
        <v>8.3736006603040281</v>
      </c>
      <c r="P31" s="72">
        <v>8.1978730306420253</v>
      </c>
      <c r="Q31" s="72">
        <v>8.1138908541608323</v>
      </c>
      <c r="R31" s="72">
        <v>8.4548013269788473</v>
      </c>
      <c r="S31" s="72">
        <v>8.7082056690048866</v>
      </c>
      <c r="T31" s="73">
        <v>8.6236219597419339</v>
      </c>
      <c r="U31" s="74" t="s">
        <v>167</v>
      </c>
      <c r="V31" s="74" t="str">
        <f t="shared" si="0"/>
        <v>SK</v>
      </c>
      <c r="W31" s="7"/>
      <c r="X31" s="27" t="s">
        <v>37</v>
      </c>
      <c r="Y31" s="26">
        <v>12.953000499463835</v>
      </c>
      <c r="AC31" s="33"/>
      <c r="AD31" s="33"/>
    </row>
    <row r="32" spans="1:30" ht="18" customHeight="1">
      <c r="A32" s="56" t="s">
        <v>52</v>
      </c>
      <c r="B32" s="57" t="s">
        <v>10</v>
      </c>
      <c r="C32" s="58">
        <v>13.477928593975843</v>
      </c>
      <c r="D32" s="58">
        <v>13.096917028434563</v>
      </c>
      <c r="E32" s="58">
        <v>12.753465775240164</v>
      </c>
      <c r="F32" s="58">
        <v>12.593725984339194</v>
      </c>
      <c r="G32" s="58">
        <v>12.949038701454594</v>
      </c>
      <c r="H32" s="58">
        <v>13.232257255771302</v>
      </c>
      <c r="I32" s="58">
        <v>13.185509569211936</v>
      </c>
      <c r="J32" s="58">
        <v>13.289372030635027</v>
      </c>
      <c r="K32" s="58">
        <v>13.059774989282444</v>
      </c>
      <c r="L32" s="58">
        <v>12.570745615915618</v>
      </c>
      <c r="M32" s="58">
        <v>12.875882113044689</v>
      </c>
      <c r="N32" s="58">
        <v>14.251860199194605</v>
      </c>
      <c r="O32" s="58">
        <v>14.127739176910742</v>
      </c>
      <c r="P32" s="58">
        <v>13.942774128989329</v>
      </c>
      <c r="Q32" s="58">
        <v>14.29529563097806</v>
      </c>
      <c r="R32" s="58">
        <v>14.366957182245505</v>
      </c>
      <c r="S32" s="58">
        <v>14.221797658618371</v>
      </c>
      <c r="T32" s="59">
        <v>14.087326179360282</v>
      </c>
      <c r="U32" s="60" t="s">
        <v>168</v>
      </c>
      <c r="V32" s="60" t="str">
        <f t="shared" si="0"/>
        <v>FI</v>
      </c>
      <c r="W32" s="7"/>
      <c r="X32" s="29" t="s">
        <v>39</v>
      </c>
      <c r="Y32" s="26">
        <v>13.040149073394518</v>
      </c>
      <c r="AC32" s="33"/>
      <c r="AD32" s="33"/>
    </row>
    <row r="33" spans="1:30" ht="18" customHeight="1">
      <c r="A33" s="69" t="s">
        <v>53</v>
      </c>
      <c r="B33" s="70" t="s">
        <v>11</v>
      </c>
      <c r="C33" s="71">
        <v>12.571114978192272</v>
      </c>
      <c r="D33" s="71">
        <v>12.554795799904733</v>
      </c>
      <c r="E33" s="71">
        <v>12.371878515752671</v>
      </c>
      <c r="F33" s="71">
        <v>12.552408469289341</v>
      </c>
      <c r="G33" s="71">
        <v>12.762327832159995</v>
      </c>
      <c r="H33" s="71">
        <v>13.085642063369345</v>
      </c>
      <c r="I33" s="71">
        <v>12.88888334346364</v>
      </c>
      <c r="J33" s="71">
        <v>12.764157900384957</v>
      </c>
      <c r="K33" s="71">
        <v>12.505223322655976</v>
      </c>
      <c r="L33" s="71">
        <v>12.277661293282213</v>
      </c>
      <c r="M33" s="72">
        <v>12.404537845240833</v>
      </c>
      <c r="N33" s="72">
        <v>12.798566158705968</v>
      </c>
      <c r="O33" s="72">
        <v>12.204679894340728</v>
      </c>
      <c r="P33" s="72">
        <v>12.086331013951025</v>
      </c>
      <c r="Q33" s="72">
        <v>12.499620060790273</v>
      </c>
      <c r="R33" s="72">
        <v>12.635556985593022</v>
      </c>
      <c r="S33" s="72">
        <v>12.613163068393101</v>
      </c>
      <c r="T33" s="73">
        <v>12.526775668517477</v>
      </c>
      <c r="U33" s="74" t="s">
        <v>169</v>
      </c>
      <c r="V33" s="74" t="str">
        <f t="shared" si="0"/>
        <v>SE</v>
      </c>
      <c r="W33" s="7"/>
      <c r="X33" s="29" t="s">
        <v>44</v>
      </c>
      <c r="Y33" s="26">
        <v>13.255575067438052</v>
      </c>
      <c r="AC33" s="33"/>
      <c r="AD33" s="33"/>
    </row>
    <row r="34" spans="1:30" ht="18" customHeight="1">
      <c r="A34" s="80" t="s">
        <v>54</v>
      </c>
      <c r="B34" s="81" t="s">
        <v>12</v>
      </c>
      <c r="C34" s="82">
        <v>9.2202050849959534</v>
      </c>
      <c r="D34" s="82">
        <v>9.2923678583350817</v>
      </c>
      <c r="E34" s="82">
        <v>9.3019634710306285</v>
      </c>
      <c r="F34" s="82">
        <v>9.7256937317892191</v>
      </c>
      <c r="G34" s="82">
        <v>9.9531071737906824</v>
      </c>
      <c r="H34" s="82">
        <v>10.29591556361088</v>
      </c>
      <c r="I34" s="82">
        <v>10.675105787793392</v>
      </c>
      <c r="J34" s="82">
        <v>10.835466748044603</v>
      </c>
      <c r="K34" s="82">
        <v>10.84863004933813</v>
      </c>
      <c r="L34" s="82">
        <v>10.602766472205586</v>
      </c>
      <c r="M34" s="82">
        <v>10.622355795648451</v>
      </c>
      <c r="N34" s="82">
        <v>11.199971461782683</v>
      </c>
      <c r="O34" s="82">
        <v>11.079825244865475</v>
      </c>
      <c r="P34" s="82">
        <v>10.570368266357102</v>
      </c>
      <c r="Q34" s="82">
        <v>10.30378696298912</v>
      </c>
      <c r="R34" s="82">
        <v>9.6375167223935669</v>
      </c>
      <c r="S34" s="82">
        <v>9.5045856205465746</v>
      </c>
      <c r="T34" s="83">
        <v>9.2473253003679368</v>
      </c>
      <c r="U34" s="84" t="s">
        <v>170</v>
      </c>
      <c r="V34" s="84" t="str">
        <f t="shared" si="0"/>
        <v>UK</v>
      </c>
      <c r="W34" s="7"/>
      <c r="X34" s="29" t="s">
        <v>52</v>
      </c>
      <c r="Y34" s="26">
        <v>14.087326179360282</v>
      </c>
      <c r="AC34" s="33"/>
      <c r="AD34" s="33"/>
    </row>
    <row r="35" spans="1:30" ht="24.75" customHeight="1">
      <c r="A35" s="113" t="str">
        <f>+'Quadro_Table 1'!A35:I35</f>
        <v>Fonte: Comissão Europeia, "Annual macro-economic database", atualização de novembro de 2015 e Ministério das Finanças (Programa de Estabilidade 2015-2019).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4" t="str">
        <f>+'Quadro_Table 1'!L35</f>
        <v>Source: European Commission, "Annual macro-economic database", update November 2015 and Ministry of Finance (Stability Programme for 2015-19).</v>
      </c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X35" s="29" t="s">
        <v>32</v>
      </c>
      <c r="Y35" s="26">
        <v>16.585594609724179</v>
      </c>
      <c r="AC35" s="34"/>
      <c r="AD35" s="34"/>
    </row>
    <row r="36" spans="1:30">
      <c r="A36" s="23" t="str">
        <f>+'Quadro_Table 1'!A36</f>
        <v>AE19 = BE, DE, EE, IE, EL, ES, FR, IT, CY, LV, LT, LU, MT, NL, AT, PT, SI, SK, FI. e - estimativa.</v>
      </c>
      <c r="U36" s="7"/>
      <c r="V36" s="43" t="str">
        <f>+'Quadro_Table 1'!V36</f>
        <v>EA19 = BE, DE, EE, IE, EL, ES, FR, IT, CY, LV, LT, LU, MT, NL, AT, PT, SI, SK, FI. e - estimate.</v>
      </c>
      <c r="X36" s="22"/>
      <c r="Y36" s="22"/>
    </row>
    <row r="37" spans="1:30">
      <c r="A37" s="23"/>
      <c r="X37" s="22"/>
      <c r="Y37" s="22"/>
    </row>
    <row r="38" spans="1:30">
      <c r="X38" s="22"/>
      <c r="Y38" s="22"/>
    </row>
    <row r="39" spans="1:30">
      <c r="A39" s="9"/>
      <c r="X39" s="22"/>
      <c r="Y39" s="22"/>
    </row>
    <row r="51" spans="2:22">
      <c r="U51" s="5"/>
      <c r="V51" s="5"/>
    </row>
    <row r="63" spans="2:22" ht="12.75">
      <c r="B63"/>
    </row>
    <row r="64" spans="2:22" ht="12.75">
      <c r="B64"/>
    </row>
    <row r="65" spans="2:2" ht="12.75">
      <c r="B65"/>
    </row>
    <row r="66" spans="2:2" ht="12.75">
      <c r="B66"/>
    </row>
    <row r="67" spans="2:2" ht="12.75">
      <c r="B67"/>
    </row>
    <row r="68" spans="2:2" ht="12.75">
      <c r="B68"/>
    </row>
    <row r="69" spans="2:2" ht="12.75">
      <c r="B69"/>
    </row>
    <row r="70" spans="2:2" ht="12.75">
      <c r="B70"/>
    </row>
    <row r="71" spans="2:2" ht="12.75">
      <c r="B71"/>
    </row>
    <row r="72" spans="2:2" ht="12.75">
      <c r="B72"/>
    </row>
    <row r="73" spans="2:2" ht="12.75">
      <c r="B73"/>
    </row>
    <row r="74" spans="2:2" ht="12.75">
      <c r="B74"/>
    </row>
    <row r="75" spans="2:2" ht="12.75">
      <c r="B75"/>
    </row>
    <row r="76" spans="2:2" ht="12.75">
      <c r="B76"/>
    </row>
    <row r="77" spans="2:2" ht="12.75">
      <c r="B77"/>
    </row>
    <row r="78" spans="2:2" ht="12.75">
      <c r="B78"/>
    </row>
    <row r="79" spans="2:2" ht="12.75">
      <c r="B79"/>
    </row>
    <row r="80" spans="2:2" ht="12.75">
      <c r="B80"/>
    </row>
    <row r="81" spans="2:2" ht="12.75">
      <c r="B81"/>
    </row>
    <row r="82" spans="2:2" ht="12.75">
      <c r="B82"/>
    </row>
    <row r="83" spans="2:2" ht="12.75">
      <c r="B83"/>
    </row>
    <row r="84" spans="2:2" ht="12.75">
      <c r="B84"/>
    </row>
    <row r="85" spans="2:2" ht="12.75">
      <c r="B85"/>
    </row>
    <row r="86" spans="2:2" ht="12.75">
      <c r="B86"/>
    </row>
    <row r="87" spans="2:2" ht="12.75">
      <c r="B87"/>
    </row>
    <row r="88" spans="2:2" ht="12.75">
      <c r="B88"/>
    </row>
    <row r="89" spans="2:2" ht="12.75">
      <c r="B89"/>
    </row>
    <row r="90" spans="2:2" ht="12.75">
      <c r="B90"/>
    </row>
  </sheetData>
  <sortState ref="X8:Y35">
    <sortCondition ref="Y8:Y35"/>
  </sortState>
  <customSheetViews>
    <customSheetView guid="{8D341CBD-9D07-4573-B68C-93AF9095D40D}" showPageBreaks="1" showGridLines="0" fitToPage="1" showRuler="0" topLeftCell="A26">
      <selection activeCell="A3" sqref="A3:AC3"/>
      <pageMargins left="0.39370078740157483" right="0.39370078740157483" top="0.59055118110236227" bottom="0.39370078740157483" header="0.19685039370078741" footer="0.19685039370078741"/>
      <printOptions horizontalCentered="1" verticalCentered="1"/>
      <pageSetup paperSize="9" scale="70" orientation="landscape" r:id="rId1"/>
      <headerFooter alignWithMargins="0">
        <oddHeader>&amp;RDossier de Indicadores Económicos
17 de Julho de 2006</oddHeader>
        <oddFooter>&amp;R&amp;P</oddFooter>
      </headerFooter>
    </customSheetView>
    <customSheetView guid="{94483033-7F99-4065-8044-83E8159CA786}" showGridLines="0" fitToPage="1" showRuler="0">
      <pageMargins left="0.39370078740157483" right="0.39370078740157483" top="0.59055118110236227" bottom="0.39370078740157483" header="0.19685039370078741" footer="0.19685039370078741"/>
      <printOptions horizontalCentered="1" verticalCentered="1"/>
      <pageSetup paperSize="9" scale="72" orientation="landscape" r:id="rId2"/>
      <headerFooter alignWithMargins="0">
        <oddHeader>&amp;RDossier de Indicadores Económicos
3 de Abril de 2006</oddHeader>
        <oddFooter>&amp;R&amp;P</oddFooter>
      </headerFooter>
    </customSheetView>
    <customSheetView guid="{E68DC2B3-0A3C-401F-946C-5CCDE6B665A1}" showPageBreaks="1" showGridLines="0" fitToPage="1" showRuler="0">
      <selection activeCell="F14" sqref="F14"/>
      <pageMargins left="0.39370078740157483" right="0.39370078740157483" top="0.59055118110236227" bottom="0.39370078740157483" header="0.19685039370078741" footer="0.19685039370078741"/>
      <printOptions horizontalCentered="1" verticalCentered="1"/>
      <pageSetup paperSize="9" scale="70" orientation="landscape" r:id="rId3"/>
      <headerFooter alignWithMargins="0">
        <oddHeader>&amp;RDossier de Indicadores Económicos
11 de Maio de 2006</oddHeader>
        <oddFooter>&amp;R&amp;P</oddFooter>
      </headerFooter>
    </customSheetView>
    <customSheetView guid="{3BC1F317-3704-475C-B95A-59711B28DAF9}" showPageBreaks="1" showGridLines="0" fitToPage="1" showRuler="0">
      <selection activeCell="J15" sqref="J15"/>
      <pageMargins left="0.39370078740157483" right="0.39370078740157483" top="0.59055118110236227" bottom="0.39370078740157483" header="0.19685039370078741" footer="0.19685039370078741"/>
      <printOptions horizontalCentered="1" verticalCentered="1"/>
      <pageSetup paperSize="9" scale="70" orientation="landscape" r:id="rId4"/>
      <headerFooter alignWithMargins="0">
        <oddHeader>&amp;RDossier de Indicadores Económicos
17 de Outubro de 2006</oddHeader>
        <oddFooter>&amp;R&amp;P</oddFooter>
      </headerFooter>
    </customSheetView>
  </customSheetViews>
  <mergeCells count="3">
    <mergeCell ref="X4:Y4"/>
    <mergeCell ref="A35:K35"/>
    <mergeCell ref="L35:V35"/>
  </mergeCells>
  <phoneticPr fontId="11" type="noConversion"/>
  <hyperlinks>
    <hyperlink ref="W1" location="Índice_Index!A1" display="Índice/Index"/>
  </hyperlinks>
  <pageMargins left="0.39370078740157483" right="0.39370078740157483" top="0.9055118110236221" bottom="0.27559055118110237" header="0" footer="0"/>
  <pageSetup paperSize="9" scale="63" orientation="portrait" r:id="rId5"/>
  <headerFooter alignWithMargins="0">
    <oddFooter>&amp;R&amp;D
MF/GPEARI/DPFP</oddFooter>
  </headerFooter>
  <drawing r:id="rId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6" enableFormatConditionsCalculation="0"/>
  <dimension ref="A1:AD90"/>
  <sheetViews>
    <sheetView showGridLines="0" zoomScaleNormal="100" workbookViewId="0">
      <selection activeCell="AC59" sqref="AC59"/>
    </sheetView>
  </sheetViews>
  <sheetFormatPr defaultRowHeight="12"/>
  <cols>
    <col min="1" max="1" width="5.7109375" style="1" customWidth="1"/>
    <col min="2" max="2" width="14.42578125" style="1" customWidth="1"/>
    <col min="3" max="20" width="6.28515625" style="1" customWidth="1"/>
    <col min="21" max="21" width="14.42578125" style="1" bestFit="1" customWidth="1"/>
    <col min="22" max="22" width="6.7109375" style="1" customWidth="1"/>
    <col min="23" max="23" width="11.140625" style="1" bestFit="1" customWidth="1"/>
    <col min="24" max="24" width="8.28515625" style="5" customWidth="1"/>
    <col min="25" max="25" width="7.140625" style="5" customWidth="1"/>
    <col min="26" max="28" width="9.140625" style="1"/>
    <col min="29" max="30" width="7.7109375" style="30" customWidth="1"/>
    <col min="31" max="16384" width="9.140625" style="1"/>
  </cols>
  <sheetData>
    <row r="1" spans="1:30" ht="18" customHeight="1">
      <c r="W1" s="35" t="s">
        <v>146</v>
      </c>
    </row>
    <row r="2" spans="1:30" ht="18" customHeight="1">
      <c r="A2" s="3" t="s">
        <v>67</v>
      </c>
      <c r="U2" s="41"/>
      <c r="V2" s="41" t="s">
        <v>137</v>
      </c>
    </row>
    <row r="3" spans="1:30" ht="18" customHeight="1">
      <c r="A3" s="25" t="s">
        <v>71</v>
      </c>
      <c r="B3" s="4"/>
      <c r="C3" s="21"/>
      <c r="D3" s="21"/>
      <c r="E3" s="21"/>
      <c r="F3" s="21"/>
      <c r="G3" s="21"/>
      <c r="H3" s="21"/>
      <c r="I3" s="21"/>
      <c r="J3" s="21"/>
      <c r="K3" s="4"/>
      <c r="L3" s="4"/>
      <c r="U3" s="42"/>
      <c r="V3" s="42" t="s">
        <v>72</v>
      </c>
    </row>
    <row r="4" spans="1:30" ht="18" customHeight="1">
      <c r="A4" s="47"/>
      <c r="B4" s="48"/>
      <c r="C4" s="49">
        <f>+'Quadro_Table 1'!C4</f>
        <v>1998</v>
      </c>
      <c r="D4" s="49">
        <f>+'Quadro_Table 1'!D4</f>
        <v>1999</v>
      </c>
      <c r="E4" s="49">
        <f>+'Quadro_Table 1'!E4</f>
        <v>2000</v>
      </c>
      <c r="F4" s="49">
        <f>+'Quadro_Table 1'!F4</f>
        <v>2001</v>
      </c>
      <c r="G4" s="49">
        <f>+'Quadro_Table 1'!G4</f>
        <v>2002</v>
      </c>
      <c r="H4" s="49">
        <f>+'Quadro_Table 1'!H4</f>
        <v>2003</v>
      </c>
      <c r="I4" s="49">
        <f>+'Quadro_Table 1'!I4</f>
        <v>2004</v>
      </c>
      <c r="J4" s="49">
        <f>+'Quadro_Table 1'!J4</f>
        <v>2005</v>
      </c>
      <c r="K4" s="49">
        <f>+'Quadro_Table 1'!K4</f>
        <v>2006</v>
      </c>
      <c r="L4" s="49">
        <f>+'Quadro_Table 1'!L4</f>
        <v>2007</v>
      </c>
      <c r="M4" s="49">
        <f>+'Quadro_Table 1'!M4</f>
        <v>2008</v>
      </c>
      <c r="N4" s="49">
        <f>+'Quadro_Table 1'!N4</f>
        <v>2009</v>
      </c>
      <c r="O4" s="49">
        <f>+'Quadro_Table 1'!O4</f>
        <v>2010</v>
      </c>
      <c r="P4" s="49">
        <f>+'Quadro_Table 1'!P4</f>
        <v>2011</v>
      </c>
      <c r="Q4" s="49">
        <f>+'Quadro_Table 1'!Q4</f>
        <v>2012</v>
      </c>
      <c r="R4" s="49">
        <f>+'Quadro_Table 1'!R4</f>
        <v>2013</v>
      </c>
      <c r="S4" s="49">
        <f>+'Quadro_Table 1'!S4</f>
        <v>2014</v>
      </c>
      <c r="T4" s="50" t="str">
        <f>+'Quadro_Table 1'!T4</f>
        <v>2015e</v>
      </c>
      <c r="U4" s="47"/>
      <c r="V4" s="47"/>
      <c r="X4" s="112" t="str">
        <f>+T4</f>
        <v>2015e</v>
      </c>
      <c r="Y4" s="112"/>
      <c r="AC4" s="31"/>
      <c r="AD4" s="31"/>
    </row>
    <row r="5" spans="1:30" ht="18" customHeight="1">
      <c r="A5" s="51" t="s">
        <v>174</v>
      </c>
      <c r="B5" s="52" t="s">
        <v>28</v>
      </c>
      <c r="C5" s="104" t="s">
        <v>68</v>
      </c>
      <c r="D5" s="53" t="s">
        <v>68</v>
      </c>
      <c r="E5" s="53" t="s">
        <v>68</v>
      </c>
      <c r="F5" s="53" t="s">
        <v>68</v>
      </c>
      <c r="G5" s="53" t="s">
        <v>68</v>
      </c>
      <c r="H5" s="53" t="s">
        <v>68</v>
      </c>
      <c r="I5" s="53" t="s">
        <v>68</v>
      </c>
      <c r="J5" s="53" t="s">
        <v>68</v>
      </c>
      <c r="K5" s="53">
        <v>14.727424849133563</v>
      </c>
      <c r="L5" s="53">
        <v>14.440350848167451</v>
      </c>
      <c r="M5" s="53">
        <v>14.793172184158934</v>
      </c>
      <c r="N5" s="53">
        <v>16.451449929067337</v>
      </c>
      <c r="O5" s="53">
        <v>16.364858463533981</v>
      </c>
      <c r="P5" s="53">
        <v>16.111232677597748</v>
      </c>
      <c r="Q5" s="53">
        <v>16.397716326692414</v>
      </c>
      <c r="R5" s="53">
        <v>16.545848203895773</v>
      </c>
      <c r="S5" s="53">
        <v>16.484507878579038</v>
      </c>
      <c r="T5" s="54">
        <v>16.290787186439019</v>
      </c>
      <c r="U5" s="55" t="s">
        <v>73</v>
      </c>
      <c r="V5" s="55" t="str">
        <f>+A5</f>
        <v>UE28</v>
      </c>
      <c r="W5" s="7"/>
      <c r="X5" s="5" t="s">
        <v>174</v>
      </c>
      <c r="Y5" s="2">
        <f>+T5</f>
        <v>16.290787186439019</v>
      </c>
      <c r="AC5" s="32"/>
      <c r="AD5" s="32"/>
    </row>
    <row r="6" spans="1:30" ht="18" customHeight="1">
      <c r="A6" s="56" t="s">
        <v>175</v>
      </c>
      <c r="B6" s="57" t="s">
        <v>24</v>
      </c>
      <c r="C6" s="58" t="s">
        <v>68</v>
      </c>
      <c r="D6" s="58" t="s">
        <v>68</v>
      </c>
      <c r="E6" s="58" t="s">
        <v>68</v>
      </c>
      <c r="F6" s="58" t="s">
        <v>68</v>
      </c>
      <c r="G6" s="58" t="s">
        <v>68</v>
      </c>
      <c r="H6" s="58" t="s">
        <v>68</v>
      </c>
      <c r="I6" s="58" t="s">
        <v>68</v>
      </c>
      <c r="J6" s="58" t="s">
        <v>68</v>
      </c>
      <c r="K6" s="58">
        <v>15.426774701302412</v>
      </c>
      <c r="L6" s="58">
        <v>15.083678660814929</v>
      </c>
      <c r="M6" s="58">
        <v>15.378233074397762</v>
      </c>
      <c r="N6" s="58">
        <v>17.030243006395629</v>
      </c>
      <c r="O6" s="58">
        <v>16.97214075706021</v>
      </c>
      <c r="P6" s="58">
        <v>16.737594347842911</v>
      </c>
      <c r="Q6" s="58">
        <v>17.078133112649184</v>
      </c>
      <c r="R6" s="58">
        <v>17.313601808222018</v>
      </c>
      <c r="S6" s="58">
        <v>17.367023010610161</v>
      </c>
      <c r="T6" s="59">
        <v>17.254155100001107</v>
      </c>
      <c r="U6" s="60" t="s">
        <v>74</v>
      </c>
      <c r="V6" s="60" t="str">
        <f>+A6</f>
        <v>AE19</v>
      </c>
      <c r="W6" s="7"/>
      <c r="X6" s="38" t="s">
        <v>175</v>
      </c>
      <c r="Y6" s="39">
        <f>+T6</f>
        <v>17.254155100001107</v>
      </c>
      <c r="AC6" s="33"/>
      <c r="AD6" s="33"/>
    </row>
    <row r="7" spans="1:30" ht="18" customHeight="1">
      <c r="A7" s="61" t="s">
        <v>29</v>
      </c>
      <c r="B7" s="62" t="s">
        <v>3</v>
      </c>
      <c r="C7" s="63">
        <v>15.199309478970498</v>
      </c>
      <c r="D7" s="63">
        <v>14.857222408752547</v>
      </c>
      <c r="E7" s="63">
        <v>14.422318779964527</v>
      </c>
      <c r="F7" s="63">
        <v>14.595031235373702</v>
      </c>
      <c r="G7" s="63">
        <v>15.077012678089661</v>
      </c>
      <c r="H7" s="63">
        <v>15.316705379524581</v>
      </c>
      <c r="I7" s="63">
        <v>15.071902321576589</v>
      </c>
      <c r="J7" s="63">
        <v>14.98567487947893</v>
      </c>
      <c r="K7" s="64">
        <v>14.77790046656775</v>
      </c>
      <c r="L7" s="65">
        <v>14.733611342785654</v>
      </c>
      <c r="M7" s="66">
        <v>15.270123443121747</v>
      </c>
      <c r="N7" s="66">
        <v>16.685107077189677</v>
      </c>
      <c r="O7" s="66">
        <v>16.356866123163346</v>
      </c>
      <c r="P7" s="66">
        <v>16.406374676442994</v>
      </c>
      <c r="Q7" s="66">
        <v>16.882995869069855</v>
      </c>
      <c r="R7" s="66">
        <v>17.400400815892066</v>
      </c>
      <c r="S7" s="66">
        <v>17.314446356094169</v>
      </c>
      <c r="T7" s="67">
        <v>17.318117991730553</v>
      </c>
      <c r="U7" s="68" t="s">
        <v>147</v>
      </c>
      <c r="V7" s="68" t="str">
        <f>+A7</f>
        <v>BE</v>
      </c>
      <c r="W7" s="7"/>
      <c r="AC7" s="32"/>
      <c r="AD7" s="32"/>
    </row>
    <row r="8" spans="1:30" ht="18" customHeight="1">
      <c r="A8" s="56" t="s">
        <v>30</v>
      </c>
      <c r="B8" s="57" t="s">
        <v>25</v>
      </c>
      <c r="C8" s="58">
        <v>9.1477564579170139</v>
      </c>
      <c r="D8" s="58">
        <v>10.966424031084019</v>
      </c>
      <c r="E8" s="58">
        <v>12.14341184123427</v>
      </c>
      <c r="F8" s="58">
        <v>11.527058183513807</v>
      </c>
      <c r="G8" s="58">
        <v>11.626894766518621</v>
      </c>
      <c r="H8" s="58">
        <v>11.024321767891891</v>
      </c>
      <c r="I8" s="58">
        <v>10.845771604247423</v>
      </c>
      <c r="J8" s="58">
        <v>10.23850993177153</v>
      </c>
      <c r="K8" s="58">
        <v>9.8581198719109953</v>
      </c>
      <c r="L8" s="58">
        <v>9.0111759798268665</v>
      </c>
      <c r="M8" s="58">
        <v>9.5898926831563998</v>
      </c>
      <c r="N8" s="58">
        <v>11.354502559518114</v>
      </c>
      <c r="O8" s="58">
        <v>12.004871772386412</v>
      </c>
      <c r="P8" s="58">
        <v>11.142067714803899</v>
      </c>
      <c r="Q8" s="58">
        <v>11.136765660098321</v>
      </c>
      <c r="R8" s="58">
        <v>11.876736604976475</v>
      </c>
      <c r="S8" s="58">
        <v>12.238811996543761</v>
      </c>
      <c r="T8" s="59">
        <v>12.389778330124157</v>
      </c>
      <c r="U8" s="60" t="s">
        <v>148</v>
      </c>
      <c r="V8" s="60" t="str">
        <f t="shared" ref="V8:V34" si="0">+A8</f>
        <v>BG</v>
      </c>
      <c r="W8" s="7"/>
      <c r="X8" s="29" t="s">
        <v>40</v>
      </c>
      <c r="Y8" s="26">
        <v>10.440262909161056</v>
      </c>
      <c r="AC8" s="33"/>
      <c r="AD8" s="33"/>
    </row>
    <row r="9" spans="1:30" ht="18" customHeight="1">
      <c r="A9" s="69" t="s">
        <v>31</v>
      </c>
      <c r="B9" s="70" t="s">
        <v>16</v>
      </c>
      <c r="C9" s="71">
        <v>11.632153093433313</v>
      </c>
      <c r="D9" s="71">
        <v>12.131363697313727</v>
      </c>
      <c r="E9" s="71">
        <v>12.350513986588721</v>
      </c>
      <c r="F9" s="71">
        <v>12.149356201069271</v>
      </c>
      <c r="G9" s="71">
        <v>12.436243613144828</v>
      </c>
      <c r="H9" s="71">
        <v>12.326094554297626</v>
      </c>
      <c r="I9" s="71">
        <v>11.751960649647115</v>
      </c>
      <c r="J9" s="71">
        <v>11.494297679660843</v>
      </c>
      <c r="K9" s="71">
        <v>11.606809098376992</v>
      </c>
      <c r="L9" s="71">
        <v>11.912671240473518</v>
      </c>
      <c r="M9" s="72">
        <v>11.835019945977258</v>
      </c>
      <c r="N9" s="72">
        <v>12.97341774637178</v>
      </c>
      <c r="O9" s="72">
        <v>13.086461096338549</v>
      </c>
      <c r="P9" s="72">
        <v>13.104103382190877</v>
      </c>
      <c r="Q9" s="72">
        <v>13.197587100190269</v>
      </c>
      <c r="R9" s="72">
        <v>13.361035969359664</v>
      </c>
      <c r="S9" s="72">
        <v>13.038438484390335</v>
      </c>
      <c r="T9" s="73">
        <v>12.742092233593496</v>
      </c>
      <c r="U9" s="74" t="s">
        <v>149</v>
      </c>
      <c r="V9" s="74" t="str">
        <f t="shared" si="0"/>
        <v>CZ</v>
      </c>
      <c r="W9" s="7"/>
      <c r="X9" s="29" t="s">
        <v>49</v>
      </c>
      <c r="Y9" s="26">
        <v>10.647640014544347</v>
      </c>
      <c r="AC9" s="32"/>
      <c r="AD9" s="32"/>
    </row>
    <row r="10" spans="1:30" ht="18" customHeight="1">
      <c r="A10" s="56" t="s">
        <v>32</v>
      </c>
      <c r="B10" s="57" t="s">
        <v>8</v>
      </c>
      <c r="C10" s="58">
        <v>17.433397302502218</v>
      </c>
      <c r="D10" s="58">
        <v>16.885658800777435</v>
      </c>
      <c r="E10" s="58">
        <v>16.269805382723192</v>
      </c>
      <c r="F10" s="58">
        <v>16.358348292340064</v>
      </c>
      <c r="G10" s="58">
        <v>16.487894879778427</v>
      </c>
      <c r="H10" s="58">
        <v>17.171451420601066</v>
      </c>
      <c r="I10" s="58">
        <v>16.870080871845396</v>
      </c>
      <c r="J10" s="58">
        <v>16.205105837430832</v>
      </c>
      <c r="K10" s="58">
        <v>15.236704060644923</v>
      </c>
      <c r="L10" s="58">
        <v>14.816037128348544</v>
      </c>
      <c r="M10" s="58">
        <v>14.67310729566459</v>
      </c>
      <c r="N10" s="58">
        <v>16.656846811424945</v>
      </c>
      <c r="O10" s="58">
        <v>17.375374517207081</v>
      </c>
      <c r="P10" s="58">
        <v>17.375875693518722</v>
      </c>
      <c r="Q10" s="58">
        <v>17.577281510023415</v>
      </c>
      <c r="R10" s="58">
        <v>17.799260281394176</v>
      </c>
      <c r="S10" s="58">
        <v>17.797364348024303</v>
      </c>
      <c r="T10" s="59">
        <v>17.613521861726134</v>
      </c>
      <c r="U10" s="60" t="s">
        <v>150</v>
      </c>
      <c r="V10" s="60" t="str">
        <f t="shared" si="0"/>
        <v>DK</v>
      </c>
      <c r="W10" s="7"/>
      <c r="X10" s="29" t="s">
        <v>41</v>
      </c>
      <c r="Y10" s="26">
        <v>10.942628519690482</v>
      </c>
      <c r="AC10" s="33"/>
      <c r="AD10" s="33"/>
    </row>
    <row r="11" spans="1:30" ht="18" customHeight="1">
      <c r="A11" s="69" t="s">
        <v>33</v>
      </c>
      <c r="B11" s="70" t="s">
        <v>0</v>
      </c>
      <c r="C11" s="71">
        <v>17.706009721389535</v>
      </c>
      <c r="D11" s="71">
        <v>17.931841075510441</v>
      </c>
      <c r="E11" s="71">
        <v>17.429316601149075</v>
      </c>
      <c r="F11" s="71">
        <v>17.554969378626971</v>
      </c>
      <c r="G11" s="71">
        <v>18.001484639861676</v>
      </c>
      <c r="H11" s="71">
        <v>18.409561817592159</v>
      </c>
      <c r="I11" s="71">
        <v>18.092195083281222</v>
      </c>
      <c r="J11" s="71">
        <v>17.91886511999861</v>
      </c>
      <c r="K11" s="71">
        <v>17.086723075315994</v>
      </c>
      <c r="L11" s="71">
        <v>15.992209228761395</v>
      </c>
      <c r="M11" s="72">
        <v>15.808942359490036</v>
      </c>
      <c r="N11" s="72">
        <v>17.331360658136468</v>
      </c>
      <c r="O11" s="72">
        <v>16.670891374619195</v>
      </c>
      <c r="P11" s="72">
        <v>15.688093758323715</v>
      </c>
      <c r="Q11" s="72">
        <v>15.577851506065644</v>
      </c>
      <c r="R11" s="72">
        <v>15.547500372232188</v>
      </c>
      <c r="S11" s="72">
        <v>15.468591909179771</v>
      </c>
      <c r="T11" s="73">
        <v>15.402668818508344</v>
      </c>
      <c r="U11" s="74" t="s">
        <v>151</v>
      </c>
      <c r="V11" s="74" t="str">
        <f t="shared" si="0"/>
        <v>DE</v>
      </c>
      <c r="W11" s="7"/>
      <c r="X11" s="27" t="s">
        <v>34</v>
      </c>
      <c r="Y11" s="26">
        <v>11.149017368267653</v>
      </c>
      <c r="AC11" s="32"/>
      <c r="AD11" s="32"/>
    </row>
    <row r="12" spans="1:30" ht="18" customHeight="1">
      <c r="A12" s="56" t="s">
        <v>34</v>
      </c>
      <c r="B12" s="57" t="s">
        <v>17</v>
      </c>
      <c r="C12" s="58">
        <v>9.6470345914814573</v>
      </c>
      <c r="D12" s="58">
        <v>10.519270455686318</v>
      </c>
      <c r="E12" s="58">
        <v>9.5061070174386675</v>
      </c>
      <c r="F12" s="58">
        <v>9.0906875638763438</v>
      </c>
      <c r="G12" s="58">
        <v>8.9055087318493804</v>
      </c>
      <c r="H12" s="58">
        <v>8.8679600591580101</v>
      </c>
      <c r="I12" s="58">
        <v>9.222613894594577</v>
      </c>
      <c r="J12" s="58">
        <v>8.907594363495912</v>
      </c>
      <c r="K12" s="58">
        <v>8.6231697026485552</v>
      </c>
      <c r="L12" s="58">
        <v>8.4461788457750639</v>
      </c>
      <c r="M12" s="58">
        <v>10.392758609624956</v>
      </c>
      <c r="N12" s="58">
        <v>13.763744303987174</v>
      </c>
      <c r="O12" s="58">
        <v>12.737057588186815</v>
      </c>
      <c r="P12" s="58">
        <v>11.208572319950083</v>
      </c>
      <c r="Q12" s="58">
        <v>10.682550261024103</v>
      </c>
      <c r="R12" s="58">
        <v>10.600164082714517</v>
      </c>
      <c r="S12" s="58">
        <v>10.641346110496077</v>
      </c>
      <c r="T12" s="59">
        <v>11.149017368267653</v>
      </c>
      <c r="U12" s="60" t="s">
        <v>152</v>
      </c>
      <c r="V12" s="60" t="str">
        <f t="shared" si="0"/>
        <v>EE</v>
      </c>
      <c r="W12" s="7"/>
      <c r="X12" s="29" t="s">
        <v>35</v>
      </c>
      <c r="Y12" s="26">
        <v>11.260365376524399</v>
      </c>
      <c r="AC12" s="33"/>
      <c r="AD12" s="33"/>
    </row>
    <row r="13" spans="1:30" ht="18" customHeight="1">
      <c r="A13" s="69" t="s">
        <v>35</v>
      </c>
      <c r="B13" s="70" t="s">
        <v>9</v>
      </c>
      <c r="C13" s="71">
        <v>9.2558114634392314</v>
      </c>
      <c r="D13" s="71">
        <v>8.1241925483909601</v>
      </c>
      <c r="E13" s="71">
        <v>7.3240735630877056</v>
      </c>
      <c r="F13" s="71">
        <v>7.8621990963404453</v>
      </c>
      <c r="G13" s="71">
        <v>8.2561336082658663</v>
      </c>
      <c r="H13" s="71">
        <v>8.2588074858313316</v>
      </c>
      <c r="I13" s="71">
        <v>8.5006145927504235</v>
      </c>
      <c r="J13" s="71">
        <v>8.8539699189864098</v>
      </c>
      <c r="K13" s="71">
        <v>9.084745355763463</v>
      </c>
      <c r="L13" s="71">
        <v>9.6856897383809564</v>
      </c>
      <c r="M13" s="72">
        <v>11.592763956816217</v>
      </c>
      <c r="N13" s="72">
        <v>14.301716520681579</v>
      </c>
      <c r="O13" s="72">
        <v>14.334703098211596</v>
      </c>
      <c r="P13" s="72">
        <v>13.711388984707371</v>
      </c>
      <c r="Q13" s="72">
        <v>13.838022248277046</v>
      </c>
      <c r="R13" s="72">
        <v>13.09901475636396</v>
      </c>
      <c r="S13" s="72">
        <v>12.132391058260954</v>
      </c>
      <c r="T13" s="73">
        <v>11.260365376524399</v>
      </c>
      <c r="U13" s="74" t="s">
        <v>153</v>
      </c>
      <c r="V13" s="74" t="str">
        <f t="shared" si="0"/>
        <v>IE</v>
      </c>
      <c r="W13" s="7"/>
      <c r="X13" s="29" t="s">
        <v>45</v>
      </c>
      <c r="Y13" s="26">
        <v>11.411681222761292</v>
      </c>
      <c r="AC13" s="32"/>
      <c r="AD13" s="32"/>
    </row>
    <row r="14" spans="1:30" ht="18" customHeight="1">
      <c r="A14" s="56" t="s">
        <v>181</v>
      </c>
      <c r="B14" s="57" t="s">
        <v>4</v>
      </c>
      <c r="C14" s="58" t="s">
        <v>68</v>
      </c>
      <c r="D14" s="58" t="s">
        <v>68</v>
      </c>
      <c r="E14" s="58" t="s">
        <v>68</v>
      </c>
      <c r="F14" s="58" t="s">
        <v>68</v>
      </c>
      <c r="G14" s="58" t="s">
        <v>68</v>
      </c>
      <c r="H14" s="58" t="s">
        <v>68</v>
      </c>
      <c r="I14" s="58" t="s">
        <v>68</v>
      </c>
      <c r="J14" s="58" t="s">
        <v>68</v>
      </c>
      <c r="K14" s="58">
        <v>13.970798062274131</v>
      </c>
      <c r="L14" s="58">
        <v>14.559427445219072</v>
      </c>
      <c r="M14" s="58">
        <v>16.022537093311843</v>
      </c>
      <c r="N14" s="58">
        <v>17.506533165037556</v>
      </c>
      <c r="O14" s="58">
        <v>17.747087849943004</v>
      </c>
      <c r="P14" s="58">
        <v>19.510310149785781</v>
      </c>
      <c r="Q14" s="58">
        <v>20.312336561996609</v>
      </c>
      <c r="R14" s="58">
        <v>18.990625814212617</v>
      </c>
      <c r="S14" s="58">
        <v>19.444804262245228</v>
      </c>
      <c r="T14" s="59">
        <v>19.751446951230605</v>
      </c>
      <c r="U14" s="60" t="s">
        <v>75</v>
      </c>
      <c r="V14" s="60" t="str">
        <f t="shared" si="0"/>
        <v>EL</v>
      </c>
      <c r="W14" s="7"/>
      <c r="X14" s="29" t="s">
        <v>44</v>
      </c>
      <c r="Y14" s="26">
        <v>11.783237665876822</v>
      </c>
      <c r="AC14" s="33"/>
      <c r="AD14" s="33"/>
    </row>
    <row r="15" spans="1:30" ht="18" customHeight="1">
      <c r="A15" s="69" t="s">
        <v>36</v>
      </c>
      <c r="B15" s="70" t="s">
        <v>1</v>
      </c>
      <c r="C15" s="71">
        <v>12.220553676436079</v>
      </c>
      <c r="D15" s="71">
        <v>11.906292275489804</v>
      </c>
      <c r="E15" s="71">
        <v>11.723326885880077</v>
      </c>
      <c r="F15" s="71">
        <v>11.479454718038449</v>
      </c>
      <c r="G15" s="71">
        <v>11.568182060836421</v>
      </c>
      <c r="H15" s="71">
        <v>11.523488061811737</v>
      </c>
      <c r="I15" s="71">
        <v>11.563232801653085</v>
      </c>
      <c r="J15" s="71">
        <v>11.450987893389614</v>
      </c>
      <c r="K15" s="71">
        <v>11.307434517160164</v>
      </c>
      <c r="L15" s="71">
        <v>11.450703039488086</v>
      </c>
      <c r="M15" s="72">
        <v>12.284459782101347</v>
      </c>
      <c r="N15" s="72">
        <v>14.371558264151082</v>
      </c>
      <c r="O15" s="72">
        <v>15.051442623041819</v>
      </c>
      <c r="P15" s="72">
        <v>15.338191894156742</v>
      </c>
      <c r="Q15" s="72">
        <v>16.154619167069402</v>
      </c>
      <c r="R15" s="72">
        <v>16.54345313360588</v>
      </c>
      <c r="S15" s="72">
        <v>16.390852510661187</v>
      </c>
      <c r="T15" s="73">
        <v>15.763498698114962</v>
      </c>
      <c r="U15" s="74" t="s">
        <v>154</v>
      </c>
      <c r="V15" s="74" t="str">
        <f t="shared" si="0"/>
        <v>ES</v>
      </c>
      <c r="W15" s="7"/>
      <c r="X15" s="27" t="s">
        <v>30</v>
      </c>
      <c r="Y15" s="26">
        <v>12.389778330124157</v>
      </c>
      <c r="AC15" s="32"/>
      <c r="AD15" s="32"/>
    </row>
    <row r="16" spans="1:30" ht="18" customHeight="1">
      <c r="A16" s="56" t="s">
        <v>37</v>
      </c>
      <c r="B16" s="57" t="s">
        <v>2</v>
      </c>
      <c r="C16" s="58">
        <v>17.386559668407447</v>
      </c>
      <c r="D16" s="58">
        <v>17.23597974376473</v>
      </c>
      <c r="E16" s="58">
        <v>16.716252508747374</v>
      </c>
      <c r="F16" s="58">
        <v>16.804274683435313</v>
      </c>
      <c r="G16" s="58">
        <v>17.089738869280335</v>
      </c>
      <c r="H16" s="58">
        <v>17.315214377582542</v>
      </c>
      <c r="I16" s="58">
        <v>17.336873670181671</v>
      </c>
      <c r="J16" s="58">
        <v>17.486718232393404</v>
      </c>
      <c r="K16" s="58">
        <v>17.540877811993631</v>
      </c>
      <c r="L16" s="58">
        <v>17.440506355137302</v>
      </c>
      <c r="M16" s="58">
        <v>17.583806398276426</v>
      </c>
      <c r="N16" s="58">
        <v>19.151456640142918</v>
      </c>
      <c r="O16" s="58">
        <v>19.15815061539239</v>
      </c>
      <c r="P16" s="58">
        <v>19.147626068089682</v>
      </c>
      <c r="Q16" s="58">
        <v>19.566310114047962</v>
      </c>
      <c r="R16" s="58">
        <v>19.859300328598458</v>
      </c>
      <c r="S16" s="58">
        <v>20.154057611694345</v>
      </c>
      <c r="T16" s="59">
        <v>20.10429083870622</v>
      </c>
      <c r="U16" s="60" t="s">
        <v>155</v>
      </c>
      <c r="V16" s="60" t="str">
        <f t="shared" si="0"/>
        <v>FR</v>
      </c>
      <c r="W16" s="7"/>
      <c r="X16" s="29" t="s">
        <v>31</v>
      </c>
      <c r="Y16" s="26">
        <v>12.742092233593496</v>
      </c>
      <c r="AC16" s="33"/>
      <c r="AD16" s="33"/>
    </row>
    <row r="17" spans="1:30" ht="18" customHeight="1">
      <c r="A17" s="69" t="s">
        <v>171</v>
      </c>
      <c r="B17" s="70" t="s">
        <v>172</v>
      </c>
      <c r="C17" s="71" t="s">
        <v>68</v>
      </c>
      <c r="D17" s="71" t="s">
        <v>68</v>
      </c>
      <c r="E17" s="71" t="s">
        <v>68</v>
      </c>
      <c r="F17" s="71">
        <v>13.114364748297982</v>
      </c>
      <c r="G17" s="71">
        <v>16.072248594239859</v>
      </c>
      <c r="H17" s="71">
        <v>13.334334555527274</v>
      </c>
      <c r="I17" s="71">
        <v>13.570214497611325</v>
      </c>
      <c r="J17" s="71">
        <v>12.530629242690933</v>
      </c>
      <c r="K17" s="71">
        <v>13.284268393043961</v>
      </c>
      <c r="L17" s="71">
        <v>12.589843729154362</v>
      </c>
      <c r="M17" s="72">
        <v>12.178638710326878</v>
      </c>
      <c r="N17" s="72">
        <v>13.711119655130478</v>
      </c>
      <c r="O17" s="72">
        <v>13.814579979326943</v>
      </c>
      <c r="P17" s="72">
        <v>14.256595466739286</v>
      </c>
      <c r="Q17" s="72">
        <v>14.072338021829262</v>
      </c>
      <c r="R17" s="72">
        <v>13.666940688064045</v>
      </c>
      <c r="S17" s="72">
        <v>14.356304748761561</v>
      </c>
      <c r="T17" s="73">
        <v>14.332044499878553</v>
      </c>
      <c r="U17" s="74" t="s">
        <v>173</v>
      </c>
      <c r="V17" s="74" t="s">
        <v>171</v>
      </c>
      <c r="W17" s="7"/>
      <c r="X17" s="29" t="s">
        <v>43</v>
      </c>
      <c r="Y17" s="26">
        <v>13.356124901027597</v>
      </c>
      <c r="AC17" s="33"/>
      <c r="AD17" s="33"/>
    </row>
    <row r="18" spans="1:30" ht="18" customHeight="1">
      <c r="A18" s="56" t="s">
        <v>38</v>
      </c>
      <c r="B18" s="57" t="s">
        <v>5</v>
      </c>
      <c r="C18" s="58">
        <v>16.018316170770603</v>
      </c>
      <c r="D18" s="58">
        <v>16.242719274270691</v>
      </c>
      <c r="E18" s="58">
        <v>15.787183408545975</v>
      </c>
      <c r="F18" s="58">
        <v>15.630764783881402</v>
      </c>
      <c r="G18" s="58">
        <v>15.915354160893866</v>
      </c>
      <c r="H18" s="58">
        <v>16.126136710076665</v>
      </c>
      <c r="I18" s="58">
        <v>16.189952309180981</v>
      </c>
      <c r="J18" s="58">
        <v>16.253588176096287</v>
      </c>
      <c r="K18" s="58">
        <v>16.273298934948205</v>
      </c>
      <c r="L18" s="58">
        <v>16.419685887043968</v>
      </c>
      <c r="M18" s="58">
        <v>16.979871595892462</v>
      </c>
      <c r="N18" s="58">
        <v>18.531824625086426</v>
      </c>
      <c r="O18" s="58">
        <v>18.60223192405439</v>
      </c>
      <c r="P18" s="58">
        <v>18.578676298071606</v>
      </c>
      <c r="Q18" s="58">
        <v>19.288246176911176</v>
      </c>
      <c r="R18" s="58">
        <v>19.894769533730631</v>
      </c>
      <c r="S18" s="58">
        <v>20.342791969244171</v>
      </c>
      <c r="T18" s="59">
        <v>20.52821268014857</v>
      </c>
      <c r="U18" s="60" t="s">
        <v>156</v>
      </c>
      <c r="V18" s="60" t="str">
        <f t="shared" si="0"/>
        <v>IT</v>
      </c>
      <c r="W18" s="7"/>
      <c r="X18" s="29" t="s">
        <v>51</v>
      </c>
      <c r="Y18" s="26">
        <v>13.52925147953736</v>
      </c>
      <c r="AC18" s="33"/>
      <c r="AD18" s="33"/>
    </row>
    <row r="19" spans="1:30" ht="18" customHeight="1">
      <c r="A19" s="69" t="s">
        <v>39</v>
      </c>
      <c r="B19" s="70" t="s">
        <v>18</v>
      </c>
      <c r="C19" s="71">
        <v>8.2274360076006889</v>
      </c>
      <c r="D19" s="71">
        <v>8.3773708785451575</v>
      </c>
      <c r="E19" s="71">
        <v>8.5015718706304</v>
      </c>
      <c r="F19" s="71">
        <v>8.7144107220121487</v>
      </c>
      <c r="G19" s="71">
        <v>9.6074847413525859</v>
      </c>
      <c r="H19" s="71">
        <v>10.511329356031222</v>
      </c>
      <c r="I19" s="71">
        <v>11.099020990805537</v>
      </c>
      <c r="J19" s="71">
        <v>11.688625551234985</v>
      </c>
      <c r="K19" s="71">
        <v>11.190314700442286</v>
      </c>
      <c r="L19" s="71">
        <v>10.502458132325907</v>
      </c>
      <c r="M19" s="72">
        <v>11.05089201418977</v>
      </c>
      <c r="N19" s="72">
        <v>12.170008959914123</v>
      </c>
      <c r="O19" s="72">
        <v>12.964914804304897</v>
      </c>
      <c r="P19" s="72">
        <v>13.39015306540067</v>
      </c>
      <c r="Q19" s="72">
        <v>13.34281854650237</v>
      </c>
      <c r="R19" s="72">
        <v>13.859626785941639</v>
      </c>
      <c r="S19" s="72">
        <v>14.784663412614913</v>
      </c>
      <c r="T19" s="73">
        <v>14.778797273847552</v>
      </c>
      <c r="U19" s="74" t="s">
        <v>157</v>
      </c>
      <c r="V19" s="74" t="str">
        <f t="shared" si="0"/>
        <v>CY</v>
      </c>
      <c r="W19" s="7"/>
      <c r="X19" s="29" t="s">
        <v>54</v>
      </c>
      <c r="Y19" s="26">
        <v>13.78516520105981</v>
      </c>
      <c r="AC19" s="33"/>
      <c r="AD19" s="33"/>
    </row>
    <row r="20" spans="1:30" ht="18" customHeight="1">
      <c r="A20" s="56" t="s">
        <v>40</v>
      </c>
      <c r="B20" s="57" t="s">
        <v>19</v>
      </c>
      <c r="C20" s="58">
        <v>12.592570443241735</v>
      </c>
      <c r="D20" s="58">
        <v>14.461232712186922</v>
      </c>
      <c r="E20" s="58">
        <v>12.226715208441947</v>
      </c>
      <c r="F20" s="58">
        <v>11.132297864294824</v>
      </c>
      <c r="G20" s="58">
        <v>9.9043925092168674</v>
      </c>
      <c r="H20" s="58">
        <v>9.0050840476607199</v>
      </c>
      <c r="I20" s="58">
        <v>9.0789011172192353</v>
      </c>
      <c r="J20" s="58">
        <v>8.449714911764012</v>
      </c>
      <c r="K20" s="58">
        <v>8.0173044449533677</v>
      </c>
      <c r="L20" s="58">
        <v>7.0410750439643177</v>
      </c>
      <c r="M20" s="58">
        <v>8.1001137188532706</v>
      </c>
      <c r="N20" s="58">
        <v>12.964558977011903</v>
      </c>
      <c r="O20" s="58">
        <v>13.234197009728565</v>
      </c>
      <c r="P20" s="58">
        <v>11.206466504807775</v>
      </c>
      <c r="Q20" s="58">
        <v>10.306954681860807</v>
      </c>
      <c r="R20" s="58">
        <v>10.369904700150114</v>
      </c>
      <c r="S20" s="58">
        <v>10.191553239257221</v>
      </c>
      <c r="T20" s="59">
        <v>10.440262909161056</v>
      </c>
      <c r="U20" s="60" t="s">
        <v>158</v>
      </c>
      <c r="V20" s="60" t="str">
        <f t="shared" si="0"/>
        <v>LV</v>
      </c>
      <c r="W20" s="7"/>
      <c r="X20" s="29" t="s">
        <v>53</v>
      </c>
      <c r="Y20" s="26">
        <v>13.914351764769195</v>
      </c>
      <c r="AC20" s="33"/>
      <c r="AD20" s="33"/>
    </row>
    <row r="21" spans="1:30" ht="18" customHeight="1">
      <c r="A21" s="69" t="s">
        <v>41</v>
      </c>
      <c r="B21" s="70" t="s">
        <v>20</v>
      </c>
      <c r="C21" s="71">
        <v>10.839305296591297</v>
      </c>
      <c r="D21" s="71">
        <v>12.203117035135083</v>
      </c>
      <c r="E21" s="71">
        <v>11.482041684058713</v>
      </c>
      <c r="F21" s="71">
        <v>11.285763801805203</v>
      </c>
      <c r="G21" s="71">
        <v>9.9892975805427753</v>
      </c>
      <c r="H21" s="71">
        <v>9.7738966000499161</v>
      </c>
      <c r="I21" s="71">
        <v>9.7499577798101971</v>
      </c>
      <c r="J21" s="71">
        <v>9.3217663737629355</v>
      </c>
      <c r="K21" s="71">
        <v>9.1717824278069262</v>
      </c>
      <c r="L21" s="71">
        <v>9.6592846030358821</v>
      </c>
      <c r="M21" s="72">
        <v>11.488921675493359</v>
      </c>
      <c r="N21" s="72">
        <v>16.167770937396281</v>
      </c>
      <c r="O21" s="72">
        <v>14.303655745788269</v>
      </c>
      <c r="P21" s="72">
        <v>12.485070258547616</v>
      </c>
      <c r="Q21" s="72">
        <v>11.964769444452779</v>
      </c>
      <c r="R21" s="72">
        <v>11.201669231341278</v>
      </c>
      <c r="S21" s="72">
        <v>10.708174644115418</v>
      </c>
      <c r="T21" s="73">
        <v>10.942628519690482</v>
      </c>
      <c r="U21" s="74" t="s">
        <v>159</v>
      </c>
      <c r="V21" s="74" t="str">
        <f t="shared" si="0"/>
        <v>LT</v>
      </c>
      <c r="W21" s="7"/>
      <c r="X21" s="29" t="s">
        <v>171</v>
      </c>
      <c r="Y21" s="26">
        <v>14.332044499878553</v>
      </c>
      <c r="AC21" s="33"/>
      <c r="AD21" s="33"/>
    </row>
    <row r="22" spans="1:30" ht="18" customHeight="1">
      <c r="A22" s="56" t="s">
        <v>42</v>
      </c>
      <c r="B22" s="57" t="s">
        <v>6</v>
      </c>
      <c r="C22" s="58">
        <v>13.563206524576366</v>
      </c>
      <c r="D22" s="58">
        <v>12.761007770811517</v>
      </c>
      <c r="E22" s="58">
        <v>12.49469845867384</v>
      </c>
      <c r="F22" s="58">
        <v>13.436242067186097</v>
      </c>
      <c r="G22" s="58">
        <v>14.217145718011764</v>
      </c>
      <c r="H22" s="58">
        <v>15.163985423517911</v>
      </c>
      <c r="I22" s="58">
        <v>14.855515988503459</v>
      </c>
      <c r="J22" s="58">
        <v>14.790085257369631</v>
      </c>
      <c r="K22" s="58">
        <v>13.879309054664418</v>
      </c>
      <c r="L22" s="58">
        <v>13.1743916270695</v>
      </c>
      <c r="M22" s="58">
        <v>14.298915728576208</v>
      </c>
      <c r="N22" s="58">
        <v>16.526847210503966</v>
      </c>
      <c r="O22" s="58">
        <v>15.748820381778852</v>
      </c>
      <c r="P22" s="58">
        <v>15.636987998886834</v>
      </c>
      <c r="Q22" s="58">
        <v>16.176345531539734</v>
      </c>
      <c r="R22" s="58">
        <v>15.908342879828426</v>
      </c>
      <c r="S22" s="58">
        <v>15.702982921240949</v>
      </c>
      <c r="T22" s="59">
        <v>15.805110318832053</v>
      </c>
      <c r="U22" s="60" t="s">
        <v>160</v>
      </c>
      <c r="V22" s="60" t="str">
        <f t="shared" si="0"/>
        <v>LU</v>
      </c>
      <c r="W22" s="7"/>
      <c r="X22" s="29" t="s">
        <v>47</v>
      </c>
      <c r="Y22" s="26">
        <v>14.444394254160564</v>
      </c>
      <c r="AC22" s="33"/>
      <c r="AD22" s="33"/>
    </row>
    <row r="23" spans="1:30" ht="18" customHeight="1">
      <c r="A23" s="69" t="s">
        <v>43</v>
      </c>
      <c r="B23" s="70" t="s">
        <v>14</v>
      </c>
      <c r="C23" s="71">
        <v>12.898065782784393</v>
      </c>
      <c r="D23" s="71">
        <v>13.056452602591664</v>
      </c>
      <c r="E23" s="71">
        <v>12.583201186865237</v>
      </c>
      <c r="F23" s="71">
        <v>12.440324545479029</v>
      </c>
      <c r="G23" s="71">
        <v>13.103971359046666</v>
      </c>
      <c r="H23" s="71">
        <v>13.700237625247597</v>
      </c>
      <c r="I23" s="71">
        <v>13.726428653011496</v>
      </c>
      <c r="J23" s="71">
        <v>14.263655873762199</v>
      </c>
      <c r="K23" s="71">
        <v>14.724997027610701</v>
      </c>
      <c r="L23" s="71">
        <v>15.155129045433547</v>
      </c>
      <c r="M23" s="72">
        <v>15.590077192881232</v>
      </c>
      <c r="N23" s="72">
        <v>16.124450182225321</v>
      </c>
      <c r="O23" s="72">
        <v>15.667058940299306</v>
      </c>
      <c r="P23" s="72">
        <v>15.324364343477493</v>
      </c>
      <c r="Q23" s="72">
        <v>15.183976715852154</v>
      </c>
      <c r="R23" s="72">
        <v>14.811981571265328</v>
      </c>
      <c r="S23" s="72">
        <v>13.957264192860174</v>
      </c>
      <c r="T23" s="73">
        <v>13.356124901027597</v>
      </c>
      <c r="U23" s="74" t="s">
        <v>161</v>
      </c>
      <c r="V23" s="74" t="str">
        <f t="shared" si="0"/>
        <v>HU</v>
      </c>
      <c r="W23" s="7"/>
      <c r="X23" s="29" t="s">
        <v>39</v>
      </c>
      <c r="Y23" s="26">
        <v>14.778797273847552</v>
      </c>
      <c r="AC23" s="33"/>
      <c r="AD23" s="33"/>
    </row>
    <row r="24" spans="1:30" ht="18" customHeight="1">
      <c r="A24" s="56" t="s">
        <v>44</v>
      </c>
      <c r="B24" s="57" t="s">
        <v>21</v>
      </c>
      <c r="C24" s="58">
        <v>12.058795732639526</v>
      </c>
      <c r="D24" s="58">
        <v>12.122287595101767</v>
      </c>
      <c r="E24" s="58">
        <v>11.39693973748459</v>
      </c>
      <c r="F24" s="58">
        <v>11.844753571512353</v>
      </c>
      <c r="G24" s="58">
        <v>11.915959309412466</v>
      </c>
      <c r="H24" s="58">
        <v>11.754582456907148</v>
      </c>
      <c r="I24" s="58">
        <v>11.860037136032876</v>
      </c>
      <c r="J24" s="58">
        <v>11.952234562554741</v>
      </c>
      <c r="K24" s="58">
        <v>11.767239618725096</v>
      </c>
      <c r="L24" s="58">
        <v>11.912156012700002</v>
      </c>
      <c r="M24" s="58">
        <v>11.745759282586137</v>
      </c>
      <c r="N24" s="58">
        <v>12.521055220880264</v>
      </c>
      <c r="O24" s="58">
        <v>12.193026451963856</v>
      </c>
      <c r="P24" s="58">
        <v>12.126689060039784</v>
      </c>
      <c r="Q24" s="58">
        <v>12.305701369599495</v>
      </c>
      <c r="R24" s="58">
        <v>12.248050634974721</v>
      </c>
      <c r="S24" s="58">
        <v>12.134724836180082</v>
      </c>
      <c r="T24" s="59">
        <v>11.783237665876822</v>
      </c>
      <c r="U24" s="60" t="s">
        <v>21</v>
      </c>
      <c r="V24" s="60" t="str">
        <f t="shared" si="0"/>
        <v>MT</v>
      </c>
      <c r="W24" s="7"/>
      <c r="X24" s="27" t="s">
        <v>33</v>
      </c>
      <c r="Y24" s="26">
        <v>15.402668818508344</v>
      </c>
      <c r="AC24" s="33"/>
      <c r="AD24" s="33"/>
    </row>
    <row r="25" spans="1:30" ht="18" customHeight="1">
      <c r="A25" s="69" t="s">
        <v>45</v>
      </c>
      <c r="B25" s="70" t="s">
        <v>26</v>
      </c>
      <c r="C25" s="71">
        <v>11.869052052964822</v>
      </c>
      <c r="D25" s="71">
        <v>11.198347306659466</v>
      </c>
      <c r="E25" s="71">
        <v>10.5157556671971</v>
      </c>
      <c r="F25" s="71">
        <v>10.388381693993656</v>
      </c>
      <c r="G25" s="71">
        <v>10.458421722099652</v>
      </c>
      <c r="H25" s="71">
        <v>10.812736470017033</v>
      </c>
      <c r="I25" s="71">
        <v>10.67643370697734</v>
      </c>
      <c r="J25" s="71">
        <v>10.288503305480663</v>
      </c>
      <c r="K25" s="71">
        <v>9.9744135135321788</v>
      </c>
      <c r="L25" s="71">
        <v>9.5866488390294808</v>
      </c>
      <c r="M25" s="72">
        <v>9.6343186323363526</v>
      </c>
      <c r="N25" s="72">
        <v>10.667487126339996</v>
      </c>
      <c r="O25" s="72">
        <v>10.956561395507924</v>
      </c>
      <c r="P25" s="72">
        <v>11.099981490957788</v>
      </c>
      <c r="Q25" s="72">
        <v>11.379897204431741</v>
      </c>
      <c r="R25" s="72">
        <v>11.840081615470064</v>
      </c>
      <c r="S25" s="72">
        <v>11.722920470148015</v>
      </c>
      <c r="T25" s="73">
        <v>11.411681222761292</v>
      </c>
      <c r="U25" s="74" t="s">
        <v>162</v>
      </c>
      <c r="V25" s="74" t="str">
        <f t="shared" si="0"/>
        <v>NL</v>
      </c>
      <c r="W25" s="7"/>
      <c r="X25" s="29" t="s">
        <v>36</v>
      </c>
      <c r="Y25" s="26">
        <v>15.763498698114962</v>
      </c>
      <c r="AC25" s="33"/>
      <c r="AD25" s="33"/>
    </row>
    <row r="26" spans="1:30" ht="18" customHeight="1">
      <c r="A26" s="56" t="s">
        <v>46</v>
      </c>
      <c r="B26" s="57" t="s">
        <v>13</v>
      </c>
      <c r="C26" s="58">
        <v>18.859879162443363</v>
      </c>
      <c r="D26" s="58">
        <v>18.924828455724711</v>
      </c>
      <c r="E26" s="58">
        <v>18.76204407472331</v>
      </c>
      <c r="F26" s="58">
        <v>18.683092734941457</v>
      </c>
      <c r="G26" s="58">
        <v>18.901634603041547</v>
      </c>
      <c r="H26" s="58">
        <v>19.163453488567903</v>
      </c>
      <c r="I26" s="58">
        <v>18.827198705848847</v>
      </c>
      <c r="J26" s="58">
        <v>18.454143474991529</v>
      </c>
      <c r="K26" s="58">
        <v>18.11750688612193</v>
      </c>
      <c r="L26" s="58">
        <v>17.556852313347438</v>
      </c>
      <c r="M26" s="58">
        <v>17.758685555142105</v>
      </c>
      <c r="N26" s="58">
        <v>19.234066682516371</v>
      </c>
      <c r="O26" s="58">
        <v>19.371284079048966</v>
      </c>
      <c r="P26" s="58">
        <v>18.677165969086595</v>
      </c>
      <c r="Q26" s="58">
        <v>18.838159101327463</v>
      </c>
      <c r="R26" s="58">
        <v>19.190436395883246</v>
      </c>
      <c r="S26" s="58">
        <v>19.402237993673094</v>
      </c>
      <c r="T26" s="59">
        <v>19.664836910647811</v>
      </c>
      <c r="U26" s="60" t="s">
        <v>163</v>
      </c>
      <c r="V26" s="60" t="str">
        <f t="shared" si="0"/>
        <v>AT</v>
      </c>
      <c r="W26" s="7"/>
      <c r="X26" s="29" t="s">
        <v>42</v>
      </c>
      <c r="Y26" s="26">
        <v>15.805110318832053</v>
      </c>
      <c r="AC26" s="33"/>
      <c r="AD26" s="33"/>
    </row>
    <row r="27" spans="1:30" ht="18" customHeight="1">
      <c r="A27" s="69" t="s">
        <v>47</v>
      </c>
      <c r="B27" s="70" t="s">
        <v>15</v>
      </c>
      <c r="C27" s="71">
        <v>16.189080781231183</v>
      </c>
      <c r="D27" s="71">
        <v>16.640897566713747</v>
      </c>
      <c r="E27" s="71">
        <v>15.982180147570652</v>
      </c>
      <c r="F27" s="71">
        <v>16.988108593224137</v>
      </c>
      <c r="G27" s="71">
        <v>17.019011444368921</v>
      </c>
      <c r="H27" s="71">
        <v>16.912983343775494</v>
      </c>
      <c r="I27" s="71">
        <v>16.019091863958607</v>
      </c>
      <c r="J27" s="71">
        <v>15.678649716372615</v>
      </c>
      <c r="K27" s="71">
        <v>15.150172407480596</v>
      </c>
      <c r="L27" s="71">
        <v>14.086939962402248</v>
      </c>
      <c r="M27" s="72">
        <v>14.031544121216108</v>
      </c>
      <c r="N27" s="72">
        <v>14.520321621323937</v>
      </c>
      <c r="O27" s="72">
        <v>14.538981080370366</v>
      </c>
      <c r="P27" s="72">
        <v>13.759154630185813</v>
      </c>
      <c r="Q27" s="72">
        <v>13.898165245747062</v>
      </c>
      <c r="R27" s="72">
        <v>14.385685073303145</v>
      </c>
      <c r="S27" s="72">
        <v>14.311222694240058</v>
      </c>
      <c r="T27" s="73">
        <v>14.444394254160564</v>
      </c>
      <c r="U27" s="74" t="s">
        <v>164</v>
      </c>
      <c r="V27" s="74" t="str">
        <f t="shared" si="0"/>
        <v>PL</v>
      </c>
      <c r="W27" s="7"/>
      <c r="X27" s="29" t="s">
        <v>50</v>
      </c>
      <c r="Y27" s="26">
        <v>16.082633899616326</v>
      </c>
      <c r="AC27" s="33"/>
      <c r="AD27" s="33"/>
    </row>
    <row r="28" spans="1:30" s="3" customFormat="1" ht="18" customHeight="1">
      <c r="A28" s="75" t="s">
        <v>48</v>
      </c>
      <c r="B28" s="76" t="s">
        <v>7</v>
      </c>
      <c r="C28" s="77">
        <v>10.797512376712405</v>
      </c>
      <c r="D28" s="77">
        <v>10.756971122524003</v>
      </c>
      <c r="E28" s="77">
        <v>11.136476690416812</v>
      </c>
      <c r="F28" s="77">
        <v>11.434398398286321</v>
      </c>
      <c r="G28" s="77">
        <v>11.915818041096921</v>
      </c>
      <c r="H28" s="77">
        <v>13.097068824210817</v>
      </c>
      <c r="I28" s="77">
        <v>13.529486647445976</v>
      </c>
      <c r="J28" s="77">
        <v>14.02511266159352</v>
      </c>
      <c r="K28" s="77">
        <v>14.123597887658859</v>
      </c>
      <c r="L28" s="77">
        <v>14.104999074530621</v>
      </c>
      <c r="M28" s="77">
        <v>14.592974425744995</v>
      </c>
      <c r="N28" s="77">
        <v>16.395409856348991</v>
      </c>
      <c r="O28" s="77">
        <v>16.435836658352095</v>
      </c>
      <c r="P28" s="77">
        <v>16.99308707693692</v>
      </c>
      <c r="Q28" s="77">
        <v>17.609523544788118</v>
      </c>
      <c r="R28" s="77">
        <v>18.511872076642437</v>
      </c>
      <c r="S28" s="77">
        <v>17.712830603469406</v>
      </c>
      <c r="T28" s="78">
        <v>17.744277405668935</v>
      </c>
      <c r="U28" s="79" t="s">
        <v>7</v>
      </c>
      <c r="V28" s="79" t="str">
        <f t="shared" si="0"/>
        <v>PT</v>
      </c>
      <c r="W28" s="8"/>
      <c r="X28" s="29" t="s">
        <v>29</v>
      </c>
      <c r="Y28" s="26">
        <v>17.318117991730553</v>
      </c>
      <c r="AC28" s="46"/>
      <c r="AD28" s="46"/>
    </row>
    <row r="29" spans="1:30" ht="18" customHeight="1">
      <c r="A29" s="69" t="s">
        <v>49</v>
      </c>
      <c r="B29" s="70" t="s">
        <v>27</v>
      </c>
      <c r="C29" s="71">
        <v>10.595336827894219</v>
      </c>
      <c r="D29" s="71">
        <v>10.297335587623515</v>
      </c>
      <c r="E29" s="71">
        <v>9.6822773954694732</v>
      </c>
      <c r="F29" s="71">
        <v>9.7259125543408462</v>
      </c>
      <c r="G29" s="71">
        <v>9.3195964096180326</v>
      </c>
      <c r="H29" s="71">
        <v>8.5251590980327645</v>
      </c>
      <c r="I29" s="71">
        <v>8.8377938118799939</v>
      </c>
      <c r="J29" s="71">
        <v>8.9852001178702938</v>
      </c>
      <c r="K29" s="71">
        <v>8.7487100303944363</v>
      </c>
      <c r="L29" s="71">
        <v>9.1680515777466489</v>
      </c>
      <c r="M29" s="72">
        <v>10.173541115588494</v>
      </c>
      <c r="N29" s="72">
        <v>12.50142011287253</v>
      </c>
      <c r="O29" s="72">
        <v>12.671154682194219</v>
      </c>
      <c r="P29" s="72">
        <v>11.821877722982881</v>
      </c>
      <c r="Q29" s="72">
        <v>11.176092472663516</v>
      </c>
      <c r="R29" s="72">
        <v>10.679011570994703</v>
      </c>
      <c r="S29" s="72">
        <v>10.500627552643692</v>
      </c>
      <c r="T29" s="73">
        <v>10.647640014544347</v>
      </c>
      <c r="U29" s="74" t="s">
        <v>165</v>
      </c>
      <c r="V29" s="74" t="str">
        <f t="shared" si="0"/>
        <v>RO</v>
      </c>
      <c r="W29" s="7"/>
      <c r="X29" s="29" t="s">
        <v>32</v>
      </c>
      <c r="Y29" s="26">
        <v>17.613521861726134</v>
      </c>
      <c r="AC29" s="33"/>
      <c r="AD29" s="33"/>
    </row>
    <row r="30" spans="1:30" ht="18" customHeight="1">
      <c r="A30" s="56" t="s">
        <v>50</v>
      </c>
      <c r="B30" s="57" t="s">
        <v>22</v>
      </c>
      <c r="C30" s="58">
        <v>15.485530420835412</v>
      </c>
      <c r="D30" s="58">
        <v>15.468822267517934</v>
      </c>
      <c r="E30" s="58">
        <v>15.646252745084238</v>
      </c>
      <c r="F30" s="58">
        <v>15.582521586038908</v>
      </c>
      <c r="G30" s="58">
        <v>15.59505369671021</v>
      </c>
      <c r="H30" s="58">
        <v>15.565949157494885</v>
      </c>
      <c r="I30" s="58">
        <v>15.505678882075117</v>
      </c>
      <c r="J30" s="58">
        <v>15.385573415997758</v>
      </c>
      <c r="K30" s="58">
        <v>15.004921506253449</v>
      </c>
      <c r="L30" s="58">
        <v>14.116342494251494</v>
      </c>
      <c r="M30" s="58">
        <v>14.418651957949145</v>
      </c>
      <c r="N30" s="58">
        <v>16.148005596385577</v>
      </c>
      <c r="O30" s="58">
        <v>16.776530566364791</v>
      </c>
      <c r="P30" s="58">
        <v>17.179310318034879</v>
      </c>
      <c r="Q30" s="58">
        <v>17.126960074914258</v>
      </c>
      <c r="R30" s="58">
        <v>17.203217966350135</v>
      </c>
      <c r="S30" s="58">
        <v>16.5289770722041</v>
      </c>
      <c r="T30" s="59">
        <v>16.082633899616326</v>
      </c>
      <c r="U30" s="60" t="s">
        <v>166</v>
      </c>
      <c r="V30" s="60" t="str">
        <f t="shared" si="0"/>
        <v>SI</v>
      </c>
      <c r="W30" s="7"/>
      <c r="X30" s="24" t="s">
        <v>48</v>
      </c>
      <c r="Y30" s="40">
        <v>17.744277405668935</v>
      </c>
      <c r="AC30" s="33"/>
      <c r="AD30" s="33"/>
    </row>
    <row r="31" spans="1:30" ht="18" customHeight="1">
      <c r="A31" s="69" t="s">
        <v>51</v>
      </c>
      <c r="B31" s="70" t="s">
        <v>23</v>
      </c>
      <c r="C31" s="71">
        <v>13.36368631171934</v>
      </c>
      <c r="D31" s="71">
        <v>14.057043654442527</v>
      </c>
      <c r="E31" s="71">
        <v>13.363473453140676</v>
      </c>
      <c r="F31" s="71">
        <v>13.410250237390056</v>
      </c>
      <c r="G31" s="71">
        <v>13.55038004454955</v>
      </c>
      <c r="H31" s="71">
        <v>11.685728673436486</v>
      </c>
      <c r="I31" s="71">
        <v>12.407592546277749</v>
      </c>
      <c r="J31" s="71">
        <v>12.582227808441843</v>
      </c>
      <c r="K31" s="71">
        <v>12.11236377603171</v>
      </c>
      <c r="L31" s="71">
        <v>11.74565882758727</v>
      </c>
      <c r="M31" s="72">
        <v>11.505440004800757</v>
      </c>
      <c r="N31" s="72">
        <v>13.962751559069616</v>
      </c>
      <c r="O31" s="72">
        <v>14.246338396317162</v>
      </c>
      <c r="P31" s="72">
        <v>13.713384209839838</v>
      </c>
      <c r="Q31" s="72">
        <v>13.915022897748294</v>
      </c>
      <c r="R31" s="72">
        <v>13.908455015317381</v>
      </c>
      <c r="S31" s="72">
        <v>13.906361101018749</v>
      </c>
      <c r="T31" s="73">
        <v>13.52925147953736</v>
      </c>
      <c r="U31" s="74" t="s">
        <v>167</v>
      </c>
      <c r="V31" s="74" t="str">
        <f t="shared" si="0"/>
        <v>SK</v>
      </c>
      <c r="W31" s="7"/>
      <c r="X31" s="29" t="s">
        <v>46</v>
      </c>
      <c r="Y31" s="26">
        <v>19.664836910647811</v>
      </c>
      <c r="AC31" s="33"/>
      <c r="AD31" s="33"/>
    </row>
    <row r="32" spans="1:30" ht="18" customHeight="1">
      <c r="A32" s="56" t="s">
        <v>52</v>
      </c>
      <c r="B32" s="57" t="s">
        <v>10</v>
      </c>
      <c r="C32" s="58">
        <v>17.639680350883022</v>
      </c>
      <c r="D32" s="58">
        <v>17.04419214799524</v>
      </c>
      <c r="E32" s="58">
        <v>15.661120937025268</v>
      </c>
      <c r="F32" s="58">
        <v>15.28209530798895</v>
      </c>
      <c r="G32" s="58">
        <v>15.786066397372696</v>
      </c>
      <c r="H32" s="58">
        <v>16.052095085406645</v>
      </c>
      <c r="I32" s="58">
        <v>15.898206048827273</v>
      </c>
      <c r="J32" s="58">
        <v>15.750637215838234</v>
      </c>
      <c r="K32" s="58">
        <v>15.331896601666145</v>
      </c>
      <c r="L32" s="58">
        <v>14.51732195686661</v>
      </c>
      <c r="M32" s="58">
        <v>14.675986392099569</v>
      </c>
      <c r="N32" s="58">
        <v>17.253589203939701</v>
      </c>
      <c r="O32" s="58">
        <v>17.476215927311596</v>
      </c>
      <c r="P32" s="58">
        <v>17.19722251852755</v>
      </c>
      <c r="Q32" s="58">
        <v>18.05718919081249</v>
      </c>
      <c r="R32" s="58">
        <v>18.95848438663727</v>
      </c>
      <c r="S32" s="58">
        <v>19.636608213356208</v>
      </c>
      <c r="T32" s="59">
        <v>20.037794442134146</v>
      </c>
      <c r="U32" s="60" t="s">
        <v>168</v>
      </c>
      <c r="V32" s="60" t="str">
        <f t="shared" si="0"/>
        <v>FI</v>
      </c>
      <c r="W32" s="7"/>
      <c r="X32" s="29" t="s">
        <v>181</v>
      </c>
      <c r="Y32" s="26">
        <v>19.751446951230605</v>
      </c>
      <c r="AC32" s="33"/>
      <c r="AD32" s="33"/>
    </row>
    <row r="33" spans="1:30" ht="18" customHeight="1">
      <c r="A33" s="69" t="s">
        <v>53</v>
      </c>
      <c r="B33" s="70" t="s">
        <v>11</v>
      </c>
      <c r="C33" s="71">
        <v>15.685864980196007</v>
      </c>
      <c r="D33" s="71">
        <v>15.429514168484632</v>
      </c>
      <c r="E33" s="71">
        <v>14.817771108379496</v>
      </c>
      <c r="F33" s="71">
        <v>14.907853905969418</v>
      </c>
      <c r="G33" s="71">
        <v>15.095203037033691</v>
      </c>
      <c r="H33" s="71">
        <v>15.55090186692841</v>
      </c>
      <c r="I33" s="71">
        <v>15.197451797876379</v>
      </c>
      <c r="J33" s="71">
        <v>14.96681516376414</v>
      </c>
      <c r="K33" s="71">
        <v>14.413853655325562</v>
      </c>
      <c r="L33" s="71">
        <v>13.614036535051152</v>
      </c>
      <c r="M33" s="72">
        <v>13.640959275286125</v>
      </c>
      <c r="N33" s="72">
        <v>14.848279265770598</v>
      </c>
      <c r="O33" s="72">
        <v>13.971330632949943</v>
      </c>
      <c r="P33" s="72">
        <v>13.449764629597571</v>
      </c>
      <c r="Q33" s="72">
        <v>13.99948436821537</v>
      </c>
      <c r="R33" s="72">
        <v>14.306976640550209</v>
      </c>
      <c r="S33" s="72">
        <v>13.902681611554904</v>
      </c>
      <c r="T33" s="73">
        <v>13.914351764769195</v>
      </c>
      <c r="U33" s="74" t="s">
        <v>169</v>
      </c>
      <c r="V33" s="74" t="str">
        <f t="shared" si="0"/>
        <v>SE</v>
      </c>
      <c r="W33" s="7"/>
      <c r="X33" s="29" t="s">
        <v>52</v>
      </c>
      <c r="Y33" s="26">
        <v>20.037794442134146</v>
      </c>
      <c r="AC33" s="33"/>
      <c r="AD33" s="33"/>
    </row>
    <row r="34" spans="1:30" ht="18" customHeight="1">
      <c r="A34" s="80" t="s">
        <v>54</v>
      </c>
      <c r="B34" s="81" t="s">
        <v>12</v>
      </c>
      <c r="C34" s="82">
        <v>12.715291298487344</v>
      </c>
      <c r="D34" s="82">
        <v>12.350516081890989</v>
      </c>
      <c r="E34" s="82">
        <v>12.005142238761815</v>
      </c>
      <c r="F34" s="82">
        <v>12.382816051073132</v>
      </c>
      <c r="G34" s="82">
        <v>12.363043422025626</v>
      </c>
      <c r="H34" s="82">
        <v>12.545384727204285</v>
      </c>
      <c r="I34" s="82">
        <v>12.689436040114508</v>
      </c>
      <c r="J34" s="82">
        <v>12.503664261908664</v>
      </c>
      <c r="K34" s="82">
        <v>12.213604242794785</v>
      </c>
      <c r="L34" s="82">
        <v>12.349817048480976</v>
      </c>
      <c r="M34" s="82">
        <v>12.929809679803265</v>
      </c>
      <c r="N34" s="82">
        <v>14.662249524980025</v>
      </c>
      <c r="O34" s="82">
        <v>14.617742429034655</v>
      </c>
      <c r="P34" s="82">
        <v>14.47754834885272</v>
      </c>
      <c r="Q34" s="82">
        <v>14.768140772381672</v>
      </c>
      <c r="R34" s="82">
        <v>14.454257733224434</v>
      </c>
      <c r="S34" s="82">
        <v>14.138212183288291</v>
      </c>
      <c r="T34" s="83">
        <v>13.78516520105981</v>
      </c>
      <c r="U34" s="84" t="s">
        <v>170</v>
      </c>
      <c r="V34" s="84" t="str">
        <f t="shared" si="0"/>
        <v>UK</v>
      </c>
      <c r="W34" s="7"/>
      <c r="X34" s="27" t="s">
        <v>37</v>
      </c>
      <c r="Y34" s="26">
        <v>20.10429083870622</v>
      </c>
      <c r="AC34" s="33"/>
      <c r="AD34" s="33"/>
    </row>
    <row r="35" spans="1:30" ht="24.75" customHeight="1">
      <c r="A35" s="113" t="str">
        <f>+'Quadro_Table 1'!A35:I35</f>
        <v>Fonte: Comissão Europeia, "Annual macro-economic database", atualização de novembro de 2015 e Ministério das Finanças (Programa de Estabilidade 2015-2019).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4" t="str">
        <f>+'Quadro_Table 1'!L35</f>
        <v>Source: European Commission, "Annual macro-economic database", update November 2015 and Ministry of Finance (Stability Programme for 2015-19).</v>
      </c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X35" s="29" t="s">
        <v>38</v>
      </c>
      <c r="Y35" s="26">
        <v>20.52821268014857</v>
      </c>
      <c r="AC35" s="34"/>
      <c r="AD35" s="34"/>
    </row>
    <row r="36" spans="1:30">
      <c r="A36" s="23" t="str">
        <f>+'Quadro_Table 1'!A36</f>
        <v>AE19 = BE, DE, EE, IE, EL, ES, FR, IT, CY, LV, LT, LU, MT, NL, AT, PT, SI, SK, FI. e - estimativa.</v>
      </c>
      <c r="U36" s="7"/>
      <c r="V36" s="43" t="str">
        <f>+'Quadro_Table 1'!V36</f>
        <v>EA19 = BE, DE, EE, IE, EL, ES, FR, IT, CY, LV, LT, LU, MT, NL, AT, PT, SI, SK, FI. e - estimate.</v>
      </c>
      <c r="X36" s="22"/>
      <c r="Y36" s="22"/>
    </row>
    <row r="37" spans="1:30">
      <c r="A37" s="23"/>
      <c r="X37" s="22"/>
      <c r="Y37" s="22"/>
    </row>
    <row r="38" spans="1:30">
      <c r="X38" s="22"/>
      <c r="Y38" s="22"/>
    </row>
    <row r="39" spans="1:30">
      <c r="A39" s="9"/>
      <c r="X39" s="22"/>
      <c r="Y39" s="22"/>
    </row>
    <row r="51" spans="2:22">
      <c r="U51" s="5"/>
      <c r="V51" s="5"/>
    </row>
    <row r="63" spans="2:22" ht="12.75">
      <c r="B63"/>
    </row>
    <row r="64" spans="2:22" ht="12.75">
      <c r="B64"/>
    </row>
    <row r="65" spans="2:2" ht="12.75">
      <c r="B65"/>
    </row>
    <row r="66" spans="2:2" ht="12.75">
      <c r="B66"/>
    </row>
    <row r="67" spans="2:2" ht="12.75">
      <c r="B67"/>
    </row>
    <row r="68" spans="2:2" ht="12.75">
      <c r="B68"/>
    </row>
    <row r="69" spans="2:2" ht="12.75">
      <c r="B69"/>
    </row>
    <row r="70" spans="2:2" ht="12.75">
      <c r="B70"/>
    </row>
    <row r="71" spans="2:2" ht="12.75">
      <c r="B71"/>
    </row>
    <row r="72" spans="2:2" ht="12.75">
      <c r="B72"/>
    </row>
    <row r="73" spans="2:2" ht="12.75">
      <c r="B73"/>
    </row>
    <row r="74" spans="2:2" ht="12.75">
      <c r="B74"/>
    </row>
    <row r="75" spans="2:2" ht="12.75">
      <c r="B75"/>
    </row>
    <row r="76" spans="2:2" ht="12.75">
      <c r="B76"/>
    </row>
    <row r="77" spans="2:2" ht="12.75">
      <c r="B77"/>
    </row>
    <row r="78" spans="2:2" ht="12.75">
      <c r="B78"/>
    </row>
    <row r="79" spans="2:2" ht="12.75">
      <c r="B79"/>
    </row>
    <row r="80" spans="2:2" ht="12.75">
      <c r="B80"/>
    </row>
    <row r="81" spans="2:2" ht="12.75">
      <c r="B81"/>
    </row>
    <row r="82" spans="2:2" ht="12.75">
      <c r="B82"/>
    </row>
    <row r="83" spans="2:2" ht="12.75">
      <c r="B83"/>
    </row>
    <row r="84" spans="2:2" ht="12.75">
      <c r="B84"/>
    </row>
    <row r="85" spans="2:2" ht="12.75">
      <c r="B85"/>
    </row>
    <row r="86" spans="2:2" ht="12.75">
      <c r="B86"/>
    </row>
    <row r="87" spans="2:2" ht="12.75">
      <c r="B87"/>
    </row>
    <row r="88" spans="2:2" ht="12.75">
      <c r="B88"/>
    </row>
    <row r="89" spans="2:2" ht="12.75">
      <c r="B89"/>
    </row>
    <row r="90" spans="2:2" ht="12.75">
      <c r="B90"/>
    </row>
  </sheetData>
  <sortState ref="X8:Y35">
    <sortCondition ref="Y8:Y35"/>
  </sortState>
  <mergeCells count="3">
    <mergeCell ref="X4:Y4"/>
    <mergeCell ref="A35:K35"/>
    <mergeCell ref="L35:V35"/>
  </mergeCells>
  <phoneticPr fontId="11" type="noConversion"/>
  <hyperlinks>
    <hyperlink ref="W1" location="Índice_Index!A1" display="Índice/Index"/>
  </hyperlinks>
  <pageMargins left="0.39370078740157483" right="0.39370078740157483" top="0.9055118110236221" bottom="0.27559055118110237" header="0" footer="0"/>
  <pageSetup paperSize="9" scale="63" orientation="portrait" r:id="rId1"/>
  <headerFooter alignWithMargins="0">
    <oddFooter>&amp;R&amp;D
MF/GPEARI/DPFP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7" enableFormatConditionsCalculation="0"/>
  <dimension ref="A1:AD90"/>
  <sheetViews>
    <sheetView showGridLines="0" zoomScaleNormal="100" workbookViewId="0">
      <selection activeCell="AC59" sqref="AC59"/>
    </sheetView>
  </sheetViews>
  <sheetFormatPr defaultRowHeight="12"/>
  <cols>
    <col min="1" max="1" width="5.7109375" style="1" customWidth="1"/>
    <col min="2" max="2" width="14.42578125" style="1" customWidth="1"/>
    <col min="3" max="20" width="6.28515625" style="1" customWidth="1"/>
    <col min="21" max="21" width="14.42578125" style="1" bestFit="1" customWidth="1"/>
    <col min="22" max="22" width="6.7109375" style="1" customWidth="1"/>
    <col min="23" max="23" width="11.140625" style="1" bestFit="1" customWidth="1"/>
    <col min="24" max="24" width="8.28515625" style="5" customWidth="1"/>
    <col min="25" max="25" width="7.140625" style="5" customWidth="1"/>
    <col min="26" max="28" width="9.140625" style="1"/>
    <col min="29" max="30" width="7.7109375" style="30" customWidth="1"/>
    <col min="31" max="16384" width="9.140625" style="1"/>
  </cols>
  <sheetData>
    <row r="1" spans="1:30" ht="18" customHeight="1">
      <c r="W1" s="35" t="s">
        <v>146</v>
      </c>
    </row>
    <row r="2" spans="1:30" ht="18" customHeight="1">
      <c r="A2" s="3" t="s">
        <v>187</v>
      </c>
      <c r="U2" s="41"/>
      <c r="V2" s="41" t="s">
        <v>188</v>
      </c>
    </row>
    <row r="3" spans="1:30" ht="18" customHeight="1">
      <c r="A3" s="25" t="s">
        <v>71</v>
      </c>
      <c r="B3" s="4"/>
      <c r="C3" s="21"/>
      <c r="D3" s="21"/>
      <c r="E3" s="21"/>
      <c r="F3" s="21"/>
      <c r="G3" s="21"/>
      <c r="H3" s="21"/>
      <c r="I3" s="21"/>
      <c r="J3" s="21"/>
      <c r="K3" s="4"/>
      <c r="L3" s="4"/>
      <c r="U3" s="42"/>
      <c r="V3" s="42" t="s">
        <v>72</v>
      </c>
    </row>
    <row r="4" spans="1:30" ht="18" customHeight="1">
      <c r="A4" s="47"/>
      <c r="B4" s="48"/>
      <c r="C4" s="49">
        <f>+'Quadro_Table 1'!C4</f>
        <v>1998</v>
      </c>
      <c r="D4" s="49">
        <f>+'Quadro_Table 1'!D4</f>
        <v>1999</v>
      </c>
      <c r="E4" s="49">
        <f>+'Quadro_Table 1'!E4</f>
        <v>2000</v>
      </c>
      <c r="F4" s="49">
        <f>+'Quadro_Table 1'!F4</f>
        <v>2001</v>
      </c>
      <c r="G4" s="49">
        <f>+'Quadro_Table 1'!G4</f>
        <v>2002</v>
      </c>
      <c r="H4" s="49">
        <f>+'Quadro_Table 1'!H4</f>
        <v>2003</v>
      </c>
      <c r="I4" s="49">
        <f>+'Quadro_Table 1'!I4</f>
        <v>2004</v>
      </c>
      <c r="J4" s="49">
        <f>+'Quadro_Table 1'!J4</f>
        <v>2005</v>
      </c>
      <c r="K4" s="49">
        <f>+'Quadro_Table 1'!K4</f>
        <v>2006</v>
      </c>
      <c r="L4" s="49">
        <f>+'Quadro_Table 1'!L4</f>
        <v>2007</v>
      </c>
      <c r="M4" s="49">
        <f>+'Quadro_Table 1'!M4</f>
        <v>2008</v>
      </c>
      <c r="N4" s="49">
        <f>+'Quadro_Table 1'!N4</f>
        <v>2009</v>
      </c>
      <c r="O4" s="49">
        <f>+'Quadro_Table 1'!O4</f>
        <v>2010</v>
      </c>
      <c r="P4" s="49">
        <f>+'Quadro_Table 1'!P4</f>
        <v>2011</v>
      </c>
      <c r="Q4" s="49">
        <f>+'Quadro_Table 1'!Q4</f>
        <v>2012</v>
      </c>
      <c r="R4" s="49">
        <f>+'Quadro_Table 1'!R4</f>
        <v>2013</v>
      </c>
      <c r="S4" s="49">
        <f>+'Quadro_Table 1'!S4</f>
        <v>2014</v>
      </c>
      <c r="T4" s="50" t="str">
        <f>+'Quadro_Table 1'!T4</f>
        <v>2015e</v>
      </c>
      <c r="U4" s="47"/>
      <c r="V4" s="47"/>
      <c r="X4" s="112" t="str">
        <f>+T4</f>
        <v>2015e</v>
      </c>
      <c r="Y4" s="112"/>
      <c r="AC4" s="31"/>
      <c r="AD4" s="31"/>
    </row>
    <row r="5" spans="1:30" ht="18" customHeight="1">
      <c r="A5" s="51" t="s">
        <v>174</v>
      </c>
      <c r="B5" s="52" t="s">
        <v>28</v>
      </c>
      <c r="C5" s="104" t="s">
        <v>68</v>
      </c>
      <c r="D5" s="104" t="s">
        <v>68</v>
      </c>
      <c r="E5" s="104" t="s">
        <v>68</v>
      </c>
      <c r="F5" s="104" t="s">
        <v>68</v>
      </c>
      <c r="G5" s="104" t="s">
        <v>68</v>
      </c>
      <c r="H5" s="104" t="s">
        <v>68</v>
      </c>
      <c r="I5" s="104" t="s">
        <v>68</v>
      </c>
      <c r="J5" s="104" t="s">
        <v>68</v>
      </c>
      <c r="K5" s="53">
        <v>2.5873802393954324</v>
      </c>
      <c r="L5" s="53">
        <v>2.6407980086326286</v>
      </c>
      <c r="M5" s="53">
        <v>2.6971775754848983</v>
      </c>
      <c r="N5" s="53">
        <v>2.5830132113058824</v>
      </c>
      <c r="O5" s="53">
        <v>2.6746406747843312</v>
      </c>
      <c r="P5" s="53">
        <v>2.8910305467686479</v>
      </c>
      <c r="Q5" s="53">
        <v>2.8775755472973104</v>
      </c>
      <c r="R5" s="53">
        <v>2.6946779364349469</v>
      </c>
      <c r="S5" s="53">
        <v>2.5395648382106439</v>
      </c>
      <c r="T5" s="54">
        <v>2.330327455792105</v>
      </c>
      <c r="U5" s="55" t="s">
        <v>73</v>
      </c>
      <c r="V5" s="55" t="str">
        <f>+A5</f>
        <v>UE28</v>
      </c>
      <c r="W5" s="7"/>
      <c r="X5" s="5" t="s">
        <v>174</v>
      </c>
      <c r="Y5" s="2">
        <f>+T5</f>
        <v>2.330327455792105</v>
      </c>
      <c r="AC5" s="32"/>
      <c r="AD5" s="32"/>
    </row>
    <row r="6" spans="1:30" ht="18" customHeight="1">
      <c r="A6" s="56" t="s">
        <v>175</v>
      </c>
      <c r="B6" s="57" t="s">
        <v>24</v>
      </c>
      <c r="C6" s="105" t="s">
        <v>68</v>
      </c>
      <c r="D6" s="105" t="s">
        <v>68</v>
      </c>
      <c r="E6" s="105" t="s">
        <v>68</v>
      </c>
      <c r="F6" s="105" t="s">
        <v>68</v>
      </c>
      <c r="G6" s="105" t="s">
        <v>68</v>
      </c>
      <c r="H6" s="105" t="s">
        <v>68</v>
      </c>
      <c r="I6" s="105" t="s">
        <v>68</v>
      </c>
      <c r="J6" s="105" t="s">
        <v>68</v>
      </c>
      <c r="K6" s="58">
        <v>2.8136206184089958</v>
      </c>
      <c r="L6" s="58">
        <v>2.8580301241275419</v>
      </c>
      <c r="M6" s="58">
        <v>2.9352189332701388</v>
      </c>
      <c r="N6" s="58">
        <v>2.7989406603574807</v>
      </c>
      <c r="O6" s="58">
        <v>2.7498029418513386</v>
      </c>
      <c r="P6" s="58">
        <v>2.9824347838221161</v>
      </c>
      <c r="Q6" s="58">
        <v>3.0197480827415162</v>
      </c>
      <c r="R6" s="58">
        <v>2.797301110885718</v>
      </c>
      <c r="S6" s="58">
        <v>2.6524262964562322</v>
      </c>
      <c r="T6" s="59">
        <v>2.4385323275765058</v>
      </c>
      <c r="U6" s="60" t="s">
        <v>74</v>
      </c>
      <c r="V6" s="60" t="str">
        <f>+A6</f>
        <v>AE19</v>
      </c>
      <c r="W6" s="7"/>
      <c r="X6" s="38" t="s">
        <v>175</v>
      </c>
      <c r="Y6" s="39">
        <f>+T6</f>
        <v>2.4385323275765058</v>
      </c>
      <c r="AC6" s="33"/>
      <c r="AD6" s="33"/>
    </row>
    <row r="7" spans="1:30" ht="18" customHeight="1">
      <c r="A7" s="61" t="s">
        <v>29</v>
      </c>
      <c r="B7" s="62" t="s">
        <v>3</v>
      </c>
      <c r="C7" s="63">
        <v>7.4097529272087126</v>
      </c>
      <c r="D7" s="63">
        <v>6.8817816284916429</v>
      </c>
      <c r="E7" s="63">
        <v>6.6662019502598548</v>
      </c>
      <c r="F7" s="63">
        <v>6.5355372920714361</v>
      </c>
      <c r="G7" s="63">
        <v>5.8009540287008425</v>
      </c>
      <c r="H7" s="63">
        <v>5.3893251579325385</v>
      </c>
      <c r="I7" s="63">
        <v>4.8049149880084681</v>
      </c>
      <c r="J7" s="63">
        <v>4.3580535301052272</v>
      </c>
      <c r="K7" s="64">
        <v>4.0934960009134835</v>
      </c>
      <c r="L7" s="65">
        <v>3.9808246002103207</v>
      </c>
      <c r="M7" s="66">
        <v>3.9631887736153075</v>
      </c>
      <c r="N7" s="66">
        <v>3.8241177632618286</v>
      </c>
      <c r="O7" s="66">
        <v>3.6074176836240976</v>
      </c>
      <c r="P7" s="66">
        <v>3.5973815259730584</v>
      </c>
      <c r="Q7" s="66">
        <v>3.5685671423276304</v>
      </c>
      <c r="R7" s="66">
        <v>3.3254986643714393</v>
      </c>
      <c r="S7" s="66">
        <v>3.1401529891082558</v>
      </c>
      <c r="T7" s="67">
        <v>2.9020110117630713</v>
      </c>
      <c r="U7" s="68" t="s">
        <v>147</v>
      </c>
      <c r="V7" s="68" t="str">
        <f>+A7</f>
        <v>BE</v>
      </c>
      <c r="W7" s="7"/>
      <c r="AC7" s="32"/>
      <c r="AD7" s="32"/>
    </row>
    <row r="8" spans="1:30" ht="18" customHeight="1">
      <c r="A8" s="56" t="s">
        <v>30</v>
      </c>
      <c r="B8" s="57" t="s">
        <v>25</v>
      </c>
      <c r="C8" s="58">
        <v>3.7094901183668352</v>
      </c>
      <c r="D8" s="58">
        <v>3.5897351116215073</v>
      </c>
      <c r="E8" s="58">
        <v>4.0985608954428345</v>
      </c>
      <c r="F8" s="58">
        <v>4.1872182788456556</v>
      </c>
      <c r="G8" s="58">
        <v>2.215274434351056</v>
      </c>
      <c r="H8" s="58">
        <v>2.1836299774401864</v>
      </c>
      <c r="I8" s="58">
        <v>1.8489773157470117</v>
      </c>
      <c r="J8" s="58">
        <v>1.5589357824119325</v>
      </c>
      <c r="K8" s="58">
        <v>1.2917330096896802</v>
      </c>
      <c r="L8" s="58">
        <v>1.1081560907315795</v>
      </c>
      <c r="M8" s="58">
        <v>0.83523075590770712</v>
      </c>
      <c r="N8" s="58">
        <v>0.72842173643079255</v>
      </c>
      <c r="O8" s="58">
        <v>0.70573201754998283</v>
      </c>
      <c r="P8" s="58">
        <v>0.72631761140806794</v>
      </c>
      <c r="Q8" s="58">
        <v>0.80717462722714794</v>
      </c>
      <c r="R8" s="58">
        <v>0.74855739838339419</v>
      </c>
      <c r="S8" s="58">
        <v>0.86488489813015756</v>
      </c>
      <c r="T8" s="59">
        <v>0.99341623841355675</v>
      </c>
      <c r="U8" s="60" t="s">
        <v>148</v>
      </c>
      <c r="V8" s="60" t="str">
        <f t="shared" ref="V8:V34" si="0">+A8</f>
        <v>BG</v>
      </c>
      <c r="W8" s="7"/>
      <c r="X8" s="27" t="s">
        <v>34</v>
      </c>
      <c r="Y8" s="26">
        <v>7.6962454403871325E-2</v>
      </c>
      <c r="AC8" s="33"/>
      <c r="AD8" s="33"/>
    </row>
    <row r="9" spans="1:30" ht="18" customHeight="1">
      <c r="A9" s="69" t="s">
        <v>31</v>
      </c>
      <c r="B9" s="70" t="s">
        <v>16</v>
      </c>
      <c r="C9" s="71">
        <v>1.0667478146745033</v>
      </c>
      <c r="D9" s="71">
        <v>0.91503151119653148</v>
      </c>
      <c r="E9" s="71">
        <v>0.7642573852644533</v>
      </c>
      <c r="F9" s="71">
        <v>0.92840344030602351</v>
      </c>
      <c r="G9" s="71">
        <v>1.1017956101657274</v>
      </c>
      <c r="H9" s="71">
        <v>1.0441020390459248</v>
      </c>
      <c r="I9" s="71">
        <v>1.0726503273745283</v>
      </c>
      <c r="J9" s="71">
        <v>1.0814089255524602</v>
      </c>
      <c r="K9" s="71">
        <v>1.0385411893653247</v>
      </c>
      <c r="L9" s="71">
        <v>1.0742417635070967</v>
      </c>
      <c r="M9" s="72">
        <v>1.0018812824598429</v>
      </c>
      <c r="N9" s="72">
        <v>1.2441650281871177</v>
      </c>
      <c r="O9" s="72">
        <v>1.3303146888787099</v>
      </c>
      <c r="P9" s="72">
        <v>1.3181567433874017</v>
      </c>
      <c r="Q9" s="72">
        <v>1.4308654224430362</v>
      </c>
      <c r="R9" s="72">
        <v>1.3495101553576321</v>
      </c>
      <c r="S9" s="72">
        <v>1.3166745132350406</v>
      </c>
      <c r="T9" s="73">
        <v>1.2102456872037493</v>
      </c>
      <c r="U9" s="74" t="s">
        <v>149</v>
      </c>
      <c r="V9" s="74" t="str">
        <f t="shared" si="0"/>
        <v>CZ</v>
      </c>
      <c r="W9" s="7"/>
      <c r="X9" s="29" t="s">
        <v>42</v>
      </c>
      <c r="Y9" s="26">
        <v>0.3817691317926602</v>
      </c>
      <c r="AC9" s="32"/>
      <c r="AD9" s="32"/>
    </row>
    <row r="10" spans="1:30" ht="18" customHeight="1">
      <c r="A10" s="56" t="s">
        <v>32</v>
      </c>
      <c r="B10" s="57" t="s">
        <v>8</v>
      </c>
      <c r="C10" s="58">
        <v>4.5341099572676953</v>
      </c>
      <c r="D10" s="58">
        <v>4.1361362393386818</v>
      </c>
      <c r="E10" s="58">
        <v>3.7316717310567689</v>
      </c>
      <c r="F10" s="58">
        <v>3.3818534974911154</v>
      </c>
      <c r="G10" s="58">
        <v>3.0981279484581332</v>
      </c>
      <c r="H10" s="58">
        <v>2.7654061142118569</v>
      </c>
      <c r="I10" s="58">
        <v>2.5086681623495819</v>
      </c>
      <c r="J10" s="58">
        <v>2.0547897716851229</v>
      </c>
      <c r="K10" s="58">
        <v>1.7900259877947102</v>
      </c>
      <c r="L10" s="58">
        <v>1.6187306814836619</v>
      </c>
      <c r="M10" s="58">
        <v>1.4379039880459314</v>
      </c>
      <c r="N10" s="58">
        <v>1.9267722699732943</v>
      </c>
      <c r="O10" s="58">
        <v>1.9131581537031408</v>
      </c>
      <c r="P10" s="58">
        <v>1.9854325615085384</v>
      </c>
      <c r="Q10" s="58">
        <v>1.8373358603241197</v>
      </c>
      <c r="R10" s="58">
        <v>1.7370187442383427</v>
      </c>
      <c r="S10" s="58">
        <v>1.5489477480590663</v>
      </c>
      <c r="T10" s="59">
        <v>1.4938340122955247</v>
      </c>
      <c r="U10" s="60" t="s">
        <v>150</v>
      </c>
      <c r="V10" s="60" t="str">
        <f t="shared" si="0"/>
        <v>DK</v>
      </c>
      <c r="W10" s="7"/>
      <c r="X10" s="29" t="s">
        <v>53</v>
      </c>
      <c r="Y10" s="26">
        <v>0.62484995196555859</v>
      </c>
      <c r="AC10" s="33"/>
      <c r="AD10" s="33"/>
    </row>
    <row r="11" spans="1:30" ht="18" customHeight="1">
      <c r="A11" s="69" t="s">
        <v>33</v>
      </c>
      <c r="B11" s="70" t="s">
        <v>0</v>
      </c>
      <c r="C11" s="71">
        <v>3.3022995396956736</v>
      </c>
      <c r="D11" s="71">
        <v>3.0409031033280383</v>
      </c>
      <c r="E11" s="71">
        <v>3.1368120653159961</v>
      </c>
      <c r="F11" s="71">
        <v>3.0052526549991976</v>
      </c>
      <c r="G11" s="71">
        <v>2.946602754731158</v>
      </c>
      <c r="H11" s="71">
        <v>2.9108410507729454</v>
      </c>
      <c r="I11" s="71">
        <v>2.7843056081598858</v>
      </c>
      <c r="J11" s="71">
        <v>2.7432351381657294</v>
      </c>
      <c r="K11" s="71">
        <v>2.702768202235454</v>
      </c>
      <c r="L11" s="71">
        <v>2.6656533624061467</v>
      </c>
      <c r="M11" s="72">
        <v>2.672753675236363</v>
      </c>
      <c r="N11" s="72">
        <v>2.6404311704358854</v>
      </c>
      <c r="O11" s="72">
        <v>2.474748649256219</v>
      </c>
      <c r="P11" s="72">
        <v>2.4971144455296104</v>
      </c>
      <c r="Q11" s="72">
        <v>2.2899530284660563</v>
      </c>
      <c r="R11" s="72">
        <v>1.9855928417977748</v>
      </c>
      <c r="S11" s="72">
        <v>1.7655411314801157</v>
      </c>
      <c r="T11" s="73">
        <v>1.517732097843137</v>
      </c>
      <c r="U11" s="74" t="s">
        <v>151</v>
      </c>
      <c r="V11" s="74" t="str">
        <f t="shared" si="0"/>
        <v>DE</v>
      </c>
      <c r="W11" s="7"/>
      <c r="X11" s="27" t="s">
        <v>30</v>
      </c>
      <c r="Y11" s="26">
        <v>0.99341623841355675</v>
      </c>
      <c r="AC11" s="32"/>
      <c r="AD11" s="32"/>
    </row>
    <row r="12" spans="1:30" ht="18" customHeight="1">
      <c r="A12" s="56" t="s">
        <v>34</v>
      </c>
      <c r="B12" s="57" t="s">
        <v>17</v>
      </c>
      <c r="C12" s="58">
        <v>0.58820966406692521</v>
      </c>
      <c r="D12" s="58">
        <v>0.3736962463048692</v>
      </c>
      <c r="E12" s="58">
        <v>0.28521562138922696</v>
      </c>
      <c r="F12" s="58">
        <v>0.22074517263275889</v>
      </c>
      <c r="G12" s="58">
        <v>0.26113220750620031</v>
      </c>
      <c r="H12" s="58">
        <v>0.23079890870008549</v>
      </c>
      <c r="I12" s="58">
        <v>0.2194143593821786</v>
      </c>
      <c r="J12" s="58">
        <v>0.19001447306500446</v>
      </c>
      <c r="K12" s="58">
        <v>0.16639907230668313</v>
      </c>
      <c r="L12" s="58">
        <v>0.16557514280086666</v>
      </c>
      <c r="M12" s="58">
        <v>0.20645058172446173</v>
      </c>
      <c r="N12" s="58">
        <v>0.18945472385560155</v>
      </c>
      <c r="O12" s="58">
        <v>0.13180717832763866</v>
      </c>
      <c r="P12" s="58">
        <v>0.12899277640452134</v>
      </c>
      <c r="Q12" s="58">
        <v>0.14439631234033098</v>
      </c>
      <c r="R12" s="58">
        <v>0.11201800702610597</v>
      </c>
      <c r="S12" s="58">
        <v>0.10419432241129706</v>
      </c>
      <c r="T12" s="59">
        <v>7.6962454403871325E-2</v>
      </c>
      <c r="U12" s="60" t="s">
        <v>152</v>
      </c>
      <c r="V12" s="60" t="str">
        <f t="shared" si="0"/>
        <v>EE</v>
      </c>
      <c r="W12" s="7"/>
      <c r="X12" s="29" t="s">
        <v>52</v>
      </c>
      <c r="Y12" s="26">
        <v>1.1548814317879612</v>
      </c>
      <c r="AC12" s="33"/>
      <c r="AD12" s="33"/>
    </row>
    <row r="13" spans="1:30" ht="18" customHeight="1">
      <c r="A13" s="69" t="s">
        <v>35</v>
      </c>
      <c r="B13" s="70" t="s">
        <v>9</v>
      </c>
      <c r="C13" s="71">
        <v>3.3445095038950594</v>
      </c>
      <c r="D13" s="71">
        <v>2.3640984788953054</v>
      </c>
      <c r="E13" s="71">
        <v>1.9447621617541124</v>
      </c>
      <c r="F13" s="71">
        <v>1.441425181460007</v>
      </c>
      <c r="G13" s="71">
        <v>1.3153891601729155</v>
      </c>
      <c r="H13" s="71">
        <v>1.2139506679270187</v>
      </c>
      <c r="I13" s="71">
        <v>1.0943829673832679</v>
      </c>
      <c r="J13" s="71">
        <v>1.022110848102677</v>
      </c>
      <c r="K13" s="71">
        <v>0.99843021395520271</v>
      </c>
      <c r="L13" s="71">
        <v>1.0043810392801555</v>
      </c>
      <c r="M13" s="72">
        <v>1.2783711837950174</v>
      </c>
      <c r="N13" s="72">
        <v>2.0135017245002986</v>
      </c>
      <c r="O13" s="72">
        <v>2.9614256885350989</v>
      </c>
      <c r="P13" s="72">
        <v>3.3851960446130849</v>
      </c>
      <c r="Q13" s="72">
        <v>4.0932368669392893</v>
      </c>
      <c r="R13" s="72">
        <v>4.2721234006508846</v>
      </c>
      <c r="S13" s="72">
        <v>3.9706790939771275</v>
      </c>
      <c r="T13" s="73">
        <v>3.3015746120973568</v>
      </c>
      <c r="U13" s="74" t="s">
        <v>153</v>
      </c>
      <c r="V13" s="74" t="str">
        <f t="shared" si="0"/>
        <v>IE</v>
      </c>
      <c r="W13" s="7"/>
      <c r="X13" s="29" t="s">
        <v>31</v>
      </c>
      <c r="Y13" s="26">
        <v>1.2102456872037493</v>
      </c>
      <c r="AC13" s="32"/>
      <c r="AD13" s="32"/>
    </row>
    <row r="14" spans="1:30" ht="18" customHeight="1">
      <c r="A14" s="56" t="s">
        <v>181</v>
      </c>
      <c r="B14" s="57" t="s">
        <v>4</v>
      </c>
      <c r="C14" s="105" t="s">
        <v>68</v>
      </c>
      <c r="D14" s="105" t="s">
        <v>68</v>
      </c>
      <c r="E14" s="105" t="s">
        <v>68</v>
      </c>
      <c r="F14" s="105" t="s">
        <v>68</v>
      </c>
      <c r="G14" s="105" t="s">
        <v>68</v>
      </c>
      <c r="H14" s="105" t="s">
        <v>68</v>
      </c>
      <c r="I14" s="105" t="s">
        <v>68</v>
      </c>
      <c r="J14" s="105" t="s">
        <v>68</v>
      </c>
      <c r="K14" s="58">
        <v>4.4170249943576554</v>
      </c>
      <c r="L14" s="58">
        <v>4.4990302524867465</v>
      </c>
      <c r="M14" s="58">
        <v>4.8154804825100701</v>
      </c>
      <c r="N14" s="58">
        <v>5.0401167528816275</v>
      </c>
      <c r="O14" s="58">
        <v>5.8571495249886691</v>
      </c>
      <c r="P14" s="58">
        <v>7.2777243767781332</v>
      </c>
      <c r="Q14" s="58">
        <v>5.0956046944624589</v>
      </c>
      <c r="R14" s="58">
        <v>4.0335053689526523</v>
      </c>
      <c r="S14" s="58">
        <v>3.9361564325097573</v>
      </c>
      <c r="T14" s="59">
        <v>4.3620125402117607</v>
      </c>
      <c r="U14" s="60" t="s">
        <v>75</v>
      </c>
      <c r="V14" s="60" t="str">
        <f t="shared" si="0"/>
        <v>EL</v>
      </c>
      <c r="W14" s="7"/>
      <c r="X14" s="29" t="s">
        <v>40</v>
      </c>
      <c r="Y14" s="26">
        <v>1.2507629244395522</v>
      </c>
      <c r="AC14" s="33"/>
      <c r="AD14" s="33"/>
    </row>
    <row r="15" spans="1:30" ht="18" customHeight="1">
      <c r="A15" s="69" t="s">
        <v>36</v>
      </c>
      <c r="B15" s="70" t="s">
        <v>1</v>
      </c>
      <c r="C15" s="71">
        <v>4.061605437854892</v>
      </c>
      <c r="D15" s="71">
        <v>3.4183834862261819</v>
      </c>
      <c r="E15" s="71">
        <v>3.1603868471953582</v>
      </c>
      <c r="F15" s="71">
        <v>2.957708626388079</v>
      </c>
      <c r="G15" s="71">
        <v>2.6282283981593197</v>
      </c>
      <c r="H15" s="71">
        <v>2.2985244040862653</v>
      </c>
      <c r="I15" s="71">
        <v>1.9852104664391352</v>
      </c>
      <c r="J15" s="71">
        <v>1.7430252126125387</v>
      </c>
      <c r="K15" s="71">
        <v>1.5972634214771413</v>
      </c>
      <c r="L15" s="71">
        <v>1.562906235803432</v>
      </c>
      <c r="M15" s="72">
        <v>1.5459498103846327</v>
      </c>
      <c r="N15" s="72">
        <v>1.7004098109976142</v>
      </c>
      <c r="O15" s="72">
        <v>1.8732312406271365</v>
      </c>
      <c r="P15" s="72">
        <v>2.4583968991407992</v>
      </c>
      <c r="Q15" s="72">
        <v>2.9650810454207228</v>
      </c>
      <c r="R15" s="72">
        <v>3.3617707064673525</v>
      </c>
      <c r="S15" s="72">
        <v>3.3895846939951588</v>
      </c>
      <c r="T15" s="73">
        <v>3.1486812031455398</v>
      </c>
      <c r="U15" s="74" t="s">
        <v>154</v>
      </c>
      <c r="V15" s="74" t="str">
        <f t="shared" si="0"/>
        <v>ES</v>
      </c>
      <c r="W15" s="7"/>
      <c r="X15" s="29" t="s">
        <v>45</v>
      </c>
      <c r="Y15" s="26">
        <v>1.3300124292018238</v>
      </c>
      <c r="AC15" s="32"/>
      <c r="AD15" s="32"/>
    </row>
    <row r="16" spans="1:30" ht="18" customHeight="1">
      <c r="A16" s="56" t="s">
        <v>37</v>
      </c>
      <c r="B16" s="57" t="s">
        <v>2</v>
      </c>
      <c r="C16" s="58">
        <v>3.2298774779654629</v>
      </c>
      <c r="D16" s="58">
        <v>2.9186334781796655</v>
      </c>
      <c r="E16" s="58">
        <v>2.808531323238423</v>
      </c>
      <c r="F16" s="58">
        <v>2.8879491450697872</v>
      </c>
      <c r="G16" s="58">
        <v>2.8608149616843939</v>
      </c>
      <c r="H16" s="58">
        <v>2.737404408594402</v>
      </c>
      <c r="I16" s="58">
        <v>2.6776286562697282</v>
      </c>
      <c r="J16" s="58">
        <v>2.6224874123719371</v>
      </c>
      <c r="K16" s="58">
        <v>2.5226856141074112</v>
      </c>
      <c r="L16" s="58">
        <v>2.619575775953785</v>
      </c>
      <c r="M16" s="58">
        <v>2.8135731643159558</v>
      </c>
      <c r="N16" s="58">
        <v>2.3992569430799215</v>
      </c>
      <c r="O16" s="58">
        <v>2.3851615301821734</v>
      </c>
      <c r="P16" s="58">
        <v>2.6042061221278852</v>
      </c>
      <c r="Q16" s="58">
        <v>2.5803944456184178</v>
      </c>
      <c r="R16" s="58">
        <v>2.2650379270185419</v>
      </c>
      <c r="S16" s="58">
        <v>2.1611771254552865</v>
      </c>
      <c r="T16" s="59">
        <v>2.0444991305871412</v>
      </c>
      <c r="U16" s="60" t="s">
        <v>155</v>
      </c>
      <c r="V16" s="60" t="str">
        <f t="shared" si="0"/>
        <v>FR</v>
      </c>
      <c r="W16" s="7"/>
      <c r="X16" s="29" t="s">
        <v>32</v>
      </c>
      <c r="Y16" s="26">
        <v>1.4938340122955247</v>
      </c>
      <c r="AC16" s="33"/>
      <c r="AD16" s="33"/>
    </row>
    <row r="17" spans="1:30" ht="18" customHeight="1">
      <c r="A17" s="69" t="s">
        <v>171</v>
      </c>
      <c r="B17" s="70" t="s">
        <v>172</v>
      </c>
      <c r="C17" s="106" t="s">
        <v>68</v>
      </c>
      <c r="D17" s="106" t="s">
        <v>68</v>
      </c>
      <c r="E17" s="106" t="s">
        <v>68</v>
      </c>
      <c r="F17" s="71">
        <v>1.7652885438927797</v>
      </c>
      <c r="G17" s="71">
        <v>1.7482791809489271</v>
      </c>
      <c r="H17" s="71">
        <v>1.7363774791276372</v>
      </c>
      <c r="I17" s="71">
        <v>1.8824211546877527</v>
      </c>
      <c r="J17" s="71">
        <v>1.8995922664229479</v>
      </c>
      <c r="K17" s="71">
        <v>1.8376461462943225</v>
      </c>
      <c r="L17" s="71">
        <v>1.8211245558773854</v>
      </c>
      <c r="M17" s="72">
        <v>1.9263643815522671</v>
      </c>
      <c r="N17" s="72">
        <v>2.2903699249846849</v>
      </c>
      <c r="O17" s="72">
        <v>2.5320774397016561</v>
      </c>
      <c r="P17" s="72">
        <v>3.0499149627258801</v>
      </c>
      <c r="Q17" s="72">
        <v>3.391759049760537</v>
      </c>
      <c r="R17" s="72">
        <v>3.489939352227029</v>
      </c>
      <c r="S17" s="72">
        <v>3.4718025336653713</v>
      </c>
      <c r="T17" s="73">
        <v>3.5930098300094317</v>
      </c>
      <c r="U17" s="74" t="s">
        <v>173</v>
      </c>
      <c r="V17" s="74" t="s">
        <v>171</v>
      </c>
      <c r="W17" s="7"/>
      <c r="X17" s="27" t="s">
        <v>33</v>
      </c>
      <c r="Y17" s="26">
        <v>1.517732097843137</v>
      </c>
      <c r="AC17" s="33"/>
      <c r="AD17" s="33"/>
    </row>
    <row r="18" spans="1:30" ht="18" customHeight="1">
      <c r="A18" s="56" t="s">
        <v>38</v>
      </c>
      <c r="B18" s="57" t="s">
        <v>5</v>
      </c>
      <c r="C18" s="58">
        <v>7.8669399251942691</v>
      </c>
      <c r="D18" s="58">
        <v>6.3935704844044556</v>
      </c>
      <c r="E18" s="58">
        <v>6.1273207566141243</v>
      </c>
      <c r="F18" s="58">
        <v>6.0831370617696265</v>
      </c>
      <c r="G18" s="58">
        <v>5.4532210609247223</v>
      </c>
      <c r="H18" s="58">
        <v>4.9696949019746448</v>
      </c>
      <c r="I18" s="58">
        <v>4.6047110463798573</v>
      </c>
      <c r="J18" s="58">
        <v>4.5071509658786271</v>
      </c>
      <c r="K18" s="58">
        <v>4.4454900531167612</v>
      </c>
      <c r="L18" s="58">
        <v>4.7605892434799024</v>
      </c>
      <c r="M18" s="58">
        <v>4.9273900835903754</v>
      </c>
      <c r="N18" s="58">
        <v>4.4137372156371937</v>
      </c>
      <c r="O18" s="58">
        <v>4.2869925399628652</v>
      </c>
      <c r="P18" s="58">
        <v>4.6627609482243049</v>
      </c>
      <c r="Q18" s="58">
        <v>5.2076196146690341</v>
      </c>
      <c r="R18" s="58">
        <v>4.8465527530511254</v>
      </c>
      <c r="S18" s="58">
        <v>4.6499102592353143</v>
      </c>
      <c r="T18" s="59">
        <v>4.2884673631573555</v>
      </c>
      <c r="U18" s="60" t="s">
        <v>156</v>
      </c>
      <c r="V18" s="60" t="str">
        <f t="shared" si="0"/>
        <v>IT</v>
      </c>
      <c r="W18" s="7"/>
      <c r="X18" s="29" t="s">
        <v>49</v>
      </c>
      <c r="Y18" s="26">
        <v>1.5981116427526258</v>
      </c>
      <c r="AC18" s="33"/>
      <c r="AD18" s="33"/>
    </row>
    <row r="19" spans="1:30" ht="18" customHeight="1">
      <c r="A19" s="69" t="s">
        <v>39</v>
      </c>
      <c r="B19" s="70" t="s">
        <v>18</v>
      </c>
      <c r="C19" s="71">
        <v>2.8657610212208051</v>
      </c>
      <c r="D19" s="71">
        <v>2.8409765443938717</v>
      </c>
      <c r="E19" s="71">
        <v>3.1437412607977175</v>
      </c>
      <c r="F19" s="71">
        <v>3.1433211695234435</v>
      </c>
      <c r="G19" s="71">
        <v>2.9475488759505422</v>
      </c>
      <c r="H19" s="71">
        <v>3.2493837375670132</v>
      </c>
      <c r="I19" s="71">
        <v>3.0318922523313026</v>
      </c>
      <c r="J19" s="71">
        <v>3.2116905263615236</v>
      </c>
      <c r="K19" s="71">
        <v>2.9724962229775218</v>
      </c>
      <c r="L19" s="71">
        <v>2.8017298437178058</v>
      </c>
      <c r="M19" s="72">
        <v>2.6139609956641188</v>
      </c>
      <c r="N19" s="72">
        <v>2.359552264001489</v>
      </c>
      <c r="O19" s="72">
        <v>2.0650965725569166</v>
      </c>
      <c r="P19" s="72">
        <v>2.2008267168699351</v>
      </c>
      <c r="Q19" s="72">
        <v>2.9092552737956434</v>
      </c>
      <c r="R19" s="72">
        <v>3.1187896837478619</v>
      </c>
      <c r="S19" s="72">
        <v>2.8642554488119263</v>
      </c>
      <c r="T19" s="73">
        <v>2.8114881139815191</v>
      </c>
      <c r="U19" s="74" t="s">
        <v>157</v>
      </c>
      <c r="V19" s="74" t="str">
        <f t="shared" si="0"/>
        <v>CY</v>
      </c>
      <c r="W19" s="7"/>
      <c r="X19" s="29" t="s">
        <v>51</v>
      </c>
      <c r="Y19" s="26">
        <v>1.6047642686774055</v>
      </c>
      <c r="AC19" s="33"/>
      <c r="AD19" s="33"/>
    </row>
    <row r="20" spans="1:30" ht="18" customHeight="1">
      <c r="A20" s="56" t="s">
        <v>40</v>
      </c>
      <c r="B20" s="57" t="s">
        <v>19</v>
      </c>
      <c r="C20" s="58">
        <v>0.64554283075348773</v>
      </c>
      <c r="D20" s="58">
        <v>0.63560775106506173</v>
      </c>
      <c r="E20" s="58">
        <v>0.93900004527060865</v>
      </c>
      <c r="F20" s="58">
        <v>0.90700758566220008</v>
      </c>
      <c r="G20" s="58">
        <v>0.72101946359203339</v>
      </c>
      <c r="H20" s="58">
        <v>0.73310479049133215</v>
      </c>
      <c r="I20" s="58">
        <v>0.69839791558707465</v>
      </c>
      <c r="J20" s="58">
        <v>0.51363004500153153</v>
      </c>
      <c r="K20" s="58">
        <v>0.42763252303188587</v>
      </c>
      <c r="L20" s="58">
        <v>0.35264570745970047</v>
      </c>
      <c r="M20" s="58">
        <v>0.55148502838858549</v>
      </c>
      <c r="N20" s="58">
        <v>1.5182553780405912</v>
      </c>
      <c r="O20" s="58">
        <v>1.7473474523545807</v>
      </c>
      <c r="P20" s="58">
        <v>1.7836552489646134</v>
      </c>
      <c r="Q20" s="58">
        <v>1.6471870725112601</v>
      </c>
      <c r="R20" s="58">
        <v>1.4820613726991609</v>
      </c>
      <c r="S20" s="58">
        <v>1.4233600286317996</v>
      </c>
      <c r="T20" s="59">
        <v>1.2507629244395522</v>
      </c>
      <c r="U20" s="60" t="s">
        <v>158</v>
      </c>
      <c r="V20" s="60" t="str">
        <f t="shared" si="0"/>
        <v>LV</v>
      </c>
      <c r="W20" s="7"/>
      <c r="X20" s="29" t="s">
        <v>41</v>
      </c>
      <c r="Y20" s="26">
        <v>1.6135106365918515</v>
      </c>
      <c r="AC20" s="33"/>
      <c r="AD20" s="33"/>
    </row>
    <row r="21" spans="1:30" ht="18" customHeight="1">
      <c r="A21" s="69" t="s">
        <v>41</v>
      </c>
      <c r="B21" s="70" t="s">
        <v>20</v>
      </c>
      <c r="C21" s="71">
        <v>1.1329323696279208</v>
      </c>
      <c r="D21" s="71">
        <v>1.470569725804117</v>
      </c>
      <c r="E21" s="71">
        <v>1.7332202289316871</v>
      </c>
      <c r="F21" s="71">
        <v>1.5042424823100746</v>
      </c>
      <c r="G21" s="71">
        <v>1.3051426210863317</v>
      </c>
      <c r="H21" s="71">
        <v>1.2347256618479912</v>
      </c>
      <c r="I21" s="71">
        <v>0.89764510037438883</v>
      </c>
      <c r="J21" s="71">
        <v>0.76524769847183771</v>
      </c>
      <c r="K21" s="71">
        <v>0.69773970708304844</v>
      </c>
      <c r="L21" s="71">
        <v>0.6622094676911614</v>
      </c>
      <c r="M21" s="72">
        <v>0.65481455382691844</v>
      </c>
      <c r="N21" s="72">
        <v>1.2370604295851988</v>
      </c>
      <c r="O21" s="72">
        <v>1.8191315293535029</v>
      </c>
      <c r="P21" s="72">
        <v>1.8413081236345725</v>
      </c>
      <c r="Q21" s="72">
        <v>1.9756289992110327</v>
      </c>
      <c r="R21" s="72">
        <v>1.7584991791134426</v>
      </c>
      <c r="S21" s="72">
        <v>1.5714074041553709</v>
      </c>
      <c r="T21" s="73">
        <v>1.6135106365918515</v>
      </c>
      <c r="U21" s="74" t="s">
        <v>159</v>
      </c>
      <c r="V21" s="74" t="str">
        <f t="shared" si="0"/>
        <v>LT</v>
      </c>
      <c r="W21" s="7"/>
      <c r="X21" s="29" t="s">
        <v>47</v>
      </c>
      <c r="Y21" s="26">
        <v>1.7620579390753774</v>
      </c>
      <c r="AC21" s="33"/>
      <c r="AD21" s="33"/>
    </row>
    <row r="22" spans="1:30" ht="18" customHeight="1">
      <c r="A22" s="56" t="s">
        <v>42</v>
      </c>
      <c r="B22" s="57" t="s">
        <v>6</v>
      </c>
      <c r="C22" s="58">
        <v>0.50837928726521386</v>
      </c>
      <c r="D22" s="58">
        <v>0.41165464109311378</v>
      </c>
      <c r="E22" s="58">
        <v>0.35675493948484532</v>
      </c>
      <c r="F22" s="58">
        <v>0.34166889826870184</v>
      </c>
      <c r="G22" s="58">
        <v>0.30204661716671311</v>
      </c>
      <c r="H22" s="58">
        <v>0.25609317819092409</v>
      </c>
      <c r="I22" s="58">
        <v>0.19157282044793117</v>
      </c>
      <c r="J22" s="58">
        <v>0.19140027241999763</v>
      </c>
      <c r="K22" s="58">
        <v>0.21299458534001012</v>
      </c>
      <c r="L22" s="58">
        <v>0.27919741283410537</v>
      </c>
      <c r="M22" s="58">
        <v>0.34592030259725765</v>
      </c>
      <c r="N22" s="58">
        <v>0.3898732222718525</v>
      </c>
      <c r="O22" s="58">
        <v>0.40543446635716185</v>
      </c>
      <c r="P22" s="58">
        <v>0.47718435710012508</v>
      </c>
      <c r="Q22" s="58">
        <v>0.47808195853566726</v>
      </c>
      <c r="R22" s="58">
        <v>0.43127517525728459</v>
      </c>
      <c r="S22" s="58">
        <v>0.38869093582627734</v>
      </c>
      <c r="T22" s="59">
        <v>0.3817691317926602</v>
      </c>
      <c r="U22" s="60" t="s">
        <v>160</v>
      </c>
      <c r="V22" s="60" t="str">
        <f t="shared" si="0"/>
        <v>LU</v>
      </c>
      <c r="W22" s="7"/>
      <c r="X22" s="27" t="s">
        <v>37</v>
      </c>
      <c r="Y22" s="26">
        <v>2.0444991305871412</v>
      </c>
      <c r="AC22" s="33"/>
      <c r="AD22" s="33"/>
    </row>
    <row r="23" spans="1:30" ht="18" customHeight="1">
      <c r="A23" s="69" t="s">
        <v>43</v>
      </c>
      <c r="B23" s="70" t="s">
        <v>14</v>
      </c>
      <c r="C23" s="71">
        <v>7.0376966421869396</v>
      </c>
      <c r="D23" s="71">
        <v>6.6810819122551681</v>
      </c>
      <c r="E23" s="71">
        <v>5.2745842955226525</v>
      </c>
      <c r="F23" s="71">
        <v>4.6903772065102176</v>
      </c>
      <c r="G23" s="71">
        <v>3.9999230328945345</v>
      </c>
      <c r="H23" s="71">
        <v>4.0188432284409696</v>
      </c>
      <c r="I23" s="71">
        <v>4.3435382243204135</v>
      </c>
      <c r="J23" s="71">
        <v>4.0781327919071026</v>
      </c>
      <c r="K23" s="71">
        <v>3.8722050737338969</v>
      </c>
      <c r="L23" s="71">
        <v>4.0538178989242226</v>
      </c>
      <c r="M23" s="72">
        <v>4.0695514461714506</v>
      </c>
      <c r="N23" s="72">
        <v>4.5137268790915019</v>
      </c>
      <c r="O23" s="72">
        <v>4.1226769708885147</v>
      </c>
      <c r="P23" s="72">
        <v>4.1672895822985465</v>
      </c>
      <c r="Q23" s="72">
        <v>4.5914283096458846</v>
      </c>
      <c r="R23" s="72">
        <v>4.5351564052625299</v>
      </c>
      <c r="S23" s="72">
        <v>4.0428169764098856</v>
      </c>
      <c r="T23" s="73">
        <v>3.5054486783353642</v>
      </c>
      <c r="U23" s="74" t="s">
        <v>161</v>
      </c>
      <c r="V23" s="74" t="str">
        <f t="shared" si="0"/>
        <v>HU</v>
      </c>
      <c r="W23" s="7"/>
      <c r="X23" s="29" t="s">
        <v>46</v>
      </c>
      <c r="Y23" s="26">
        <v>2.3586040276591791</v>
      </c>
      <c r="AC23" s="33"/>
      <c r="AD23" s="33"/>
    </row>
    <row r="24" spans="1:30" ht="18" customHeight="1">
      <c r="A24" s="56" t="s">
        <v>44</v>
      </c>
      <c r="B24" s="57" t="s">
        <v>21</v>
      </c>
      <c r="C24" s="58">
        <v>2.890030409668829</v>
      </c>
      <c r="D24" s="58">
        <v>3.8374581341914173</v>
      </c>
      <c r="E24" s="58">
        <v>4.0532766080881819</v>
      </c>
      <c r="F24" s="58">
        <v>3.7336085763212843</v>
      </c>
      <c r="G24" s="58">
        <v>3.8649409365927165</v>
      </c>
      <c r="H24" s="58">
        <v>3.539255837996516</v>
      </c>
      <c r="I24" s="58">
        <v>3.71216071123128</v>
      </c>
      <c r="J24" s="58">
        <v>3.77058762984699</v>
      </c>
      <c r="K24" s="58">
        <v>3.7006093417549484</v>
      </c>
      <c r="L24" s="58">
        <v>3.4787789102176649</v>
      </c>
      <c r="M24" s="58">
        <v>3.344602752958223</v>
      </c>
      <c r="N24" s="58">
        <v>3.2710935031000457</v>
      </c>
      <c r="O24" s="58">
        <v>3.0785618932314667</v>
      </c>
      <c r="P24" s="58">
        <v>3.1460305103301072</v>
      </c>
      <c r="Q24" s="58">
        <v>2.9858626419908636</v>
      </c>
      <c r="R24" s="58">
        <v>2.9085669056004648</v>
      </c>
      <c r="S24" s="58">
        <v>2.9076949462697868</v>
      </c>
      <c r="T24" s="59">
        <v>2.6559695651598458</v>
      </c>
      <c r="U24" s="60" t="s">
        <v>21</v>
      </c>
      <c r="V24" s="60" t="str">
        <f t="shared" si="0"/>
        <v>MT</v>
      </c>
      <c r="W24" s="7"/>
      <c r="X24" s="29" t="s">
        <v>54</v>
      </c>
      <c r="Y24" s="26">
        <v>2.4331632015543359</v>
      </c>
      <c r="AC24" s="33"/>
      <c r="AD24" s="33"/>
    </row>
    <row r="25" spans="1:30" ht="18" customHeight="1">
      <c r="A25" s="69" t="s">
        <v>45</v>
      </c>
      <c r="B25" s="70" t="s">
        <v>26</v>
      </c>
      <c r="C25" s="71">
        <v>4.2168937749637188</v>
      </c>
      <c r="D25" s="71">
        <v>3.8740423972731524</v>
      </c>
      <c r="E25" s="71">
        <v>3.3049071443397215</v>
      </c>
      <c r="F25" s="71">
        <v>2.8961854095692008</v>
      </c>
      <c r="G25" s="71">
        <v>2.5850301617185809</v>
      </c>
      <c r="H25" s="71">
        <v>2.375505998961851</v>
      </c>
      <c r="I25" s="71">
        <v>2.3166819038094131</v>
      </c>
      <c r="J25" s="71">
        <v>2.1627209228586772</v>
      </c>
      <c r="K25" s="71">
        <v>2.0066918503069688</v>
      </c>
      <c r="L25" s="71">
        <v>1.9563657709366034</v>
      </c>
      <c r="M25" s="72">
        <v>2.0331276998199206</v>
      </c>
      <c r="N25" s="72">
        <v>2.0231887812935194</v>
      </c>
      <c r="O25" s="72">
        <v>1.7675040220930089</v>
      </c>
      <c r="P25" s="72">
        <v>1.7568036283944262</v>
      </c>
      <c r="Q25" s="72">
        <v>1.6439230955229989</v>
      </c>
      <c r="R25" s="72">
        <v>1.5221469539391912</v>
      </c>
      <c r="S25" s="72">
        <v>1.4410730721064624</v>
      </c>
      <c r="T25" s="73">
        <v>1.3300124292018238</v>
      </c>
      <c r="U25" s="74" t="s">
        <v>162</v>
      </c>
      <c r="V25" s="74" t="str">
        <f t="shared" si="0"/>
        <v>NL</v>
      </c>
      <c r="W25" s="7"/>
      <c r="X25" s="29" t="s">
        <v>44</v>
      </c>
      <c r="Y25" s="26">
        <v>2.6559695651598458</v>
      </c>
      <c r="AC25" s="33"/>
      <c r="AD25" s="33"/>
    </row>
    <row r="26" spans="1:30" ht="18" customHeight="1">
      <c r="A26" s="56" t="s">
        <v>46</v>
      </c>
      <c r="B26" s="57" t="s">
        <v>13</v>
      </c>
      <c r="C26" s="58">
        <v>3.5885129714981279</v>
      </c>
      <c r="D26" s="58">
        <v>3.4432098621594229</v>
      </c>
      <c r="E26" s="58">
        <v>3.5678885713304727</v>
      </c>
      <c r="F26" s="58">
        <v>3.6134602914514273</v>
      </c>
      <c r="G26" s="58">
        <v>3.4510201272499459</v>
      </c>
      <c r="H26" s="58">
        <v>3.191824492228827</v>
      </c>
      <c r="I26" s="58">
        <v>3.0157509769362143</v>
      </c>
      <c r="J26" s="58">
        <v>3.2333560927120253</v>
      </c>
      <c r="K26" s="58">
        <v>3.1486126434452379</v>
      </c>
      <c r="L26" s="58">
        <v>3.1494164395140722</v>
      </c>
      <c r="M26" s="58">
        <v>2.9608051426232125</v>
      </c>
      <c r="N26" s="58">
        <v>3.1583884124427706</v>
      </c>
      <c r="O26" s="58">
        <v>2.9008188305572293</v>
      </c>
      <c r="P26" s="58">
        <v>2.7914985996092243</v>
      </c>
      <c r="Q26" s="58">
        <v>2.7193350283892124</v>
      </c>
      <c r="R26" s="58">
        <v>2.5963716512050867</v>
      </c>
      <c r="S26" s="58">
        <v>2.4527053384067852</v>
      </c>
      <c r="T26" s="59">
        <v>2.3586040276591791</v>
      </c>
      <c r="U26" s="60" t="s">
        <v>163</v>
      </c>
      <c r="V26" s="60" t="str">
        <f t="shared" si="0"/>
        <v>AT</v>
      </c>
      <c r="W26" s="7"/>
      <c r="X26" s="29" t="s">
        <v>39</v>
      </c>
      <c r="Y26" s="26">
        <v>2.8114881139815191</v>
      </c>
      <c r="AC26" s="33"/>
      <c r="AD26" s="33"/>
    </row>
    <row r="27" spans="1:30" ht="18" customHeight="1">
      <c r="A27" s="69" t="s">
        <v>47</v>
      </c>
      <c r="B27" s="70" t="s">
        <v>15</v>
      </c>
      <c r="C27" s="71">
        <v>3.9828798371142557</v>
      </c>
      <c r="D27" s="71">
        <v>2.9223793122398023</v>
      </c>
      <c r="E27" s="71">
        <v>3.0136593880851157</v>
      </c>
      <c r="F27" s="71">
        <v>3.1204846309176575</v>
      </c>
      <c r="G27" s="71">
        <v>2.8816321394690712</v>
      </c>
      <c r="H27" s="71">
        <v>2.96277469767002</v>
      </c>
      <c r="I27" s="71">
        <v>2.7212160818543176</v>
      </c>
      <c r="J27" s="71">
        <v>2.4711372204211717</v>
      </c>
      <c r="K27" s="71">
        <v>2.3754962641134272</v>
      </c>
      <c r="L27" s="71">
        <v>2.1775857725108341</v>
      </c>
      <c r="M27" s="72">
        <v>2.1284374652593474</v>
      </c>
      <c r="N27" s="72">
        <v>2.4698755369534093</v>
      </c>
      <c r="O27" s="72">
        <v>2.489723610092315</v>
      </c>
      <c r="P27" s="72">
        <v>2.5274535174909052</v>
      </c>
      <c r="Q27" s="72">
        <v>2.6535428043845521</v>
      </c>
      <c r="R27" s="72">
        <v>2.4970703496441855</v>
      </c>
      <c r="S27" s="72">
        <v>1.9469232975218964</v>
      </c>
      <c r="T27" s="73">
        <v>1.7620579390753774</v>
      </c>
      <c r="U27" s="74" t="s">
        <v>164</v>
      </c>
      <c r="V27" s="74" t="str">
        <f t="shared" si="0"/>
        <v>PL</v>
      </c>
      <c r="W27" s="7"/>
      <c r="X27" s="29" t="s">
        <v>29</v>
      </c>
      <c r="Y27" s="26">
        <v>2.9020110117630713</v>
      </c>
      <c r="AC27" s="33"/>
      <c r="AD27" s="33"/>
    </row>
    <row r="28" spans="1:30" s="3" customFormat="1" ht="18" customHeight="1">
      <c r="A28" s="75" t="s">
        <v>48</v>
      </c>
      <c r="B28" s="76" t="s">
        <v>7</v>
      </c>
      <c r="C28" s="77">
        <v>3.1389899373788395</v>
      </c>
      <c r="D28" s="77">
        <v>2.9447214194355644</v>
      </c>
      <c r="E28" s="77">
        <v>3.0079015895094168</v>
      </c>
      <c r="F28" s="77">
        <v>2.989349978717863</v>
      </c>
      <c r="G28" s="77">
        <v>2.8362264874380831</v>
      </c>
      <c r="H28" s="77">
        <v>2.6580294365267414</v>
      </c>
      <c r="I28" s="77">
        <v>2.5554506198174347</v>
      </c>
      <c r="J28" s="77">
        <v>2.5503906467111612</v>
      </c>
      <c r="K28" s="77">
        <v>2.7664153674811858</v>
      </c>
      <c r="L28" s="77">
        <v>2.9486677429748078</v>
      </c>
      <c r="M28" s="77">
        <v>3.1062278907911551</v>
      </c>
      <c r="N28" s="77">
        <v>2.9743310377021785</v>
      </c>
      <c r="O28" s="77">
        <v>2.9278694516726333</v>
      </c>
      <c r="P28" s="77">
        <v>4.3166133362708559</v>
      </c>
      <c r="Q28" s="77">
        <v>4.8779804464268803</v>
      </c>
      <c r="R28" s="77">
        <v>4.8501278213192212</v>
      </c>
      <c r="S28" s="77">
        <v>4.9019929183685553</v>
      </c>
      <c r="T28" s="78">
        <v>4.9608566370912719</v>
      </c>
      <c r="U28" s="79" t="s">
        <v>7</v>
      </c>
      <c r="V28" s="79" t="str">
        <f t="shared" si="0"/>
        <v>PT</v>
      </c>
      <c r="W28" s="8"/>
      <c r="X28" s="29" t="s">
        <v>50</v>
      </c>
      <c r="Y28" s="26">
        <v>2.952712306756744</v>
      </c>
      <c r="AC28" s="46"/>
      <c r="AD28" s="46"/>
    </row>
    <row r="29" spans="1:30" ht="18" customHeight="1">
      <c r="A29" s="69" t="s">
        <v>49</v>
      </c>
      <c r="B29" s="70" t="s">
        <v>27</v>
      </c>
      <c r="C29" s="71">
        <v>3.9559395457070852</v>
      </c>
      <c r="D29" s="71">
        <v>5.0218639711316273</v>
      </c>
      <c r="E29" s="71">
        <v>3.9286228411337762</v>
      </c>
      <c r="F29" s="71">
        <v>3.4159517000317767</v>
      </c>
      <c r="G29" s="71">
        <v>2.4518770883836734</v>
      </c>
      <c r="H29" s="71">
        <v>1.5890433289008763</v>
      </c>
      <c r="I29" s="71">
        <v>1.4345063027743787</v>
      </c>
      <c r="J29" s="71">
        <v>1.2279991517745261</v>
      </c>
      <c r="K29" s="71">
        <v>0.82900989987732143</v>
      </c>
      <c r="L29" s="71">
        <v>0.70848631908686011</v>
      </c>
      <c r="M29" s="72">
        <v>0.69927136111056554</v>
      </c>
      <c r="N29" s="72">
        <v>1.5026557090104495</v>
      </c>
      <c r="O29" s="72">
        <v>1.4998470633255234</v>
      </c>
      <c r="P29" s="72">
        <v>1.6067501307739627</v>
      </c>
      <c r="Q29" s="72">
        <v>1.7501465061987784</v>
      </c>
      <c r="R29" s="72">
        <v>1.7464107326623328</v>
      </c>
      <c r="S29" s="72">
        <v>1.6586680643282332</v>
      </c>
      <c r="T29" s="73">
        <v>1.5981116427526258</v>
      </c>
      <c r="U29" s="74" t="s">
        <v>165</v>
      </c>
      <c r="V29" s="74" t="str">
        <f t="shared" si="0"/>
        <v>RO</v>
      </c>
      <c r="W29" s="7"/>
      <c r="X29" s="29" t="s">
        <v>36</v>
      </c>
      <c r="Y29" s="26">
        <v>3.1486812031455398</v>
      </c>
      <c r="AC29" s="33"/>
      <c r="AD29" s="33"/>
    </row>
    <row r="30" spans="1:30" ht="18" customHeight="1">
      <c r="A30" s="56" t="s">
        <v>50</v>
      </c>
      <c r="B30" s="57" t="s">
        <v>22</v>
      </c>
      <c r="C30" s="58">
        <v>2.1433298451166598</v>
      </c>
      <c r="D30" s="58">
        <v>2.3090743017577782</v>
      </c>
      <c r="E30" s="58">
        <v>2.3527177325961257</v>
      </c>
      <c r="F30" s="58">
        <v>2.3122680201278967</v>
      </c>
      <c r="G30" s="58">
        <v>2.1469794251156413</v>
      </c>
      <c r="H30" s="58">
        <v>1.91432745690075</v>
      </c>
      <c r="I30" s="58">
        <v>1.660372858448941</v>
      </c>
      <c r="J30" s="58">
        <v>1.5277521162228931</v>
      </c>
      <c r="K30" s="58">
        <v>1.3680393010637173</v>
      </c>
      <c r="L30" s="58">
        <v>1.2436068010920394</v>
      </c>
      <c r="M30" s="58">
        <v>1.0958022660159008</v>
      </c>
      <c r="N30" s="58">
        <v>1.3108648406523218</v>
      </c>
      <c r="O30" s="58">
        <v>1.6305113891675678</v>
      </c>
      <c r="P30" s="58">
        <v>1.8924390413021117</v>
      </c>
      <c r="Q30" s="58">
        <v>2.028020800927393</v>
      </c>
      <c r="R30" s="58">
        <v>2.5619740103936621</v>
      </c>
      <c r="S30" s="58">
        <v>3.1737478179052911</v>
      </c>
      <c r="T30" s="59">
        <v>2.952712306756744</v>
      </c>
      <c r="U30" s="60" t="s">
        <v>166</v>
      </c>
      <c r="V30" s="60" t="str">
        <f t="shared" si="0"/>
        <v>SI</v>
      </c>
      <c r="W30" s="7"/>
      <c r="X30" s="29" t="s">
        <v>35</v>
      </c>
      <c r="Y30" s="26">
        <v>3.3015746120973568</v>
      </c>
      <c r="AC30" s="33"/>
      <c r="AD30" s="33"/>
    </row>
    <row r="31" spans="1:30" ht="18" customHeight="1">
      <c r="A31" s="69" t="s">
        <v>51</v>
      </c>
      <c r="B31" s="70" t="s">
        <v>23</v>
      </c>
      <c r="C31" s="71">
        <v>2.5029956064438825</v>
      </c>
      <c r="D31" s="71">
        <v>3.3462696176667679</v>
      </c>
      <c r="E31" s="71">
        <v>3.9990772528589811</v>
      </c>
      <c r="F31" s="71">
        <v>3.9381392699986182</v>
      </c>
      <c r="G31" s="71">
        <v>3.4991030004420622</v>
      </c>
      <c r="H31" s="71">
        <v>2.45768862450443</v>
      </c>
      <c r="I31" s="71">
        <v>2.1333565285143465</v>
      </c>
      <c r="J31" s="71">
        <v>1.6842372554857012</v>
      </c>
      <c r="K31" s="71">
        <v>1.4322264314377606</v>
      </c>
      <c r="L31" s="71">
        <v>1.3633405110415906</v>
      </c>
      <c r="M31" s="72">
        <v>1.2460307760761271</v>
      </c>
      <c r="N31" s="72">
        <v>1.4269214370564276</v>
      </c>
      <c r="O31" s="72">
        <v>1.2980666637580998</v>
      </c>
      <c r="P31" s="72">
        <v>1.5276494716703237</v>
      </c>
      <c r="Q31" s="72">
        <v>1.7678955357126953</v>
      </c>
      <c r="R31" s="72">
        <v>1.8741631350124479</v>
      </c>
      <c r="S31" s="72">
        <v>1.9070292282641965</v>
      </c>
      <c r="T31" s="73">
        <v>1.6047642686774055</v>
      </c>
      <c r="U31" s="74" t="s">
        <v>167</v>
      </c>
      <c r="V31" s="74" t="str">
        <f t="shared" si="0"/>
        <v>SK</v>
      </c>
      <c r="W31" s="7"/>
      <c r="X31" s="29" t="s">
        <v>43</v>
      </c>
      <c r="Y31" s="26">
        <v>3.5054486783353642</v>
      </c>
      <c r="AC31" s="33"/>
      <c r="AD31" s="33"/>
    </row>
    <row r="32" spans="1:30" ht="18" customHeight="1">
      <c r="A32" s="56" t="s">
        <v>52</v>
      </c>
      <c r="B32" s="57" t="s">
        <v>10</v>
      </c>
      <c r="C32" s="58">
        <v>3.4149623697895031</v>
      </c>
      <c r="D32" s="58">
        <v>2.8993956966034524</v>
      </c>
      <c r="E32" s="58">
        <v>2.7146432214646894</v>
      </c>
      <c r="F32" s="58">
        <v>2.5568240824719428</v>
      </c>
      <c r="G32" s="58">
        <v>2.0318432250537803</v>
      </c>
      <c r="H32" s="58">
        <v>1.8176540057663508</v>
      </c>
      <c r="I32" s="58">
        <v>1.6948831691665036</v>
      </c>
      <c r="J32" s="58">
        <v>1.6138745764567759</v>
      </c>
      <c r="K32" s="58">
        <v>1.4952437229888653</v>
      </c>
      <c r="L32" s="58">
        <v>1.4202718346696392</v>
      </c>
      <c r="M32" s="58">
        <v>1.4005399796604219</v>
      </c>
      <c r="N32" s="58">
        <v>1.3334880046843325</v>
      </c>
      <c r="O32" s="58">
        <v>1.3345804382683057</v>
      </c>
      <c r="P32" s="58">
        <v>1.3943282080977706</v>
      </c>
      <c r="Q32" s="58">
        <v>1.4214712227155104</v>
      </c>
      <c r="R32" s="58">
        <v>1.26268231208969</v>
      </c>
      <c r="S32" s="58">
        <v>1.235999961009465</v>
      </c>
      <c r="T32" s="59">
        <v>1.1548814317879612</v>
      </c>
      <c r="U32" s="60" t="s">
        <v>168</v>
      </c>
      <c r="V32" s="60" t="str">
        <f t="shared" si="0"/>
        <v>FI</v>
      </c>
      <c r="W32" s="7"/>
      <c r="X32" s="29" t="s">
        <v>171</v>
      </c>
      <c r="Y32" s="26">
        <v>3.5930098300094317</v>
      </c>
      <c r="AC32" s="33"/>
      <c r="AD32" s="33"/>
    </row>
    <row r="33" spans="1:30" ht="18" customHeight="1">
      <c r="A33" s="69" t="s">
        <v>53</v>
      </c>
      <c r="B33" s="70" t="s">
        <v>11</v>
      </c>
      <c r="C33" s="71">
        <v>4.3389153513116465</v>
      </c>
      <c r="D33" s="71">
        <v>3.8195521244906954</v>
      </c>
      <c r="E33" s="71">
        <v>3.2977392476257772</v>
      </c>
      <c r="F33" s="71">
        <v>2.5938510086234374</v>
      </c>
      <c r="G33" s="71">
        <v>2.8963265153649433</v>
      </c>
      <c r="H33" s="71">
        <v>2.1216114162526529</v>
      </c>
      <c r="I33" s="71">
        <v>1.7113736869967902</v>
      </c>
      <c r="J33" s="71">
        <v>1.7645266207875758</v>
      </c>
      <c r="K33" s="71">
        <v>1.6388084080409642</v>
      </c>
      <c r="L33" s="71">
        <v>1.6644257765950381</v>
      </c>
      <c r="M33" s="72">
        <v>1.5600134490534445</v>
      </c>
      <c r="N33" s="72">
        <v>1.15815404488782</v>
      </c>
      <c r="O33" s="72">
        <v>1.0636665857953167</v>
      </c>
      <c r="P33" s="72">
        <v>1.1314406889284705</v>
      </c>
      <c r="Q33" s="72">
        <v>0.92523339122883197</v>
      </c>
      <c r="R33" s="72">
        <v>0.81171720590603114</v>
      </c>
      <c r="S33" s="72">
        <v>0.70936919126450415</v>
      </c>
      <c r="T33" s="73">
        <v>0.62484995196555859</v>
      </c>
      <c r="U33" s="74" t="s">
        <v>169</v>
      </c>
      <c r="V33" s="74" t="str">
        <f t="shared" si="0"/>
        <v>SE</v>
      </c>
      <c r="W33" s="7"/>
      <c r="X33" s="29" t="s">
        <v>38</v>
      </c>
      <c r="Y33" s="26">
        <v>4.2884673631573555</v>
      </c>
      <c r="AC33" s="33"/>
      <c r="AD33" s="33"/>
    </row>
    <row r="34" spans="1:30" ht="18" customHeight="1">
      <c r="A34" s="80" t="s">
        <v>54</v>
      </c>
      <c r="B34" s="81" t="s">
        <v>12</v>
      </c>
      <c r="C34" s="82">
        <v>3.2904753028489298</v>
      </c>
      <c r="D34" s="82">
        <v>2.7418949770509697</v>
      </c>
      <c r="E34" s="82">
        <v>2.5806564626379958</v>
      </c>
      <c r="F34" s="82">
        <v>2.2444773710683692</v>
      </c>
      <c r="G34" s="82">
        <v>1.9160317804377436</v>
      </c>
      <c r="H34" s="82">
        <v>1.8758880533869755</v>
      </c>
      <c r="I34" s="82">
        <v>1.9152151967919868</v>
      </c>
      <c r="J34" s="82">
        <v>2.0268066126585782</v>
      </c>
      <c r="K34" s="82">
        <v>2.0318920532908678</v>
      </c>
      <c r="L34" s="82">
        <v>2.2215589719680948</v>
      </c>
      <c r="M34" s="82">
        <v>2.2435553636918213</v>
      </c>
      <c r="N34" s="82">
        <v>1.894829938474565</v>
      </c>
      <c r="O34" s="82">
        <v>2.909328416738024</v>
      </c>
      <c r="P34" s="82">
        <v>3.1907772865364192</v>
      </c>
      <c r="Q34" s="82">
        <v>2.903592513390179</v>
      </c>
      <c r="R34" s="82">
        <v>2.8561070094855809</v>
      </c>
      <c r="S34" s="82">
        <v>2.6914749132781228</v>
      </c>
      <c r="T34" s="83">
        <v>2.4331632015543359</v>
      </c>
      <c r="U34" s="84" t="s">
        <v>170</v>
      </c>
      <c r="V34" s="84" t="str">
        <f t="shared" si="0"/>
        <v>UK</v>
      </c>
      <c r="W34" s="7"/>
      <c r="X34" s="29" t="s">
        <v>181</v>
      </c>
      <c r="Y34" s="26">
        <v>4.3620125402117607</v>
      </c>
      <c r="AC34" s="33"/>
      <c r="AD34" s="33"/>
    </row>
    <row r="35" spans="1:30" ht="24.75" customHeight="1">
      <c r="A35" s="113" t="str">
        <f>+'Quadro_Table 1'!A35:I35</f>
        <v>Fonte: Comissão Europeia, "Annual macro-economic database", atualização de novembro de 2015 e Ministério das Finanças (Programa de Estabilidade 2015-2019).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4" t="str">
        <f>+'Quadro_Table 1'!L35</f>
        <v>Source: European Commission, "Annual macro-economic database", update November 2015 and Ministry of Finance (Stability Programme for 2015-19).</v>
      </c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X35" s="24" t="s">
        <v>48</v>
      </c>
      <c r="Y35" s="40">
        <v>4.9608566370912719</v>
      </c>
      <c r="AC35" s="34"/>
      <c r="AD35" s="34"/>
    </row>
    <row r="36" spans="1:30" ht="12.95" customHeight="1">
      <c r="A36" s="23" t="str">
        <f>+'Quadro_Table 1'!A36</f>
        <v>AE19 = BE, DE, EE, IE, EL, ES, FR, IT, CY, LV, LT, LU, MT, NL, AT, PT, SI, SK, FI. e - estimativa.</v>
      </c>
      <c r="U36" s="7"/>
      <c r="V36" s="43" t="str">
        <f>+'Quadro_Table 1'!V36</f>
        <v>EA19 = BE, DE, EE, IE, EL, ES, FR, IT, CY, LV, LT, LU, MT, NL, AT, PT, SI, SK, FI. e - estimate.</v>
      </c>
      <c r="X36" s="22"/>
      <c r="Y36" s="22"/>
    </row>
    <row r="37" spans="1:30" ht="14.25" customHeight="1">
      <c r="A37" s="23"/>
      <c r="X37" s="22"/>
      <c r="Y37" s="22"/>
    </row>
    <row r="38" spans="1:30" ht="18" customHeight="1">
      <c r="X38" s="22"/>
      <c r="Y38" s="22"/>
    </row>
    <row r="39" spans="1:30" ht="18" customHeight="1">
      <c r="A39" s="9"/>
      <c r="X39" s="22"/>
      <c r="Y39" s="22"/>
    </row>
    <row r="51" spans="2:22" ht="18" customHeight="1">
      <c r="U51" s="5"/>
      <c r="V51" s="5"/>
    </row>
    <row r="52" spans="2:22" ht="18" customHeight="1"/>
    <row r="63" spans="2:22" ht="18" customHeight="1">
      <c r="B63"/>
    </row>
    <row r="64" spans="2:22" ht="18" customHeight="1">
      <c r="B64"/>
    </row>
    <row r="65" spans="2:2" ht="18" customHeight="1">
      <c r="B65"/>
    </row>
    <row r="66" spans="2:2" ht="18" customHeight="1">
      <c r="B66"/>
    </row>
    <row r="67" spans="2:2" ht="18" customHeight="1">
      <c r="B67"/>
    </row>
    <row r="68" spans="2:2" ht="18" customHeight="1">
      <c r="B68"/>
    </row>
    <row r="69" spans="2:2" ht="18" customHeight="1">
      <c r="B69"/>
    </row>
    <row r="70" spans="2:2" ht="18" customHeight="1">
      <c r="B70"/>
    </row>
    <row r="71" spans="2:2" ht="18" customHeight="1">
      <c r="B71"/>
    </row>
    <row r="72" spans="2:2" ht="18" customHeight="1">
      <c r="B72"/>
    </row>
    <row r="73" spans="2:2" ht="18" customHeight="1">
      <c r="B73"/>
    </row>
    <row r="74" spans="2:2" ht="18" customHeight="1">
      <c r="B74"/>
    </row>
    <row r="75" spans="2:2" ht="18" customHeight="1">
      <c r="B75"/>
    </row>
    <row r="76" spans="2:2" ht="18" customHeight="1">
      <c r="B76"/>
    </row>
    <row r="77" spans="2:2" ht="18" customHeight="1">
      <c r="B77"/>
    </row>
    <row r="78" spans="2:2" ht="18" customHeight="1">
      <c r="B78"/>
    </row>
    <row r="79" spans="2:2" ht="18" customHeight="1">
      <c r="B79"/>
    </row>
    <row r="80" spans="2:2" ht="18" customHeight="1">
      <c r="B80"/>
    </row>
    <row r="81" spans="2:2" ht="18" customHeight="1">
      <c r="B81"/>
    </row>
    <row r="82" spans="2:2" ht="18" customHeight="1">
      <c r="B82"/>
    </row>
    <row r="83" spans="2:2" ht="18" customHeight="1">
      <c r="B83"/>
    </row>
    <row r="84" spans="2:2" ht="18" customHeight="1">
      <c r="B84"/>
    </row>
    <row r="85" spans="2:2" ht="18" customHeight="1">
      <c r="B85"/>
    </row>
    <row r="86" spans="2:2" ht="18" customHeight="1">
      <c r="B86"/>
    </row>
    <row r="87" spans="2:2" ht="18" customHeight="1">
      <c r="B87"/>
    </row>
    <row r="88" spans="2:2" ht="18" customHeight="1">
      <c r="B88"/>
    </row>
    <row r="89" spans="2:2" ht="18" customHeight="1">
      <c r="B89"/>
    </row>
    <row r="90" spans="2:2" ht="18" customHeight="1">
      <c r="B90"/>
    </row>
  </sheetData>
  <sortState ref="X8:Y35">
    <sortCondition ref="Y8:Y35"/>
  </sortState>
  <mergeCells count="3">
    <mergeCell ref="X4:Y4"/>
    <mergeCell ref="A35:K35"/>
    <mergeCell ref="L35:V35"/>
  </mergeCells>
  <phoneticPr fontId="11" type="noConversion"/>
  <hyperlinks>
    <hyperlink ref="W1" location="Índice_Index!A1" display="Índice/Index"/>
  </hyperlinks>
  <pageMargins left="0.39370078740157483" right="0.39370078740157483" top="0.9055118110236221" bottom="0.27559055118110237" header="0" footer="0"/>
  <pageSetup paperSize="9" scale="63" orientation="portrait" r:id="rId1"/>
  <headerFooter alignWithMargins="0">
    <oddFooter>&amp;R&amp;D
MF/GPEARI/DPFP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8" enableFormatConditionsCalculation="0"/>
  <dimension ref="A1:AD90"/>
  <sheetViews>
    <sheetView showGridLines="0" zoomScaleNormal="100" workbookViewId="0">
      <selection activeCell="AC59" sqref="AC59"/>
    </sheetView>
  </sheetViews>
  <sheetFormatPr defaultRowHeight="12"/>
  <cols>
    <col min="1" max="1" width="5.7109375" style="1" customWidth="1"/>
    <col min="2" max="2" width="14.42578125" style="1" customWidth="1"/>
    <col min="3" max="20" width="6.28515625" style="1" customWidth="1"/>
    <col min="21" max="21" width="14.42578125" style="1" bestFit="1" customWidth="1"/>
    <col min="22" max="22" width="6.7109375" style="1" customWidth="1"/>
    <col min="23" max="23" width="11.140625" style="1" bestFit="1" customWidth="1"/>
    <col min="24" max="24" width="8.28515625" style="5" customWidth="1"/>
    <col min="25" max="25" width="7.140625" style="5" customWidth="1"/>
    <col min="26" max="28" width="9.140625" style="1"/>
    <col min="29" max="30" width="7.7109375" style="30" customWidth="1"/>
    <col min="31" max="16384" width="9.140625" style="1"/>
  </cols>
  <sheetData>
    <row r="1" spans="1:30" ht="18" customHeight="1">
      <c r="W1" s="35" t="s">
        <v>146</v>
      </c>
    </row>
    <row r="2" spans="1:30" ht="18" customHeight="1">
      <c r="A2" s="3" t="s">
        <v>60</v>
      </c>
      <c r="U2" s="41"/>
      <c r="V2" s="41" t="s">
        <v>136</v>
      </c>
    </row>
    <row r="3" spans="1:30" ht="18" customHeight="1">
      <c r="A3" s="25" t="s">
        <v>71</v>
      </c>
      <c r="B3" s="4"/>
      <c r="C3" s="21"/>
      <c r="D3" s="21"/>
      <c r="E3" s="21"/>
      <c r="F3" s="21"/>
      <c r="G3" s="21"/>
      <c r="H3" s="21"/>
      <c r="I3" s="21"/>
      <c r="J3" s="21"/>
      <c r="K3" s="4"/>
      <c r="L3" s="4"/>
      <c r="U3" s="42"/>
      <c r="V3" s="42" t="s">
        <v>72</v>
      </c>
    </row>
    <row r="4" spans="1:30" ht="18" customHeight="1">
      <c r="A4" s="47"/>
      <c r="B4" s="48"/>
      <c r="C4" s="49">
        <f>+'Quadro_Table 1'!C4</f>
        <v>1998</v>
      </c>
      <c r="D4" s="49">
        <f>+'Quadro_Table 1'!D4</f>
        <v>1999</v>
      </c>
      <c r="E4" s="49">
        <f>+'Quadro_Table 1'!E4</f>
        <v>2000</v>
      </c>
      <c r="F4" s="49">
        <f>+'Quadro_Table 1'!F4</f>
        <v>2001</v>
      </c>
      <c r="G4" s="49">
        <f>+'Quadro_Table 1'!G4</f>
        <v>2002</v>
      </c>
      <c r="H4" s="49">
        <f>+'Quadro_Table 1'!H4</f>
        <v>2003</v>
      </c>
      <c r="I4" s="49">
        <f>+'Quadro_Table 1'!I4</f>
        <v>2004</v>
      </c>
      <c r="J4" s="49">
        <f>+'Quadro_Table 1'!J4</f>
        <v>2005</v>
      </c>
      <c r="K4" s="49">
        <f>+'Quadro_Table 1'!K4</f>
        <v>2006</v>
      </c>
      <c r="L4" s="49">
        <f>+'Quadro_Table 1'!L4</f>
        <v>2007</v>
      </c>
      <c r="M4" s="49">
        <f>+'Quadro_Table 1'!M4</f>
        <v>2008</v>
      </c>
      <c r="N4" s="49">
        <f>+'Quadro_Table 1'!N4</f>
        <v>2009</v>
      </c>
      <c r="O4" s="49">
        <f>+'Quadro_Table 1'!O4</f>
        <v>2010</v>
      </c>
      <c r="P4" s="49">
        <f>+'Quadro_Table 1'!P4</f>
        <v>2011</v>
      </c>
      <c r="Q4" s="49">
        <f>+'Quadro_Table 1'!Q4</f>
        <v>2012</v>
      </c>
      <c r="R4" s="49">
        <f>+'Quadro_Table 1'!R4</f>
        <v>2013</v>
      </c>
      <c r="S4" s="49">
        <f>+'Quadro_Table 1'!S4</f>
        <v>2014</v>
      </c>
      <c r="T4" s="50" t="str">
        <f>+'Quadro_Table 1'!T4</f>
        <v>2015e</v>
      </c>
      <c r="U4" s="47"/>
      <c r="V4" s="47"/>
      <c r="X4" s="112" t="str">
        <f>+T4</f>
        <v>2015e</v>
      </c>
      <c r="Y4" s="112"/>
      <c r="AC4" s="31"/>
      <c r="AD4" s="31"/>
    </row>
    <row r="5" spans="1:30" ht="18" customHeight="1">
      <c r="A5" s="51" t="s">
        <v>174</v>
      </c>
      <c r="B5" s="52" t="s">
        <v>28</v>
      </c>
      <c r="C5" s="104" t="s">
        <v>68</v>
      </c>
      <c r="D5" s="104" t="s">
        <v>68</v>
      </c>
      <c r="E5" s="104" t="s">
        <v>68</v>
      </c>
      <c r="F5" s="104" t="s">
        <v>68</v>
      </c>
      <c r="G5" s="104" t="s">
        <v>68</v>
      </c>
      <c r="H5" s="104" t="s">
        <v>68</v>
      </c>
      <c r="I5" s="104" t="s">
        <v>68</v>
      </c>
      <c r="J5" s="104" t="s">
        <v>68</v>
      </c>
      <c r="K5" s="53">
        <v>3.1915271189095957</v>
      </c>
      <c r="L5" s="53">
        <v>3.231314634185984</v>
      </c>
      <c r="M5" s="53">
        <v>3.4246870053957092</v>
      </c>
      <c r="N5" s="53">
        <v>3.7098266560623134</v>
      </c>
      <c r="O5" s="53">
        <v>3.5086828704863073</v>
      </c>
      <c r="P5" s="53">
        <v>3.2631748323502254</v>
      </c>
      <c r="Q5" s="53">
        <v>3.0602985331629111</v>
      </c>
      <c r="R5" s="53">
        <v>2.9627339392873275</v>
      </c>
      <c r="S5" s="53">
        <v>2.9088136573870189</v>
      </c>
      <c r="T5" s="54">
        <v>2.8967760298438083</v>
      </c>
      <c r="U5" s="55" t="s">
        <v>73</v>
      </c>
      <c r="V5" s="55" t="str">
        <f>+A5</f>
        <v>UE28</v>
      </c>
      <c r="W5" s="7"/>
      <c r="X5" s="5" t="s">
        <v>174</v>
      </c>
      <c r="Y5" s="2">
        <f>+T5</f>
        <v>2.8967760298438083</v>
      </c>
      <c r="AC5" s="32"/>
      <c r="AD5" s="32"/>
    </row>
    <row r="6" spans="1:30" ht="18" customHeight="1">
      <c r="A6" s="56" t="s">
        <v>175</v>
      </c>
      <c r="B6" s="57" t="s">
        <v>24</v>
      </c>
      <c r="C6" s="105" t="s">
        <v>68</v>
      </c>
      <c r="D6" s="105" t="s">
        <v>68</v>
      </c>
      <c r="E6" s="105" t="s">
        <v>68</v>
      </c>
      <c r="F6" s="105" t="s">
        <v>68</v>
      </c>
      <c r="G6" s="105" t="s">
        <v>68</v>
      </c>
      <c r="H6" s="105" t="s">
        <v>68</v>
      </c>
      <c r="I6" s="105" t="s">
        <v>68</v>
      </c>
      <c r="J6" s="105" t="s">
        <v>68</v>
      </c>
      <c r="K6" s="58">
        <v>3.1981877448427487</v>
      </c>
      <c r="L6" s="58">
        <v>3.2160955399510827</v>
      </c>
      <c r="M6" s="58">
        <v>3.3289401776592444</v>
      </c>
      <c r="N6" s="58">
        <v>3.6374631998009477</v>
      </c>
      <c r="O6" s="58">
        <v>3.3950729393356442</v>
      </c>
      <c r="P6" s="58">
        <v>3.1134813449367562</v>
      </c>
      <c r="Q6" s="58">
        <v>2.9176746812517349</v>
      </c>
      <c r="R6" s="58">
        <v>2.8492547146885054</v>
      </c>
      <c r="S6" s="58">
        <v>2.7205651728533682</v>
      </c>
      <c r="T6" s="59">
        <v>2.6850063830194904</v>
      </c>
      <c r="U6" s="60" t="s">
        <v>74</v>
      </c>
      <c r="V6" s="60" t="str">
        <f>+A6</f>
        <v>AE19</v>
      </c>
      <c r="W6" s="7"/>
      <c r="X6" s="38" t="s">
        <v>175</v>
      </c>
      <c r="Y6" s="39">
        <f>+T6</f>
        <v>2.6850063830194904</v>
      </c>
      <c r="AC6" s="33"/>
      <c r="AD6" s="33"/>
    </row>
    <row r="7" spans="1:30" ht="18" customHeight="1">
      <c r="A7" s="61" t="s">
        <v>29</v>
      </c>
      <c r="B7" s="62" t="s">
        <v>3</v>
      </c>
      <c r="C7" s="63">
        <v>2.1461079723791592</v>
      </c>
      <c r="D7" s="63">
        <v>2.4389704617853956</v>
      </c>
      <c r="E7" s="63">
        <v>2.4284530365344552</v>
      </c>
      <c r="F7" s="63">
        <v>2.1797791024739981</v>
      </c>
      <c r="G7" s="63">
        <v>2.1210978782840861</v>
      </c>
      <c r="H7" s="63">
        <v>2.155949426206452</v>
      </c>
      <c r="I7" s="63">
        <v>2.07394576962065</v>
      </c>
      <c r="J7" s="63">
        <v>2.1271295052536145</v>
      </c>
      <c r="K7" s="64">
        <v>1.9649356322634308</v>
      </c>
      <c r="L7" s="65">
        <v>2.0398447982013996</v>
      </c>
      <c r="M7" s="66">
        <v>2.0958810210189682</v>
      </c>
      <c r="N7" s="66">
        <v>2.3315483551144256</v>
      </c>
      <c r="O7" s="66">
        <v>2.3001885782133957</v>
      </c>
      <c r="P7" s="66">
        <v>2.4472028030132975</v>
      </c>
      <c r="Q7" s="66">
        <v>2.4887537724034043</v>
      </c>
      <c r="R7" s="66">
        <v>2.3649156223978163</v>
      </c>
      <c r="S7" s="66">
        <v>2.4045602705052307</v>
      </c>
      <c r="T7" s="67">
        <v>2.4275431553069651</v>
      </c>
      <c r="U7" s="68" t="s">
        <v>147</v>
      </c>
      <c r="V7" s="68" t="str">
        <f>+A7</f>
        <v>BE</v>
      </c>
      <c r="W7" s="7"/>
      <c r="AC7" s="32"/>
      <c r="AD7" s="32"/>
    </row>
    <row r="8" spans="1:30" ht="18" customHeight="1">
      <c r="A8" s="56" t="s">
        <v>30</v>
      </c>
      <c r="B8" s="57" t="s">
        <v>25</v>
      </c>
      <c r="C8" s="58">
        <v>3.6334312637999839</v>
      </c>
      <c r="D8" s="58">
        <v>4.1481652330575791</v>
      </c>
      <c r="E8" s="58">
        <v>3.9109357045222031</v>
      </c>
      <c r="F8" s="58">
        <v>3.8785555152582765</v>
      </c>
      <c r="G8" s="58">
        <v>3.4086080109616002</v>
      </c>
      <c r="H8" s="58">
        <v>3.2526058254596717</v>
      </c>
      <c r="I8" s="58">
        <v>3.4404953184349822</v>
      </c>
      <c r="J8" s="58">
        <v>3.6814360103514363</v>
      </c>
      <c r="K8" s="58">
        <v>4.1675476571448655</v>
      </c>
      <c r="L8" s="58">
        <v>5.191055276806102</v>
      </c>
      <c r="M8" s="58">
        <v>5.5489469356015473</v>
      </c>
      <c r="N8" s="58">
        <v>4.9634841899357518</v>
      </c>
      <c r="O8" s="58">
        <v>4.65168602982944</v>
      </c>
      <c r="P8" s="58">
        <v>3.4416004086095242</v>
      </c>
      <c r="Q8" s="58">
        <v>3.4318411357699974</v>
      </c>
      <c r="R8" s="58">
        <v>4.0550193591631336</v>
      </c>
      <c r="S8" s="58">
        <v>5.2119496032891437</v>
      </c>
      <c r="T8" s="59">
        <v>5.4422378560342066</v>
      </c>
      <c r="U8" s="60" t="s">
        <v>148</v>
      </c>
      <c r="V8" s="60" t="str">
        <f t="shared" ref="V8:V34" si="0">+A8</f>
        <v>BG</v>
      </c>
      <c r="W8" s="7"/>
      <c r="X8" s="29" t="s">
        <v>39</v>
      </c>
      <c r="Y8" s="26">
        <v>1.9405223381834389</v>
      </c>
      <c r="AC8" s="33"/>
      <c r="AD8" s="33"/>
    </row>
    <row r="9" spans="1:30" ht="18" customHeight="1">
      <c r="A9" s="69" t="s">
        <v>31</v>
      </c>
      <c r="B9" s="70" t="s">
        <v>16</v>
      </c>
      <c r="C9" s="71">
        <v>4.405095335685318</v>
      </c>
      <c r="D9" s="71">
        <v>3.7143431815134313</v>
      </c>
      <c r="E9" s="71">
        <v>4.1840489246110852</v>
      </c>
      <c r="F9" s="71">
        <v>3.7263348238308422</v>
      </c>
      <c r="G9" s="71">
        <v>3.7051050723201753</v>
      </c>
      <c r="H9" s="71">
        <v>7.2610554973059402</v>
      </c>
      <c r="I9" s="71">
        <v>4.6774003649849893</v>
      </c>
      <c r="J9" s="71">
        <v>4.9395759079574653</v>
      </c>
      <c r="K9" s="71">
        <v>4.8688229780980521</v>
      </c>
      <c r="L9" s="71">
        <v>4.5650120739001503</v>
      </c>
      <c r="M9" s="72">
        <v>4.9602948288889674</v>
      </c>
      <c r="N9" s="72">
        <v>5.5474655052351878</v>
      </c>
      <c r="O9" s="72">
        <v>4.7348387604267552</v>
      </c>
      <c r="P9" s="72">
        <v>4.483493022144625</v>
      </c>
      <c r="Q9" s="72">
        <v>4.1776173356657367</v>
      </c>
      <c r="R9" s="72">
        <v>3.7245018467742712</v>
      </c>
      <c r="S9" s="72">
        <v>4.1615523156451495</v>
      </c>
      <c r="T9" s="73">
        <v>5.2149124858295828</v>
      </c>
      <c r="U9" s="74" t="s">
        <v>149</v>
      </c>
      <c r="V9" s="74" t="str">
        <f t="shared" si="0"/>
        <v>CZ</v>
      </c>
      <c r="W9" s="7"/>
      <c r="X9" s="29" t="s">
        <v>35</v>
      </c>
      <c r="Y9" s="26">
        <v>2.032678042448854</v>
      </c>
      <c r="AC9" s="32"/>
      <c r="AD9" s="32"/>
    </row>
    <row r="10" spans="1:30" ht="18" customHeight="1">
      <c r="A10" s="56" t="s">
        <v>32</v>
      </c>
      <c r="B10" s="57" t="s">
        <v>8</v>
      </c>
      <c r="C10" s="58">
        <v>2.6988468686023803</v>
      </c>
      <c r="D10" s="58">
        <v>2.7388984962799663</v>
      </c>
      <c r="E10" s="58">
        <v>2.7723767665074996</v>
      </c>
      <c r="F10" s="58">
        <v>3.0043178182549943</v>
      </c>
      <c r="G10" s="58">
        <v>2.7379134932222251</v>
      </c>
      <c r="H10" s="58">
        <v>2.6271775693909385</v>
      </c>
      <c r="I10" s="58">
        <v>2.8281561312259127</v>
      </c>
      <c r="J10" s="58">
        <v>2.7252437226487629</v>
      </c>
      <c r="K10" s="58">
        <v>2.9348439098051777</v>
      </c>
      <c r="L10" s="58">
        <v>3.0385841367382986</v>
      </c>
      <c r="M10" s="58">
        <v>3.0057072221199226</v>
      </c>
      <c r="N10" s="58">
        <v>3.1454065828420488</v>
      </c>
      <c r="O10" s="58">
        <v>3.3131533723366817</v>
      </c>
      <c r="P10" s="58">
        <v>3.3466164576929032</v>
      </c>
      <c r="Q10" s="58">
        <v>3.8558929578702132</v>
      </c>
      <c r="R10" s="58">
        <v>3.7350647505583403</v>
      </c>
      <c r="S10" s="58">
        <v>3.8944615086770837</v>
      </c>
      <c r="T10" s="59">
        <v>3.7473732079585211</v>
      </c>
      <c r="U10" s="60" t="s">
        <v>150</v>
      </c>
      <c r="V10" s="60" t="str">
        <f t="shared" si="0"/>
        <v>DK</v>
      </c>
      <c r="W10" s="7"/>
      <c r="X10" s="27" t="s">
        <v>33</v>
      </c>
      <c r="Y10" s="26">
        <v>2.1395567851128594</v>
      </c>
      <c r="AC10" s="33"/>
      <c r="AD10" s="33"/>
    </row>
    <row r="11" spans="1:30" ht="18" customHeight="1">
      <c r="A11" s="69" t="s">
        <v>33</v>
      </c>
      <c r="B11" s="70" t="s">
        <v>0</v>
      </c>
      <c r="C11" s="71">
        <v>2.2823959608171518</v>
      </c>
      <c r="D11" s="71">
        <v>2.3609120142574871</v>
      </c>
      <c r="E11" s="71">
        <v>2.302313274871485</v>
      </c>
      <c r="F11" s="71">
        <v>2.2553845448081291</v>
      </c>
      <c r="G11" s="71">
        <v>2.190568010537322</v>
      </c>
      <c r="H11" s="71">
        <v>2.11780656552917</v>
      </c>
      <c r="I11" s="71">
        <v>1.9445349728268051</v>
      </c>
      <c r="J11" s="71">
        <v>1.8870770059890647</v>
      </c>
      <c r="K11" s="71">
        <v>1.9964065601169958</v>
      </c>
      <c r="L11" s="71">
        <v>1.9350397695395964</v>
      </c>
      <c r="M11" s="72">
        <v>2.0594986220303388</v>
      </c>
      <c r="N11" s="72">
        <v>2.3553416684279833</v>
      </c>
      <c r="O11" s="72">
        <v>2.3048688790183172</v>
      </c>
      <c r="P11" s="72">
        <v>2.2756666370712364</v>
      </c>
      <c r="Q11" s="72">
        <v>2.2520926653260056</v>
      </c>
      <c r="R11" s="72">
        <v>2.2488850759708168</v>
      </c>
      <c r="S11" s="72">
        <v>2.1743350539330852</v>
      </c>
      <c r="T11" s="73">
        <v>2.1395567851128594</v>
      </c>
      <c r="U11" s="74" t="s">
        <v>151</v>
      </c>
      <c r="V11" s="74" t="str">
        <f t="shared" si="0"/>
        <v>DE</v>
      </c>
      <c r="W11" s="7"/>
      <c r="X11" s="29" t="s">
        <v>38</v>
      </c>
      <c r="Y11" s="26">
        <v>2.1877058019950049</v>
      </c>
      <c r="AC11" s="32"/>
      <c r="AD11" s="32"/>
    </row>
    <row r="12" spans="1:30" ht="18" customHeight="1">
      <c r="A12" s="56" t="s">
        <v>34</v>
      </c>
      <c r="B12" s="57" t="s">
        <v>17</v>
      </c>
      <c r="C12" s="58">
        <v>5.3750876372984333</v>
      </c>
      <c r="D12" s="58">
        <v>4.7279082306133455</v>
      </c>
      <c r="E12" s="58">
        <v>4.3868107221627124</v>
      </c>
      <c r="F12" s="58">
        <v>4.6413822661355404</v>
      </c>
      <c r="G12" s="58">
        <v>5.8748314861123969</v>
      </c>
      <c r="H12" s="58">
        <v>5.1992908387760552</v>
      </c>
      <c r="I12" s="58">
        <v>4.4047690174563181</v>
      </c>
      <c r="J12" s="58">
        <v>4.6233895385489649</v>
      </c>
      <c r="K12" s="58">
        <v>5.3809762226818947</v>
      </c>
      <c r="L12" s="58">
        <v>6.0111778609415003</v>
      </c>
      <c r="M12" s="58">
        <v>6.2032042825479028</v>
      </c>
      <c r="N12" s="58">
        <v>6.2364536337840191</v>
      </c>
      <c r="O12" s="58">
        <v>4.8408564205382758</v>
      </c>
      <c r="P12" s="58">
        <v>4.9155247306150844</v>
      </c>
      <c r="Q12" s="58">
        <v>6.2240364323003439</v>
      </c>
      <c r="R12" s="58">
        <v>5.5435765824515624</v>
      </c>
      <c r="S12" s="58">
        <v>5.0333872672534268</v>
      </c>
      <c r="T12" s="59">
        <v>5.5885585190381653</v>
      </c>
      <c r="U12" s="60" t="s">
        <v>152</v>
      </c>
      <c r="V12" s="60" t="str">
        <f t="shared" si="0"/>
        <v>EE</v>
      </c>
      <c r="W12" s="7"/>
      <c r="X12" s="29" t="s">
        <v>36</v>
      </c>
      <c r="Y12" s="26">
        <v>2.2612013101117414</v>
      </c>
      <c r="AC12" s="33"/>
      <c r="AD12" s="33"/>
    </row>
    <row r="13" spans="1:30" ht="18" customHeight="1">
      <c r="A13" s="69" t="s">
        <v>35</v>
      </c>
      <c r="B13" s="70" t="s">
        <v>9</v>
      </c>
      <c r="C13" s="71">
        <v>2.7293428635814125</v>
      </c>
      <c r="D13" s="71">
        <v>3.1214498983529957</v>
      </c>
      <c r="E13" s="71">
        <v>3.4799350829246789</v>
      </c>
      <c r="F13" s="71">
        <v>4.1876642061804077</v>
      </c>
      <c r="G13" s="71">
        <v>4.1725513527127811</v>
      </c>
      <c r="H13" s="71">
        <v>3.6125680308740469</v>
      </c>
      <c r="I13" s="71">
        <v>3.4742979085405814</v>
      </c>
      <c r="J13" s="71">
        <v>3.4968067860686394</v>
      </c>
      <c r="K13" s="71">
        <v>3.7467644016067418</v>
      </c>
      <c r="L13" s="71">
        <v>4.6154017914913545</v>
      </c>
      <c r="M13" s="72">
        <v>5.1811156921789054</v>
      </c>
      <c r="N13" s="72">
        <v>3.6830477226544804</v>
      </c>
      <c r="O13" s="72">
        <v>3.3484561362182514</v>
      </c>
      <c r="P13" s="72">
        <v>2.3568414395768653</v>
      </c>
      <c r="Q13" s="72">
        <v>2.0711086962738428</v>
      </c>
      <c r="R13" s="72">
        <v>1.811700325442468</v>
      </c>
      <c r="S13" s="72">
        <v>1.9510066333061797</v>
      </c>
      <c r="T13" s="73">
        <v>2.032678042448854</v>
      </c>
      <c r="U13" s="74" t="s">
        <v>153</v>
      </c>
      <c r="V13" s="74" t="str">
        <f t="shared" si="0"/>
        <v>IE</v>
      </c>
      <c r="W13" s="7"/>
      <c r="X13" s="24" t="s">
        <v>48</v>
      </c>
      <c r="Y13" s="40">
        <v>2.3146165702169328</v>
      </c>
      <c r="AC13" s="32"/>
      <c r="AD13" s="32"/>
    </row>
    <row r="14" spans="1:30" ht="18" customHeight="1">
      <c r="A14" s="56" t="s">
        <v>181</v>
      </c>
      <c r="B14" s="57" t="s">
        <v>4</v>
      </c>
      <c r="C14" s="105" t="s">
        <v>68</v>
      </c>
      <c r="D14" s="105" t="s">
        <v>68</v>
      </c>
      <c r="E14" s="105" t="s">
        <v>68</v>
      </c>
      <c r="F14" s="105" t="s">
        <v>68</v>
      </c>
      <c r="G14" s="105" t="s">
        <v>68</v>
      </c>
      <c r="H14" s="105" t="s">
        <v>68</v>
      </c>
      <c r="I14" s="105" t="s">
        <v>68</v>
      </c>
      <c r="J14" s="105" t="s">
        <v>68</v>
      </c>
      <c r="K14" s="58">
        <v>5.7293261955286559</v>
      </c>
      <c r="L14" s="58">
        <v>4.8501342467824458</v>
      </c>
      <c r="M14" s="58">
        <v>5.5845192860757811</v>
      </c>
      <c r="N14" s="58">
        <v>5.7094941031223385</v>
      </c>
      <c r="O14" s="58">
        <v>3.6862126929681689</v>
      </c>
      <c r="P14" s="58">
        <v>2.4484492510711062</v>
      </c>
      <c r="Q14" s="58">
        <v>2.5093617288341248</v>
      </c>
      <c r="R14" s="58">
        <v>3.4248208039292858</v>
      </c>
      <c r="S14" s="58">
        <v>3.9057440062176512</v>
      </c>
      <c r="T14" s="59">
        <v>3.9709669520458388</v>
      </c>
      <c r="U14" s="60" t="s">
        <v>75</v>
      </c>
      <c r="V14" s="60" t="str">
        <f t="shared" si="0"/>
        <v>EL</v>
      </c>
      <c r="W14" s="7"/>
      <c r="X14" s="29" t="s">
        <v>29</v>
      </c>
      <c r="Y14" s="26">
        <v>2.4275431553069651</v>
      </c>
      <c r="AC14" s="33"/>
      <c r="AD14" s="33"/>
    </row>
    <row r="15" spans="1:30" ht="18" customHeight="1">
      <c r="A15" s="69" t="s">
        <v>36</v>
      </c>
      <c r="B15" s="70" t="s">
        <v>1</v>
      </c>
      <c r="C15" s="71">
        <v>3.7977265261478368</v>
      </c>
      <c r="D15" s="71">
        <v>3.8198534113165388</v>
      </c>
      <c r="E15" s="71">
        <v>3.6697872340425532</v>
      </c>
      <c r="F15" s="71">
        <v>3.7619652108278725</v>
      </c>
      <c r="G15" s="71">
        <v>4.0415701305772949</v>
      </c>
      <c r="H15" s="71">
        <v>4.1141446123822609</v>
      </c>
      <c r="I15" s="71">
        <v>3.9620626407559616</v>
      </c>
      <c r="J15" s="71">
        <v>4.1761680525615592</v>
      </c>
      <c r="K15" s="71">
        <v>4.3254091871417311</v>
      </c>
      <c r="L15" s="71">
        <v>4.5768578478858855</v>
      </c>
      <c r="M15" s="72">
        <v>4.6134811912127409</v>
      </c>
      <c r="N15" s="72">
        <v>5.1103116305881002</v>
      </c>
      <c r="O15" s="72">
        <v>4.6898316515760285</v>
      </c>
      <c r="P15" s="72">
        <v>3.7030566706495529</v>
      </c>
      <c r="Q15" s="72">
        <v>2.4812249250147667</v>
      </c>
      <c r="R15" s="72">
        <v>2.2063044473233058</v>
      </c>
      <c r="S15" s="72">
        <v>2.1023665911099156</v>
      </c>
      <c r="T15" s="73">
        <v>2.2612013101117414</v>
      </c>
      <c r="U15" s="74" t="s">
        <v>154</v>
      </c>
      <c r="V15" s="74" t="str">
        <f t="shared" si="0"/>
        <v>ES</v>
      </c>
      <c r="W15" s="7"/>
      <c r="X15" s="29" t="s">
        <v>54</v>
      </c>
      <c r="Y15" s="26">
        <v>2.7241468998624265</v>
      </c>
      <c r="AC15" s="32"/>
      <c r="AD15" s="32"/>
    </row>
    <row r="16" spans="1:30" ht="18" customHeight="1">
      <c r="A16" s="56" t="s">
        <v>37</v>
      </c>
      <c r="B16" s="57" t="s">
        <v>2</v>
      </c>
      <c r="C16" s="58">
        <v>3.6956054566757142</v>
      </c>
      <c r="D16" s="58">
        <v>3.7811568153880342</v>
      </c>
      <c r="E16" s="58">
        <v>3.920351605026045</v>
      </c>
      <c r="F16" s="58">
        <v>3.835917880604339</v>
      </c>
      <c r="G16" s="58">
        <v>3.7554186615850997</v>
      </c>
      <c r="H16" s="58">
        <v>3.8870662583865774</v>
      </c>
      <c r="I16" s="58">
        <v>3.9520330145666258</v>
      </c>
      <c r="J16" s="58">
        <v>4.000264111631183</v>
      </c>
      <c r="K16" s="58">
        <v>3.9203255656092728</v>
      </c>
      <c r="L16" s="58">
        <v>3.937805486027949</v>
      </c>
      <c r="M16" s="58">
        <v>3.9402209584888639</v>
      </c>
      <c r="N16" s="58">
        <v>4.2515872733452049</v>
      </c>
      <c r="O16" s="58">
        <v>4.1499518884592845</v>
      </c>
      <c r="P16" s="58">
        <v>3.9621052754258272</v>
      </c>
      <c r="Q16" s="58">
        <v>4.050784669722832</v>
      </c>
      <c r="R16" s="58">
        <v>4.0101296203990895</v>
      </c>
      <c r="S16" s="58">
        <v>3.6878255939532436</v>
      </c>
      <c r="T16" s="59">
        <v>3.532913701350139</v>
      </c>
      <c r="U16" s="60" t="s">
        <v>155</v>
      </c>
      <c r="V16" s="60" t="str">
        <f t="shared" si="0"/>
        <v>FR</v>
      </c>
      <c r="W16" s="7"/>
      <c r="X16" s="29" t="s">
        <v>46</v>
      </c>
      <c r="Y16" s="26">
        <v>2.9570975545674854</v>
      </c>
      <c r="AC16" s="33"/>
      <c r="AD16" s="33"/>
    </row>
    <row r="17" spans="1:30" ht="18" customHeight="1">
      <c r="A17" s="69" t="s">
        <v>171</v>
      </c>
      <c r="B17" s="70" t="s">
        <v>172</v>
      </c>
      <c r="C17" s="106" t="s">
        <v>68</v>
      </c>
      <c r="D17" s="106" t="s">
        <v>68</v>
      </c>
      <c r="E17" s="106" t="s">
        <v>68</v>
      </c>
      <c r="F17" s="71">
        <v>5.1840989579545127</v>
      </c>
      <c r="G17" s="71">
        <v>5.5100381190085157</v>
      </c>
      <c r="H17" s="71">
        <v>7.1813924146230379</v>
      </c>
      <c r="I17" s="71">
        <v>6.3764127207056278</v>
      </c>
      <c r="J17" s="71">
        <v>5.5615073092330114</v>
      </c>
      <c r="K17" s="71">
        <v>5.5513914878697816</v>
      </c>
      <c r="L17" s="71">
        <v>6.088787788041337</v>
      </c>
      <c r="M17" s="72">
        <v>5.7910896357334947</v>
      </c>
      <c r="N17" s="72">
        <v>5.4929218506748798</v>
      </c>
      <c r="O17" s="72">
        <v>3.2766287530577016</v>
      </c>
      <c r="P17" s="72">
        <v>3.5071276924781625</v>
      </c>
      <c r="Q17" s="72">
        <v>3.5425960922615767</v>
      </c>
      <c r="R17" s="72">
        <v>3.7310616513577992</v>
      </c>
      <c r="S17" s="72">
        <v>3.6615108322803671</v>
      </c>
      <c r="T17" s="73">
        <v>3.6125052866658764</v>
      </c>
      <c r="U17" s="74" t="s">
        <v>173</v>
      </c>
      <c r="V17" s="74" t="s">
        <v>171</v>
      </c>
      <c r="W17" s="7"/>
      <c r="X17" s="29" t="s">
        <v>45</v>
      </c>
      <c r="Y17" s="26">
        <v>3.280323722738645</v>
      </c>
      <c r="AC17" s="33"/>
      <c r="AD17" s="33"/>
    </row>
    <row r="18" spans="1:30" ht="18" customHeight="1">
      <c r="A18" s="56" t="s">
        <v>38</v>
      </c>
      <c r="B18" s="57" t="s">
        <v>5</v>
      </c>
      <c r="C18" s="58">
        <v>2.8133005744035233</v>
      </c>
      <c r="D18" s="58">
        <v>2.9308271765320595</v>
      </c>
      <c r="E18" s="58">
        <v>2.849505823401969</v>
      </c>
      <c r="F18" s="58">
        <v>2.9010818877541857</v>
      </c>
      <c r="G18" s="58">
        <v>2.3662314976701144</v>
      </c>
      <c r="H18" s="58">
        <v>3.0063692924880745</v>
      </c>
      <c r="I18" s="58">
        <v>3.022188842574026</v>
      </c>
      <c r="J18" s="58">
        <v>2.9997798665198001</v>
      </c>
      <c r="K18" s="58">
        <v>2.9352795769559377</v>
      </c>
      <c r="L18" s="58">
        <v>2.9059093798512725</v>
      </c>
      <c r="M18" s="58">
        <v>2.9761776596414249</v>
      </c>
      <c r="N18" s="58">
        <v>3.4460537522033685</v>
      </c>
      <c r="O18" s="58">
        <v>2.9140663016067525</v>
      </c>
      <c r="P18" s="58">
        <v>2.7633887906090648</v>
      </c>
      <c r="Q18" s="58">
        <v>2.5581658754551184</v>
      </c>
      <c r="R18" s="58">
        <v>2.3851593801434334</v>
      </c>
      <c r="S18" s="58">
        <v>2.2107258269125367</v>
      </c>
      <c r="T18" s="59">
        <v>2.1877058019950049</v>
      </c>
      <c r="U18" s="60" t="s">
        <v>156</v>
      </c>
      <c r="V18" s="60" t="str">
        <f t="shared" si="0"/>
        <v>IT</v>
      </c>
      <c r="W18" s="7"/>
      <c r="X18" s="27" t="s">
        <v>37</v>
      </c>
      <c r="Y18" s="26">
        <v>3.532913701350139</v>
      </c>
      <c r="AC18" s="33"/>
      <c r="AD18" s="33"/>
    </row>
    <row r="19" spans="1:30" ht="18" customHeight="1">
      <c r="A19" s="69" t="s">
        <v>39</v>
      </c>
      <c r="B19" s="70" t="s">
        <v>18</v>
      </c>
      <c r="C19" s="71">
        <v>2.910054081827</v>
      </c>
      <c r="D19" s="71">
        <v>3.0918331215333015</v>
      </c>
      <c r="E19" s="71">
        <v>3.2518844423701192</v>
      </c>
      <c r="F19" s="71">
        <v>3.2367307697391672</v>
      </c>
      <c r="G19" s="71">
        <v>3.5074137630204589</v>
      </c>
      <c r="H19" s="71">
        <v>3.8378301293955217</v>
      </c>
      <c r="I19" s="71">
        <v>4.109107444043647</v>
      </c>
      <c r="J19" s="71">
        <v>3.4099178849955467</v>
      </c>
      <c r="K19" s="71">
        <v>3.2363682393816706</v>
      </c>
      <c r="L19" s="71">
        <v>2.9139601887311519</v>
      </c>
      <c r="M19" s="72">
        <v>3.0724667556759346</v>
      </c>
      <c r="N19" s="72">
        <v>4.0059905899259398</v>
      </c>
      <c r="O19" s="72">
        <v>4.2138850021576797</v>
      </c>
      <c r="P19" s="72">
        <v>3.7222722435949906</v>
      </c>
      <c r="Q19" s="72">
        <v>2.6354853124727127</v>
      </c>
      <c r="R19" s="72">
        <v>1.9906225954485819</v>
      </c>
      <c r="S19" s="72">
        <v>1.772480840764185</v>
      </c>
      <c r="T19" s="73">
        <v>1.9405223381834389</v>
      </c>
      <c r="U19" s="74" t="s">
        <v>157</v>
      </c>
      <c r="V19" s="74" t="str">
        <f t="shared" si="0"/>
        <v>CY</v>
      </c>
      <c r="W19" s="7"/>
      <c r="X19" s="29" t="s">
        <v>171</v>
      </c>
      <c r="Y19" s="26">
        <v>3.6125052866658764</v>
      </c>
      <c r="AC19" s="33"/>
      <c r="AD19" s="33"/>
    </row>
    <row r="20" spans="1:30" ht="18" customHeight="1">
      <c r="A20" s="56" t="s">
        <v>40</v>
      </c>
      <c r="B20" s="57" t="s">
        <v>19</v>
      </c>
      <c r="C20" s="58">
        <v>1.7131969154813995</v>
      </c>
      <c r="D20" s="58">
        <v>1.902835751620122</v>
      </c>
      <c r="E20" s="58">
        <v>1.9681032053051311</v>
      </c>
      <c r="F20" s="58">
        <v>1.6981584956868867</v>
      </c>
      <c r="G20" s="58">
        <v>1.7828216427419479</v>
      </c>
      <c r="H20" s="58">
        <v>2.7874750697209385</v>
      </c>
      <c r="I20" s="58">
        <v>3.5281370378289054</v>
      </c>
      <c r="J20" s="58">
        <v>3.4493320453313854</v>
      </c>
      <c r="K20" s="58">
        <v>4.9387719958976328</v>
      </c>
      <c r="L20" s="58">
        <v>5.9171581890691805</v>
      </c>
      <c r="M20" s="58">
        <v>5.1504564177121743</v>
      </c>
      <c r="N20" s="58">
        <v>4.8718579913368627</v>
      </c>
      <c r="O20" s="58">
        <v>4.7089381718555137</v>
      </c>
      <c r="P20" s="58">
        <v>5.0025234160013659</v>
      </c>
      <c r="Q20" s="58">
        <v>4.8555935127807146</v>
      </c>
      <c r="R20" s="58">
        <v>4.4206161871361678</v>
      </c>
      <c r="S20" s="58">
        <v>4.4005354112771906</v>
      </c>
      <c r="T20" s="59">
        <v>4.2601718552751207</v>
      </c>
      <c r="U20" s="60" t="s">
        <v>158</v>
      </c>
      <c r="V20" s="60" t="str">
        <f t="shared" si="0"/>
        <v>LV</v>
      </c>
      <c r="W20" s="7"/>
      <c r="X20" s="29" t="s">
        <v>32</v>
      </c>
      <c r="Y20" s="26">
        <v>3.7473732079585211</v>
      </c>
      <c r="AC20" s="33"/>
      <c r="AD20" s="33"/>
    </row>
    <row r="21" spans="1:30" ht="18" customHeight="1">
      <c r="A21" s="69" t="s">
        <v>41</v>
      </c>
      <c r="B21" s="70" t="s">
        <v>20</v>
      </c>
      <c r="C21" s="71">
        <v>2.5304946413596721</v>
      </c>
      <c r="D21" s="71">
        <v>2.5655911542406904</v>
      </c>
      <c r="E21" s="71">
        <v>2.4233665315697421</v>
      </c>
      <c r="F21" s="71">
        <v>2.2785553861631107</v>
      </c>
      <c r="G21" s="71">
        <v>2.9711547759300152</v>
      </c>
      <c r="H21" s="71">
        <v>3.0776051565589673</v>
      </c>
      <c r="I21" s="71">
        <v>3.6066460061893699</v>
      </c>
      <c r="J21" s="71">
        <v>3.6066440184074642</v>
      </c>
      <c r="K21" s="71">
        <v>4.2747718153192915</v>
      </c>
      <c r="L21" s="71">
        <v>5.4143397567410654</v>
      </c>
      <c r="M21" s="72">
        <v>5.3802756766213156</v>
      </c>
      <c r="N21" s="72">
        <v>4.415102829720043</v>
      </c>
      <c r="O21" s="72">
        <v>4.9627046995717805</v>
      </c>
      <c r="P21" s="72">
        <v>4.7315525331780917</v>
      </c>
      <c r="Q21" s="72">
        <v>3.9788268680984085</v>
      </c>
      <c r="R21" s="72">
        <v>3.7485055288282778</v>
      </c>
      <c r="S21" s="72">
        <v>3.5253152747747256</v>
      </c>
      <c r="T21" s="73">
        <v>3.9198817230143215</v>
      </c>
      <c r="U21" s="74" t="s">
        <v>159</v>
      </c>
      <c r="V21" s="74" t="str">
        <f t="shared" si="0"/>
        <v>LT</v>
      </c>
      <c r="W21" s="7"/>
      <c r="X21" s="29" t="s">
        <v>44</v>
      </c>
      <c r="Y21" s="26">
        <v>3.9041229242619617</v>
      </c>
      <c r="AC21" s="33"/>
      <c r="AD21" s="33"/>
    </row>
    <row r="22" spans="1:30" ht="18" customHeight="1">
      <c r="A22" s="56" t="s">
        <v>42</v>
      </c>
      <c r="B22" s="57" t="s">
        <v>6</v>
      </c>
      <c r="C22" s="58">
        <v>4.4134684268257907</v>
      </c>
      <c r="D22" s="58">
        <v>4.1761989020706585</v>
      </c>
      <c r="E22" s="58">
        <v>3.7531464432260955</v>
      </c>
      <c r="F22" s="58">
        <v>4.1940516116417363</v>
      </c>
      <c r="G22" s="58">
        <v>4.7495326574530541</v>
      </c>
      <c r="H22" s="58">
        <v>4.7152523640410715</v>
      </c>
      <c r="I22" s="58">
        <v>4.4285533522532132</v>
      </c>
      <c r="J22" s="58">
        <v>4.7724956698673218</v>
      </c>
      <c r="K22" s="58">
        <v>3.8870913188842628</v>
      </c>
      <c r="L22" s="58">
        <v>3.5971995941913879</v>
      </c>
      <c r="M22" s="58">
        <v>3.7111991797574331</v>
      </c>
      <c r="N22" s="58">
        <v>4.2930721679046657</v>
      </c>
      <c r="O22" s="58">
        <v>4.582560625419033</v>
      </c>
      <c r="P22" s="58">
        <v>4.2040060268550077</v>
      </c>
      <c r="Q22" s="58">
        <v>4.0556414071803788</v>
      </c>
      <c r="R22" s="58">
        <v>3.5409599881626397</v>
      </c>
      <c r="S22" s="58">
        <v>3.5253159437439683</v>
      </c>
      <c r="T22" s="59">
        <v>3.9338707400866686</v>
      </c>
      <c r="U22" s="60" t="s">
        <v>160</v>
      </c>
      <c r="V22" s="60" t="str">
        <f t="shared" si="0"/>
        <v>LU</v>
      </c>
      <c r="W22" s="7"/>
      <c r="X22" s="29" t="s">
        <v>41</v>
      </c>
      <c r="Y22" s="26">
        <v>3.9198817230143215</v>
      </c>
      <c r="AC22" s="33"/>
      <c r="AD22" s="33"/>
    </row>
    <row r="23" spans="1:30" ht="18" customHeight="1">
      <c r="A23" s="69" t="s">
        <v>43</v>
      </c>
      <c r="B23" s="70" t="s">
        <v>14</v>
      </c>
      <c r="C23" s="71">
        <v>3.5239907041831651</v>
      </c>
      <c r="D23" s="71">
        <v>3.3659624249019622</v>
      </c>
      <c r="E23" s="71">
        <v>3.5655242004403038</v>
      </c>
      <c r="F23" s="71">
        <v>3.9267694854597663</v>
      </c>
      <c r="G23" s="71">
        <v>5.1374221820921102</v>
      </c>
      <c r="H23" s="71">
        <v>3.7854664401870686</v>
      </c>
      <c r="I23" s="71">
        <v>3.8074602147262619</v>
      </c>
      <c r="J23" s="71">
        <v>4.1767783358267438</v>
      </c>
      <c r="K23" s="71">
        <v>5.1541479019488516</v>
      </c>
      <c r="L23" s="71">
        <v>4.2596510910662788</v>
      </c>
      <c r="M23" s="72">
        <v>3.2137817299763687</v>
      </c>
      <c r="N23" s="72">
        <v>3.4474555099833575</v>
      </c>
      <c r="O23" s="72">
        <v>3.6805715871038767</v>
      </c>
      <c r="P23" s="72">
        <v>3.362002736492363</v>
      </c>
      <c r="Q23" s="72">
        <v>3.7432344382780021</v>
      </c>
      <c r="R23" s="72">
        <v>4.4330942236663518</v>
      </c>
      <c r="S23" s="72">
        <v>5.5045381763751058</v>
      </c>
      <c r="T23" s="73">
        <v>5.2920162720194961</v>
      </c>
      <c r="U23" s="74" t="s">
        <v>161</v>
      </c>
      <c r="V23" s="74" t="str">
        <f t="shared" si="0"/>
        <v>HU</v>
      </c>
      <c r="W23" s="7"/>
      <c r="X23" s="29" t="s">
        <v>52</v>
      </c>
      <c r="Y23" s="26">
        <v>3.9263159517513837</v>
      </c>
      <c r="AC23" s="33"/>
      <c r="AD23" s="33"/>
    </row>
    <row r="24" spans="1:30" ht="18" customHeight="1">
      <c r="A24" s="56" t="s">
        <v>44</v>
      </c>
      <c r="B24" s="57" t="s">
        <v>21</v>
      </c>
      <c r="C24" s="58">
        <v>4.5522773895495261</v>
      </c>
      <c r="D24" s="58">
        <v>4.4854909012518993</v>
      </c>
      <c r="E24" s="58">
        <v>3.8548188256907348</v>
      </c>
      <c r="F24" s="58">
        <v>3.5086443500903139</v>
      </c>
      <c r="G24" s="58">
        <v>4.0985350501983557</v>
      </c>
      <c r="H24" s="58">
        <v>4.5285580101325715</v>
      </c>
      <c r="I24" s="58">
        <v>3.7525528446572127</v>
      </c>
      <c r="J24" s="58">
        <v>4.5569035194870011</v>
      </c>
      <c r="K24" s="58">
        <v>3.9820725046136927</v>
      </c>
      <c r="L24" s="58">
        <v>3.7759575369779843</v>
      </c>
      <c r="M24" s="58">
        <v>2.438534888426219</v>
      </c>
      <c r="N24" s="58">
        <v>2.4158524228572551</v>
      </c>
      <c r="O24" s="58">
        <v>2.2210739888264435</v>
      </c>
      <c r="P24" s="58">
        <v>2.7647638199382456</v>
      </c>
      <c r="Q24" s="58">
        <v>3.1532474951606209</v>
      </c>
      <c r="R24" s="58">
        <v>2.7932171136614907</v>
      </c>
      <c r="S24" s="58">
        <v>3.7571735356568201</v>
      </c>
      <c r="T24" s="59">
        <v>3.9041229242619617</v>
      </c>
      <c r="U24" s="60" t="s">
        <v>21</v>
      </c>
      <c r="V24" s="60" t="str">
        <f t="shared" si="0"/>
        <v>MT</v>
      </c>
      <c r="W24" s="7"/>
      <c r="X24" s="29" t="s">
        <v>42</v>
      </c>
      <c r="Y24" s="26">
        <v>3.9338707400866686</v>
      </c>
      <c r="AC24" s="33"/>
      <c r="AD24" s="33"/>
    </row>
    <row r="25" spans="1:30" ht="18" customHeight="1">
      <c r="A25" s="69" t="s">
        <v>45</v>
      </c>
      <c r="B25" s="70" t="s">
        <v>26</v>
      </c>
      <c r="C25" s="71">
        <v>3.5387796514390661</v>
      </c>
      <c r="D25" s="71">
        <v>3.7730391140638031</v>
      </c>
      <c r="E25" s="71">
        <v>3.7539531447726988</v>
      </c>
      <c r="F25" s="71">
        <v>3.9031164515750083</v>
      </c>
      <c r="G25" s="71">
        <v>4.1453910103316272</v>
      </c>
      <c r="H25" s="71">
        <v>4.2137797505679231</v>
      </c>
      <c r="I25" s="71">
        <v>3.8861394169932</v>
      </c>
      <c r="J25" s="71">
        <v>3.729227340458094</v>
      </c>
      <c r="K25" s="71">
        <v>3.9267142255340013</v>
      </c>
      <c r="L25" s="71">
        <v>3.867401513175059</v>
      </c>
      <c r="M25" s="72">
        <v>3.98114409000521</v>
      </c>
      <c r="N25" s="72">
        <v>4.3038507627036307</v>
      </c>
      <c r="O25" s="72">
        <v>4.1498815541114027</v>
      </c>
      <c r="P25" s="72">
        <v>3.9995084993832912</v>
      </c>
      <c r="Q25" s="72">
        <v>3.7444742732080529</v>
      </c>
      <c r="R25" s="72">
        <v>3.6401237138111755</v>
      </c>
      <c r="S25" s="72">
        <v>3.4920108031443791</v>
      </c>
      <c r="T25" s="73">
        <v>3.280323722738645</v>
      </c>
      <c r="U25" s="74" t="s">
        <v>162</v>
      </c>
      <c r="V25" s="74" t="str">
        <f t="shared" si="0"/>
        <v>NL</v>
      </c>
      <c r="W25" s="7"/>
      <c r="X25" s="29" t="s">
        <v>181</v>
      </c>
      <c r="Y25" s="26">
        <v>3.9709669520458388</v>
      </c>
      <c r="AC25" s="33"/>
      <c r="AD25" s="33"/>
    </row>
    <row r="26" spans="1:30" ht="18" customHeight="1">
      <c r="A26" s="56" t="s">
        <v>46</v>
      </c>
      <c r="B26" s="57" t="s">
        <v>13</v>
      </c>
      <c r="C26" s="58">
        <v>2.8691528017493289</v>
      </c>
      <c r="D26" s="58">
        <v>2.8148249963511152</v>
      </c>
      <c r="E26" s="58">
        <v>2.6199867051989498</v>
      </c>
      <c r="F26" s="58">
        <v>2.3661482133588447</v>
      </c>
      <c r="G26" s="58">
        <v>2.5773582412755665</v>
      </c>
      <c r="H26" s="58">
        <v>2.4442852038944025</v>
      </c>
      <c r="I26" s="58">
        <v>2.3552388269196229</v>
      </c>
      <c r="J26" s="58">
        <v>2.9300193569997934</v>
      </c>
      <c r="K26" s="58">
        <v>2.8473870263211221</v>
      </c>
      <c r="L26" s="58">
        <v>2.9493575828402023</v>
      </c>
      <c r="M26" s="58">
        <v>3.2172087325338077</v>
      </c>
      <c r="N26" s="58">
        <v>3.3501816775497093</v>
      </c>
      <c r="O26" s="58">
        <v>3.2161763582829161</v>
      </c>
      <c r="P26" s="58">
        <v>2.9949459074790332</v>
      </c>
      <c r="Q26" s="58">
        <v>2.8984107502003567</v>
      </c>
      <c r="R26" s="58">
        <v>3.0086353750496215</v>
      </c>
      <c r="S26" s="58">
        <v>2.9602250736632292</v>
      </c>
      <c r="T26" s="59">
        <v>2.9570975545674854</v>
      </c>
      <c r="U26" s="60" t="s">
        <v>163</v>
      </c>
      <c r="V26" s="60" t="str">
        <f t="shared" si="0"/>
        <v>AT</v>
      </c>
      <c r="W26" s="7"/>
      <c r="X26" s="29" t="s">
        <v>40</v>
      </c>
      <c r="Y26" s="26">
        <v>4.2601718552751207</v>
      </c>
      <c r="AC26" s="33"/>
      <c r="AD26" s="33"/>
    </row>
    <row r="27" spans="1:30" ht="18" customHeight="1">
      <c r="A27" s="69" t="s">
        <v>47</v>
      </c>
      <c r="B27" s="70" t="s">
        <v>15</v>
      </c>
      <c r="C27" s="71">
        <v>3.3895480547594419</v>
      </c>
      <c r="D27" s="71">
        <v>3.0312481898506873</v>
      </c>
      <c r="E27" s="71">
        <v>1.8789021086111437</v>
      </c>
      <c r="F27" s="71">
        <v>2.8235520369242604</v>
      </c>
      <c r="G27" s="71">
        <v>2.8479540892924771</v>
      </c>
      <c r="H27" s="71">
        <v>2.7975127965670921</v>
      </c>
      <c r="I27" s="71">
        <v>2.8853474473366938</v>
      </c>
      <c r="J27" s="71">
        <v>3.3838315638138772</v>
      </c>
      <c r="K27" s="71">
        <v>3.9856028253610321</v>
      </c>
      <c r="L27" s="71">
        <v>4.5070961338014932</v>
      </c>
      <c r="M27" s="72">
        <v>4.7996511451302029</v>
      </c>
      <c r="N27" s="72">
        <v>5.0508499467635932</v>
      </c>
      <c r="O27" s="72">
        <v>5.5956846082515614</v>
      </c>
      <c r="P27" s="72">
        <v>5.8463241363065626</v>
      </c>
      <c r="Q27" s="72">
        <v>4.7116867363375636</v>
      </c>
      <c r="R27" s="72">
        <v>4.122339542400991</v>
      </c>
      <c r="S27" s="72">
        <v>4.4564501014195246</v>
      </c>
      <c r="T27" s="73">
        <v>4.4168068458599841</v>
      </c>
      <c r="U27" s="74" t="s">
        <v>164</v>
      </c>
      <c r="V27" s="74" t="str">
        <f t="shared" si="0"/>
        <v>PL</v>
      </c>
      <c r="W27" s="7"/>
      <c r="X27" s="29" t="s">
        <v>51</v>
      </c>
      <c r="Y27" s="26">
        <v>4.2913844533425776</v>
      </c>
      <c r="AC27" s="33"/>
      <c r="AD27" s="33"/>
    </row>
    <row r="28" spans="1:30" s="3" customFormat="1" ht="18" customHeight="1">
      <c r="A28" s="75" t="s">
        <v>48</v>
      </c>
      <c r="B28" s="76" t="s">
        <v>7</v>
      </c>
      <c r="C28" s="77">
        <v>5.1004176111630919</v>
      </c>
      <c r="D28" s="77">
        <v>4.9346049827280218</v>
      </c>
      <c r="E28" s="77">
        <v>4.6056435156724049</v>
      </c>
      <c r="F28" s="77">
        <v>5.0311747570569691</v>
      </c>
      <c r="G28" s="77">
        <v>4.6052967741693029</v>
      </c>
      <c r="H28" s="77">
        <v>4.3737037511307264</v>
      </c>
      <c r="I28" s="77">
        <v>4.4333141668083327</v>
      </c>
      <c r="J28" s="77">
        <v>4.0768646163272075</v>
      </c>
      <c r="K28" s="77">
        <v>3.3562184225002878</v>
      </c>
      <c r="L28" s="77">
        <v>3.2169279137715807</v>
      </c>
      <c r="M28" s="77">
        <v>3.7181439227960826</v>
      </c>
      <c r="N28" s="77">
        <v>4.1068989990327118</v>
      </c>
      <c r="O28" s="77">
        <v>5.2680152858715816</v>
      </c>
      <c r="P28" s="77">
        <v>3.4850310823429855</v>
      </c>
      <c r="Q28" s="77">
        <v>2.469323130613291</v>
      </c>
      <c r="R28" s="77">
        <v>2.173673946570541</v>
      </c>
      <c r="S28" s="77">
        <v>2.0324862596723152</v>
      </c>
      <c r="T28" s="78">
        <v>2.3146165702169328</v>
      </c>
      <c r="U28" s="79" t="s">
        <v>7</v>
      </c>
      <c r="V28" s="79" t="str">
        <f t="shared" si="0"/>
        <v>PT</v>
      </c>
      <c r="W28" s="8"/>
      <c r="X28" s="29" t="s">
        <v>53</v>
      </c>
      <c r="Y28" s="26">
        <v>4.4161773562141811</v>
      </c>
      <c r="AC28" s="46"/>
      <c r="AD28" s="46"/>
    </row>
    <row r="29" spans="1:30" ht="18" customHeight="1">
      <c r="A29" s="69" t="s">
        <v>49</v>
      </c>
      <c r="B29" s="70" t="s">
        <v>27</v>
      </c>
      <c r="C29" s="71">
        <v>1.803644327780149</v>
      </c>
      <c r="D29" s="71">
        <v>1.6292533805340359</v>
      </c>
      <c r="E29" s="71">
        <v>3.4343767417653335</v>
      </c>
      <c r="F29" s="71">
        <v>2.7265920261782588</v>
      </c>
      <c r="G29" s="71">
        <v>3.2299023783004657</v>
      </c>
      <c r="H29" s="71">
        <v>3.4928866865800199</v>
      </c>
      <c r="I29" s="71">
        <v>2.7821373954964792</v>
      </c>
      <c r="J29" s="71">
        <v>2.8228627058943414</v>
      </c>
      <c r="K29" s="71">
        <v>5.1925581325649279</v>
      </c>
      <c r="L29" s="71">
        <v>6.2741432977117695</v>
      </c>
      <c r="M29" s="72">
        <v>6.665875904648594</v>
      </c>
      <c r="N29" s="72">
        <v>5.9874896870423813</v>
      </c>
      <c r="O29" s="72">
        <v>5.6587506094521798</v>
      </c>
      <c r="P29" s="72">
        <v>5.427455666034092</v>
      </c>
      <c r="Q29" s="72">
        <v>4.7890604673787083</v>
      </c>
      <c r="R29" s="72">
        <v>4.5189471900805707</v>
      </c>
      <c r="S29" s="72">
        <v>4.2676729909952531</v>
      </c>
      <c r="T29" s="73">
        <v>4.9212222813867088</v>
      </c>
      <c r="U29" s="74" t="s">
        <v>165</v>
      </c>
      <c r="V29" s="74" t="str">
        <f t="shared" si="0"/>
        <v>RO</v>
      </c>
      <c r="W29" s="7"/>
      <c r="X29" s="29" t="s">
        <v>47</v>
      </c>
      <c r="Y29" s="26">
        <v>4.4168068458599841</v>
      </c>
      <c r="AC29" s="33"/>
      <c r="AD29" s="33"/>
    </row>
    <row r="30" spans="1:30" ht="18" customHeight="1">
      <c r="A30" s="56" t="s">
        <v>50</v>
      </c>
      <c r="B30" s="57" t="s">
        <v>22</v>
      </c>
      <c r="C30" s="58">
        <v>3.6883816304641943</v>
      </c>
      <c r="D30" s="58">
        <v>4.0316414066875996</v>
      </c>
      <c r="E30" s="58">
        <v>3.6949587794288101</v>
      </c>
      <c r="F30" s="58">
        <v>3.9216390966563686</v>
      </c>
      <c r="G30" s="58">
        <v>3.7082034959058081</v>
      </c>
      <c r="H30" s="58">
        <v>3.741229180870751</v>
      </c>
      <c r="I30" s="58">
        <v>3.9392975748662038</v>
      </c>
      <c r="J30" s="58">
        <v>3.7594862214557976</v>
      </c>
      <c r="K30" s="58">
        <v>4.2885238586890733</v>
      </c>
      <c r="L30" s="58">
        <v>4.5394094716776214</v>
      </c>
      <c r="M30" s="58">
        <v>4.7148982680121483</v>
      </c>
      <c r="N30" s="58">
        <v>5.0459545100121117</v>
      </c>
      <c r="O30" s="58">
        <v>4.9590606753809334</v>
      </c>
      <c r="P30" s="58">
        <v>4.0635781092671133</v>
      </c>
      <c r="Q30" s="58">
        <v>4.0675175570617874</v>
      </c>
      <c r="R30" s="58">
        <v>4.3922896387073802</v>
      </c>
      <c r="S30" s="58">
        <v>5.1717793077308265</v>
      </c>
      <c r="T30" s="59">
        <v>5.5634020838638785</v>
      </c>
      <c r="U30" s="60" t="s">
        <v>166</v>
      </c>
      <c r="V30" s="60" t="str">
        <f t="shared" si="0"/>
        <v>SI</v>
      </c>
      <c r="W30" s="7"/>
      <c r="X30" s="29" t="s">
        <v>49</v>
      </c>
      <c r="Y30" s="26">
        <v>4.9212222813867088</v>
      </c>
      <c r="AC30" s="33"/>
      <c r="AD30" s="33"/>
    </row>
    <row r="31" spans="1:30" ht="18" customHeight="1">
      <c r="A31" s="69" t="s">
        <v>51</v>
      </c>
      <c r="B31" s="70" t="s">
        <v>23</v>
      </c>
      <c r="C31" s="71">
        <v>4.8029837927846666</v>
      </c>
      <c r="D31" s="71">
        <v>3.7017459605199874</v>
      </c>
      <c r="E31" s="71">
        <v>3.6482371447494706</v>
      </c>
      <c r="F31" s="71">
        <v>3.928054928765496</v>
      </c>
      <c r="G31" s="71">
        <v>4.0862836321185929</v>
      </c>
      <c r="H31" s="71">
        <v>3.1610688248940026</v>
      </c>
      <c r="I31" s="71">
        <v>2.9407266960554241</v>
      </c>
      <c r="J31" s="71">
        <v>3.4102053227580789</v>
      </c>
      <c r="K31" s="71">
        <v>3.7443601116080778</v>
      </c>
      <c r="L31" s="71">
        <v>3.0908088494288974</v>
      </c>
      <c r="M31" s="72">
        <v>3.2864552040285377</v>
      </c>
      <c r="N31" s="72">
        <v>3.7514664632565067</v>
      </c>
      <c r="O31" s="72">
        <v>3.4906511835937839</v>
      </c>
      <c r="P31" s="72">
        <v>3.6677896656947104</v>
      </c>
      <c r="Q31" s="72">
        <v>3.0283483970581995</v>
      </c>
      <c r="R31" s="72">
        <v>3.0545233453232972</v>
      </c>
      <c r="S31" s="72">
        <v>3.6374978515548153</v>
      </c>
      <c r="T31" s="73">
        <v>4.2913844533425776</v>
      </c>
      <c r="U31" s="74" t="s">
        <v>167</v>
      </c>
      <c r="V31" s="74" t="str">
        <f t="shared" si="0"/>
        <v>SK</v>
      </c>
      <c r="W31" s="7"/>
      <c r="X31" s="29" t="s">
        <v>31</v>
      </c>
      <c r="Y31" s="26">
        <v>5.2149124858295828</v>
      </c>
      <c r="AC31" s="33"/>
      <c r="AD31" s="33"/>
    </row>
    <row r="32" spans="1:30" ht="18" customHeight="1">
      <c r="A32" s="56" t="s">
        <v>52</v>
      </c>
      <c r="B32" s="57" t="s">
        <v>10</v>
      </c>
      <c r="C32" s="58">
        <v>4.1168945523417122</v>
      </c>
      <c r="D32" s="58">
        <v>3.9118205526185168</v>
      </c>
      <c r="E32" s="58">
        <v>3.5277885822062074</v>
      </c>
      <c r="F32" s="58">
        <v>3.3987136260099553</v>
      </c>
      <c r="G32" s="58">
        <v>3.6826736979816443</v>
      </c>
      <c r="H32" s="58">
        <v>3.8464329777197186</v>
      </c>
      <c r="I32" s="58">
        <v>3.9097156054190827</v>
      </c>
      <c r="J32" s="58">
        <v>3.6535735794192976</v>
      </c>
      <c r="K32" s="58">
        <v>3.381533363458352</v>
      </c>
      <c r="L32" s="58">
        <v>3.4708227929511644</v>
      </c>
      <c r="M32" s="58">
        <v>3.5919488309904963</v>
      </c>
      <c r="N32" s="58">
        <v>3.954062608753294</v>
      </c>
      <c r="O32" s="58">
        <v>3.668626402993052</v>
      </c>
      <c r="P32" s="58">
        <v>3.7984649690911212</v>
      </c>
      <c r="Q32" s="58">
        <v>3.9801194236034294</v>
      </c>
      <c r="R32" s="58">
        <v>4.1382439837626945</v>
      </c>
      <c r="S32" s="58">
        <v>4.0857206913021855</v>
      </c>
      <c r="T32" s="59">
        <v>3.9263159517513837</v>
      </c>
      <c r="U32" s="60" t="s">
        <v>168</v>
      </c>
      <c r="V32" s="60" t="str">
        <f t="shared" si="0"/>
        <v>FI</v>
      </c>
      <c r="W32" s="7"/>
      <c r="X32" s="29" t="s">
        <v>43</v>
      </c>
      <c r="Y32" s="26">
        <v>5.2920162720194961</v>
      </c>
      <c r="AC32" s="33"/>
      <c r="AD32" s="33"/>
    </row>
    <row r="33" spans="1:30" ht="18" customHeight="1">
      <c r="A33" s="69" t="s">
        <v>53</v>
      </c>
      <c r="B33" s="70" t="s">
        <v>11</v>
      </c>
      <c r="C33" s="71">
        <v>4.3392453785577532</v>
      </c>
      <c r="D33" s="71">
        <v>4.3464855169282712</v>
      </c>
      <c r="E33" s="71">
        <v>3.9350803534594374</v>
      </c>
      <c r="F33" s="71">
        <v>4.1546246564950176</v>
      </c>
      <c r="G33" s="71">
        <v>4.347486026563149</v>
      </c>
      <c r="H33" s="71">
        <v>4.2001220566166415</v>
      </c>
      <c r="I33" s="71">
        <v>4.1066052550430197</v>
      </c>
      <c r="J33" s="71">
        <v>4.106657879747619</v>
      </c>
      <c r="K33" s="71">
        <v>4.1287078330640599</v>
      </c>
      <c r="L33" s="71">
        <v>4.0970224015203875</v>
      </c>
      <c r="M33" s="72">
        <v>4.2648790485532677</v>
      </c>
      <c r="N33" s="72">
        <v>4.4947117371428815</v>
      </c>
      <c r="O33" s="72">
        <v>4.5139565578804959</v>
      </c>
      <c r="P33" s="72">
        <v>4.435951984601993</v>
      </c>
      <c r="Q33" s="72">
        <v>4.5556882327399038</v>
      </c>
      <c r="R33" s="72">
        <v>4.4614339497319433</v>
      </c>
      <c r="S33" s="72">
        <v>4.4662899052073071</v>
      </c>
      <c r="T33" s="73">
        <v>4.4161773562141811</v>
      </c>
      <c r="U33" s="74" t="s">
        <v>169</v>
      </c>
      <c r="V33" s="74" t="str">
        <f t="shared" si="0"/>
        <v>SE</v>
      </c>
      <c r="W33" s="7"/>
      <c r="X33" s="27" t="s">
        <v>30</v>
      </c>
      <c r="Y33" s="26">
        <v>5.4422378560342066</v>
      </c>
      <c r="AC33" s="33"/>
      <c r="AD33" s="33"/>
    </row>
    <row r="34" spans="1:30" ht="18" customHeight="1">
      <c r="A34" s="80" t="s">
        <v>54</v>
      </c>
      <c r="B34" s="81" t="s">
        <v>12</v>
      </c>
      <c r="C34" s="82">
        <v>1.8402052358412808</v>
      </c>
      <c r="D34" s="82">
        <v>1.8473943729659283</v>
      </c>
      <c r="E34" s="82">
        <v>1.7794442800865735</v>
      </c>
      <c r="F34" s="82">
        <v>2.0398886992640244</v>
      </c>
      <c r="G34" s="82">
        <v>2.1192310539869608</v>
      </c>
      <c r="H34" s="82">
        <v>2.2088844410945945</v>
      </c>
      <c r="I34" s="82">
        <v>2.5378712731265143</v>
      </c>
      <c r="J34" s="82">
        <v>1.5256859122471285</v>
      </c>
      <c r="K34" s="82">
        <v>2.5916736574199146</v>
      </c>
      <c r="L34" s="82">
        <v>2.5948730455920175</v>
      </c>
      <c r="M34" s="82">
        <v>3.0830542571484414</v>
      </c>
      <c r="N34" s="82">
        <v>3.4025766510267363</v>
      </c>
      <c r="O34" s="82">
        <v>3.2284442524435115</v>
      </c>
      <c r="P34" s="82">
        <v>2.9808951021315484</v>
      </c>
      <c r="Q34" s="82">
        <v>2.7742997442369237</v>
      </c>
      <c r="R34" s="82">
        <v>2.5951771492994893</v>
      </c>
      <c r="S34" s="82">
        <v>2.7060638975489959</v>
      </c>
      <c r="T34" s="83">
        <v>2.7241468998624265</v>
      </c>
      <c r="U34" s="84" t="s">
        <v>170</v>
      </c>
      <c r="V34" s="84" t="str">
        <f t="shared" si="0"/>
        <v>UK</v>
      </c>
      <c r="W34" s="7"/>
      <c r="X34" s="29" t="s">
        <v>50</v>
      </c>
      <c r="Y34" s="26">
        <v>5.5634020838638785</v>
      </c>
      <c r="AC34" s="33"/>
      <c r="AD34" s="33"/>
    </row>
    <row r="35" spans="1:30" ht="24.75" customHeight="1">
      <c r="A35" s="113" t="str">
        <f>+'Quadro_Table 1'!A35:I35</f>
        <v>Fonte: Comissão Europeia, "Annual macro-economic database", atualização de novembro de 2015 e Ministério das Finanças (Programa de Estabilidade 2015-2019).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4" t="str">
        <f>+'Quadro_Table 1'!L35</f>
        <v>Source: European Commission, "Annual macro-economic database", update November 2015 and Ministry of Finance (Stability Programme for 2015-19).</v>
      </c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X35" s="27" t="s">
        <v>34</v>
      </c>
      <c r="Y35" s="26">
        <v>5.5885585190381653</v>
      </c>
      <c r="AC35" s="34"/>
      <c r="AD35" s="34"/>
    </row>
    <row r="36" spans="1:30" ht="12.75" customHeight="1">
      <c r="A36" s="23" t="str">
        <f>+'Quadro_Table 1'!A36</f>
        <v>AE19 = BE, DE, EE, IE, EL, ES, FR, IT, CY, LV, LT, LU, MT, NL, AT, PT, SI, SK, FI. e - estimativa.</v>
      </c>
      <c r="U36" s="7"/>
      <c r="V36" s="43" t="str">
        <f>+'Quadro_Table 1'!V36</f>
        <v>EA19 = BE, DE, EE, IE, EL, ES, FR, IT, CY, LV, LT, LU, MT, NL, AT, PT, SI, SK, FI. e - estimate.</v>
      </c>
      <c r="X36" s="22"/>
      <c r="Y36" s="22"/>
    </row>
    <row r="37" spans="1:30" ht="12.75" customHeight="1">
      <c r="A37" s="23"/>
      <c r="X37" s="22"/>
      <c r="Y37" s="22"/>
    </row>
    <row r="38" spans="1:30">
      <c r="X38" s="22"/>
      <c r="Y38" s="22"/>
    </row>
    <row r="39" spans="1:30">
      <c r="A39" s="9"/>
      <c r="X39" s="22"/>
      <c r="Y39" s="22"/>
    </row>
    <row r="51" spans="2:22">
      <c r="U51" s="5"/>
      <c r="V51" s="5"/>
    </row>
    <row r="63" spans="2:22" ht="12.75">
      <c r="B63"/>
    </row>
    <row r="64" spans="2:22" ht="12.75">
      <c r="B64"/>
    </row>
    <row r="65" spans="2:2" ht="12.75">
      <c r="B65"/>
    </row>
    <row r="66" spans="2:2" ht="12.75">
      <c r="B66"/>
    </row>
    <row r="67" spans="2:2" ht="12.75">
      <c r="B67"/>
    </row>
    <row r="68" spans="2:2" ht="12.75">
      <c r="B68"/>
    </row>
    <row r="69" spans="2:2" ht="12.75">
      <c r="B69"/>
    </row>
    <row r="70" spans="2:2" ht="12.75">
      <c r="B70"/>
    </row>
    <row r="71" spans="2:2" ht="12.75">
      <c r="B71"/>
    </row>
    <row r="72" spans="2:2" ht="12.75">
      <c r="B72"/>
    </row>
    <row r="73" spans="2:2" ht="12.75">
      <c r="B73"/>
    </row>
    <row r="74" spans="2:2" ht="12.75">
      <c r="B74"/>
    </row>
    <row r="75" spans="2:2" ht="12.75">
      <c r="B75"/>
    </row>
    <row r="76" spans="2:2" ht="12.75">
      <c r="B76"/>
    </row>
    <row r="77" spans="2:2" ht="12.75">
      <c r="B77"/>
    </row>
    <row r="78" spans="2:2" ht="12.75">
      <c r="B78"/>
    </row>
    <row r="79" spans="2:2" ht="12.75">
      <c r="B79"/>
    </row>
    <row r="80" spans="2:2" ht="12.75">
      <c r="B80"/>
    </row>
    <row r="81" spans="2:2" ht="12.75">
      <c r="B81"/>
    </row>
    <row r="82" spans="2:2" ht="12.75">
      <c r="B82"/>
    </row>
    <row r="83" spans="2:2" ht="12.75">
      <c r="B83"/>
    </row>
    <row r="84" spans="2:2" ht="12.75">
      <c r="B84"/>
    </row>
    <row r="85" spans="2:2" ht="12.75">
      <c r="B85"/>
    </row>
    <row r="86" spans="2:2" ht="12.75">
      <c r="B86"/>
    </row>
    <row r="87" spans="2:2" ht="12.75">
      <c r="B87"/>
    </row>
    <row r="88" spans="2:2" ht="12.75">
      <c r="B88"/>
    </row>
    <row r="89" spans="2:2" ht="12.75">
      <c r="B89"/>
    </row>
    <row r="90" spans="2:2" ht="12.75">
      <c r="B90"/>
    </row>
  </sheetData>
  <sortState ref="X8:Y35">
    <sortCondition ref="Y8:Y35"/>
  </sortState>
  <mergeCells count="3">
    <mergeCell ref="X4:Y4"/>
    <mergeCell ref="L35:V35"/>
    <mergeCell ref="A35:K35"/>
  </mergeCells>
  <phoneticPr fontId="11" type="noConversion"/>
  <hyperlinks>
    <hyperlink ref="W1" location="Índice_Index!A1" display="Índice/Index"/>
  </hyperlinks>
  <pageMargins left="0.39370078740157483" right="0.39370078740157483" top="0.9055118110236221" bottom="0.27559055118110237" header="0" footer="0"/>
  <pageSetup paperSize="9" scale="63" orientation="portrait" r:id="rId1"/>
  <headerFooter alignWithMargins="0">
    <oddFooter>&amp;R&amp;D
MF/GPEARI/DPFP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A1:G44"/>
  <sheetViews>
    <sheetView showGridLines="0" tabSelected="1" topLeftCell="A7" workbookViewId="0">
      <selection activeCell="F12" sqref="F12"/>
    </sheetView>
  </sheetViews>
  <sheetFormatPr defaultRowHeight="12.75"/>
  <cols>
    <col min="1" max="1" width="4.7109375" customWidth="1"/>
    <col min="2" max="2" width="11.85546875" style="14" customWidth="1"/>
    <col min="3" max="3" width="63.5703125" style="14" customWidth="1"/>
    <col min="4" max="4" width="4.140625" customWidth="1"/>
    <col min="5" max="5" width="63.5703125" customWidth="1"/>
    <col min="6" max="6" width="11.85546875" customWidth="1"/>
    <col min="18" max="18" width="8.7109375" customWidth="1"/>
  </cols>
  <sheetData>
    <row r="1" spans="1:7" ht="12.75" customHeight="1">
      <c r="A1" s="108" t="s">
        <v>205</v>
      </c>
      <c r="B1" s="109"/>
      <c r="C1" s="109"/>
      <c r="D1" s="109"/>
      <c r="E1" s="109"/>
      <c r="F1" s="109"/>
      <c r="G1" s="109"/>
    </row>
    <row r="2" spans="1:7" ht="23.25" customHeight="1">
      <c r="A2" s="109"/>
      <c r="B2" s="109"/>
      <c r="C2" s="109"/>
      <c r="D2" s="109"/>
      <c r="E2" s="109"/>
      <c r="F2" s="109"/>
      <c r="G2" s="109"/>
    </row>
    <row r="3" spans="1:7" ht="15" customHeight="1">
      <c r="A3" s="85"/>
      <c r="B3" s="86"/>
      <c r="C3" s="86"/>
      <c r="D3" s="85"/>
      <c r="E3" s="85"/>
      <c r="F3" s="85"/>
      <c r="G3" s="85"/>
    </row>
    <row r="4" spans="1:7" ht="23.25">
      <c r="A4" s="108" t="s">
        <v>204</v>
      </c>
      <c r="B4" s="109"/>
      <c r="C4" s="109"/>
      <c r="D4" s="109"/>
      <c r="E4" s="109"/>
      <c r="F4" s="109"/>
      <c r="G4" s="109"/>
    </row>
    <row r="5" spans="1:7" ht="14.25" customHeight="1">
      <c r="B5" s="10"/>
      <c r="C5" s="10"/>
    </row>
    <row r="6" spans="1:7">
      <c r="B6" s="107"/>
      <c r="C6" s="107"/>
    </row>
    <row r="7" spans="1:7">
      <c r="B7" s="11"/>
      <c r="C7" s="11"/>
    </row>
    <row r="10" spans="1:7" ht="18" customHeight="1">
      <c r="B10" s="37" t="s">
        <v>55</v>
      </c>
      <c r="F10" s="44" t="s">
        <v>76</v>
      </c>
    </row>
    <row r="11" spans="1:7" ht="42" customHeight="1">
      <c r="B11" s="37" t="s">
        <v>61</v>
      </c>
      <c r="D11" s="15"/>
      <c r="F11" s="44" t="s">
        <v>77</v>
      </c>
    </row>
    <row r="12" spans="1:7" ht="18" customHeight="1">
      <c r="B12" s="35" t="s">
        <v>78</v>
      </c>
      <c r="C12" t="s">
        <v>194</v>
      </c>
      <c r="D12" s="15"/>
      <c r="E12" s="103" t="s">
        <v>197</v>
      </c>
      <c r="F12" s="45" t="s">
        <v>95</v>
      </c>
    </row>
    <row r="13" spans="1:7" ht="18" customHeight="1">
      <c r="B13" s="35" t="s">
        <v>79</v>
      </c>
      <c r="C13" t="s">
        <v>124</v>
      </c>
      <c r="D13" s="15"/>
      <c r="E13" s="103" t="s">
        <v>198</v>
      </c>
      <c r="F13" s="45" t="s">
        <v>96</v>
      </c>
    </row>
    <row r="14" spans="1:7" ht="18" customHeight="1">
      <c r="B14" s="35" t="s">
        <v>80</v>
      </c>
      <c r="C14" t="s">
        <v>199</v>
      </c>
      <c r="D14" s="16"/>
      <c r="E14" s="103" t="s">
        <v>113</v>
      </c>
      <c r="F14" s="45" t="s">
        <v>97</v>
      </c>
    </row>
    <row r="15" spans="1:7" ht="18" customHeight="1">
      <c r="B15" s="35" t="s">
        <v>81</v>
      </c>
      <c r="C15" t="s">
        <v>125</v>
      </c>
      <c r="D15" s="16"/>
      <c r="E15" s="103" t="s">
        <v>114</v>
      </c>
      <c r="F15" s="45" t="s">
        <v>98</v>
      </c>
    </row>
    <row r="16" spans="1:7" ht="18" customHeight="1">
      <c r="B16" s="35" t="s">
        <v>82</v>
      </c>
      <c r="C16" t="s">
        <v>126</v>
      </c>
      <c r="D16" s="16"/>
      <c r="E16" s="103" t="s">
        <v>115</v>
      </c>
      <c r="F16" s="45" t="s">
        <v>99</v>
      </c>
    </row>
    <row r="17" spans="1:6" ht="18" customHeight="1">
      <c r="B17" s="35" t="s">
        <v>83</v>
      </c>
      <c r="C17" t="s">
        <v>195</v>
      </c>
      <c r="D17" s="16"/>
      <c r="E17" s="103" t="s">
        <v>200</v>
      </c>
      <c r="F17" s="45" t="s">
        <v>100</v>
      </c>
    </row>
    <row r="18" spans="1:6" ht="18" customHeight="1">
      <c r="B18" s="35" t="s">
        <v>84</v>
      </c>
      <c r="C18" t="s">
        <v>196</v>
      </c>
      <c r="D18" s="16"/>
      <c r="E18" s="103" t="s">
        <v>201</v>
      </c>
      <c r="F18" s="45" t="s">
        <v>101</v>
      </c>
    </row>
    <row r="19" spans="1:6" ht="18" customHeight="1">
      <c r="B19" s="35" t="s">
        <v>85</v>
      </c>
      <c r="C19" t="s">
        <v>127</v>
      </c>
      <c r="D19" s="16"/>
      <c r="E19" s="103" t="s">
        <v>202</v>
      </c>
      <c r="F19" s="45" t="s">
        <v>102</v>
      </c>
    </row>
    <row r="20" spans="1:6" ht="18" customHeight="1">
      <c r="B20" s="35" t="s">
        <v>86</v>
      </c>
      <c r="C20" t="s">
        <v>128</v>
      </c>
      <c r="D20" s="16"/>
      <c r="E20" s="103" t="s">
        <v>116</v>
      </c>
      <c r="F20" s="45" t="s">
        <v>103</v>
      </c>
    </row>
    <row r="21" spans="1:6" ht="18" customHeight="1">
      <c r="B21" s="35" t="s">
        <v>87</v>
      </c>
      <c r="C21" t="s">
        <v>129</v>
      </c>
      <c r="D21" s="28"/>
      <c r="E21" s="103" t="s">
        <v>117</v>
      </c>
      <c r="F21" s="45" t="s">
        <v>104</v>
      </c>
    </row>
    <row r="22" spans="1:6" ht="18" customHeight="1">
      <c r="B22" s="35" t="s">
        <v>88</v>
      </c>
      <c r="C22" t="s">
        <v>130</v>
      </c>
      <c r="D22" s="16"/>
      <c r="E22" s="103" t="s">
        <v>118</v>
      </c>
      <c r="F22" s="45" t="s">
        <v>105</v>
      </c>
    </row>
    <row r="23" spans="1:6" ht="18" customHeight="1">
      <c r="A23" s="12"/>
      <c r="B23" s="35" t="s">
        <v>89</v>
      </c>
      <c r="C23" t="s">
        <v>131</v>
      </c>
      <c r="D23" s="16"/>
      <c r="E23" s="103" t="s">
        <v>119</v>
      </c>
      <c r="F23" s="45" t="s">
        <v>106</v>
      </c>
    </row>
    <row r="24" spans="1:6" ht="18" customHeight="1">
      <c r="B24" s="35" t="s">
        <v>90</v>
      </c>
      <c r="C24" t="s">
        <v>132</v>
      </c>
      <c r="D24" s="16"/>
      <c r="E24" s="103" t="s">
        <v>120</v>
      </c>
      <c r="F24" s="45" t="s">
        <v>107</v>
      </c>
    </row>
    <row r="25" spans="1:6" ht="18" customHeight="1">
      <c r="B25" s="35" t="s">
        <v>91</v>
      </c>
      <c r="C25" t="s">
        <v>133</v>
      </c>
      <c r="D25" s="28"/>
      <c r="E25" s="103" t="s">
        <v>121</v>
      </c>
      <c r="F25" s="45" t="s">
        <v>108</v>
      </c>
    </row>
    <row r="26" spans="1:6" ht="18" customHeight="1">
      <c r="B26" s="35" t="s">
        <v>92</v>
      </c>
      <c r="C26" t="s">
        <v>134</v>
      </c>
      <c r="D26" s="16"/>
      <c r="E26" s="103" t="s">
        <v>122</v>
      </c>
      <c r="F26" s="45" t="s">
        <v>109</v>
      </c>
    </row>
    <row r="27" spans="1:6" ht="18" customHeight="1">
      <c r="B27" s="35" t="s">
        <v>93</v>
      </c>
      <c r="C27" t="s">
        <v>193</v>
      </c>
      <c r="D27" s="16"/>
      <c r="E27" s="103" t="s">
        <v>203</v>
      </c>
      <c r="F27" s="45" t="s">
        <v>110</v>
      </c>
    </row>
    <row r="28" spans="1:6" ht="18" customHeight="1">
      <c r="B28" s="35" t="s">
        <v>94</v>
      </c>
      <c r="C28" t="s">
        <v>135</v>
      </c>
      <c r="D28" s="16"/>
      <c r="E28" s="103" t="s">
        <v>123</v>
      </c>
      <c r="F28" s="45" t="s">
        <v>111</v>
      </c>
    </row>
    <row r="29" spans="1:6" ht="15.95" customHeight="1">
      <c r="C29" s="16"/>
      <c r="D29" s="16"/>
    </row>
    <row r="30" spans="1:6" ht="15.95" customHeight="1">
      <c r="B30" s="16"/>
      <c r="C30" s="18"/>
      <c r="D30" s="16"/>
    </row>
    <row r="31" spans="1:6" ht="15.95" customHeight="1">
      <c r="B31" s="16"/>
      <c r="C31" s="19"/>
      <c r="D31" s="18"/>
    </row>
    <row r="32" spans="1:6" ht="15.95" customHeight="1">
      <c r="B32" s="16"/>
      <c r="C32" s="18"/>
      <c r="D32" s="19"/>
    </row>
    <row r="33" spans="2:6" ht="15.95" customHeight="1">
      <c r="B33" s="16"/>
      <c r="C33" s="20"/>
    </row>
    <row r="34" spans="2:6" ht="15.95" customHeight="1">
      <c r="B34" s="13"/>
      <c r="C34" s="18"/>
    </row>
    <row r="35" spans="2:6" ht="15.95" customHeight="1">
      <c r="B35" s="13"/>
      <c r="C35" s="18"/>
    </row>
    <row r="36" spans="2:6" ht="15.95" customHeight="1">
      <c r="B36" s="17"/>
      <c r="C36" s="6"/>
    </row>
    <row r="37" spans="2:6" ht="15.95" customHeight="1"/>
    <row r="38" spans="2:6" ht="15.95" customHeight="1"/>
    <row r="39" spans="2:6" ht="15.95" customHeight="1"/>
    <row r="40" spans="2:6" ht="15.95" customHeight="1"/>
    <row r="41" spans="2:6" ht="15.95" customHeight="1"/>
    <row r="42" spans="2:6" ht="15.95" customHeight="1">
      <c r="B42" s="16"/>
      <c r="C42" s="16"/>
    </row>
    <row r="43" spans="2:6" ht="22.5" customHeight="1">
      <c r="B43" s="110"/>
      <c r="C43" s="110"/>
      <c r="E43" s="111"/>
      <c r="F43" s="111"/>
    </row>
    <row r="44" spans="2:6" ht="15.95" customHeight="1">
      <c r="B44" s="110"/>
      <c r="C44" s="110"/>
      <c r="E44" s="111"/>
      <c r="F44" s="111"/>
    </row>
  </sheetData>
  <mergeCells count="5">
    <mergeCell ref="B6:C6"/>
    <mergeCell ref="A1:G2"/>
    <mergeCell ref="A4:G4"/>
    <mergeCell ref="B43:C44"/>
    <mergeCell ref="E43:F44"/>
  </mergeCells>
  <phoneticPr fontId="11" type="noConversion"/>
  <hyperlinks>
    <hyperlink ref="B12" location="'Quadro_Table 1'!A1" display="QUADRO 1:"/>
    <hyperlink ref="B13" location="'Quadro_Table 2'!A1" display="QUADRO 2:"/>
    <hyperlink ref="B14" location="'Quadro_Table 3'!A1" display="QUADRO 3:"/>
    <hyperlink ref="B15" location="'Quadro_Table 4'!A1" display="QUADRO 4:"/>
    <hyperlink ref="B16" location="'Quadro_Table 5'!A1" display="QUADRO 5:"/>
    <hyperlink ref="B17" location="'Quadro_Table 6'!A1" display="QUADRO 6:"/>
    <hyperlink ref="B18" location="'Quadro_Table 7'!A1" display="QUADRO 7:"/>
    <hyperlink ref="B19" location="'Quadro_Table 8'!A1" display="QUADRO 8:"/>
    <hyperlink ref="B20" location="'Quadro_Table 9'!A1" display="QUADRO 9:"/>
    <hyperlink ref="B21" location="'Quadro_Table 10'!A1" display="QUADRO 10:"/>
    <hyperlink ref="B22" location="'Quadro_Table 11'!A1" display="QUADRO 11:"/>
    <hyperlink ref="B23" location="'Quadro_Table 12'!A1" display="QUADRO 12:"/>
    <hyperlink ref="B24" location="'Quadro_Table 13'!A1" display="QUADRO 13:"/>
    <hyperlink ref="B25" location="'Quadro_Table 14'!A1" display="QUADRO 14:"/>
    <hyperlink ref="B26" location="'Quadro_Table 15'!A1" display="QUADRO 15:"/>
    <hyperlink ref="B27" location="'Quadro_Table 16'!A1" display="QUADRO 16:"/>
    <hyperlink ref="B28" location="'Quadro_Table 17'!A1" display="QUADRO 17:"/>
    <hyperlink ref="F12" location="'Quadro_Table 1'!A1" display="TABLE 1:"/>
    <hyperlink ref="F13" location="'Quadro_Table 2'!A1" display="TABLE 2:"/>
    <hyperlink ref="F14" location="'Quadro_Table 3'!A1" display="TABLE 3:"/>
    <hyperlink ref="F15" location="'Quadro_Table 4'!A1" display="TABLE 4:"/>
    <hyperlink ref="F16" location="'Quadro_Table 5'!A1" display="TABLE 5:"/>
    <hyperlink ref="F17" location="'Quadro_Table 6'!A1" display="TABLE 6:"/>
    <hyperlink ref="F18" location="'Quadro_Table 7'!A1" display="TABLE 7:"/>
    <hyperlink ref="F19" location="'Quadro_Table 8'!A1" display="TABLE 8:"/>
    <hyperlink ref="F20" location="'Quadro_Table 9'!A1" display="TABLE 9:"/>
    <hyperlink ref="F21" location="'Quadro_Table 10'!A1" display="TABLE 10:"/>
    <hyperlink ref="F22" location="'Quadro_Table 11'!A1" display="TABLE 11:"/>
    <hyperlink ref="F23" location="'Quadro_Table 12'!A1" display="TABLE 12:"/>
    <hyperlink ref="F24" location="'Quadro_Table 13'!A1" display="TABLE 13:"/>
    <hyperlink ref="F25" location="'Quadro_Table 14'!A1" display="TABLE 14:"/>
    <hyperlink ref="F26" location="'Quadro_Table 15'!A1" display="TABLE 15:"/>
    <hyperlink ref="F27" location="'Quadro_Table 16'!A1" display="TABLE 16:"/>
    <hyperlink ref="F28" location="'Quadro_Table 17'!A1" display="TABLE 17:"/>
  </hyperlinks>
  <pageMargins left="0.39370078740157483" right="0.39370078740157483" top="0.98425196850393704" bottom="0.98425196850393704" header="0" footer="0"/>
  <pageSetup paperSize="9" scale="56" orientation="portrait" r:id="rId1"/>
  <headerFooter alignWithMargins="0">
    <oddFooter>&amp;R&amp;D
MFAP/GPEARI/DPFP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 enableFormatConditionsCalculation="0">
    <pageSetUpPr fitToPage="1"/>
  </sheetPr>
  <dimension ref="A1:AD90"/>
  <sheetViews>
    <sheetView showGridLines="0" zoomScaleNormal="100" workbookViewId="0"/>
  </sheetViews>
  <sheetFormatPr defaultRowHeight="12"/>
  <cols>
    <col min="1" max="1" width="5.7109375" style="1" customWidth="1"/>
    <col min="2" max="2" width="14.42578125" style="1" customWidth="1"/>
    <col min="3" max="20" width="6.28515625" style="1" customWidth="1"/>
    <col min="21" max="21" width="14.42578125" style="1" bestFit="1" customWidth="1"/>
    <col min="22" max="22" width="6.7109375" style="1" customWidth="1"/>
    <col min="23" max="23" width="11.140625" style="1" bestFit="1" customWidth="1"/>
    <col min="24" max="24" width="8.28515625" style="5" customWidth="1"/>
    <col min="25" max="25" width="7.140625" style="5" customWidth="1"/>
    <col min="26" max="28" width="9.140625" style="1"/>
    <col min="29" max="30" width="7.7109375" style="30" customWidth="1"/>
    <col min="31" max="16384" width="9.140625" style="1"/>
  </cols>
  <sheetData>
    <row r="1" spans="1:30" ht="18" customHeight="1">
      <c r="W1" s="35" t="s">
        <v>146</v>
      </c>
    </row>
    <row r="2" spans="1:30" ht="18" customHeight="1">
      <c r="A2" s="3" t="s">
        <v>176</v>
      </c>
      <c r="U2" s="41"/>
      <c r="V2" s="41" t="s">
        <v>177</v>
      </c>
    </row>
    <row r="3" spans="1:30" ht="18" customHeight="1">
      <c r="A3" s="25" t="s">
        <v>70</v>
      </c>
      <c r="B3" s="4"/>
      <c r="C3" s="21"/>
      <c r="D3" s="21"/>
      <c r="E3" s="21"/>
      <c r="F3" s="21"/>
      <c r="G3" s="21"/>
      <c r="H3" s="21"/>
      <c r="I3" s="21"/>
      <c r="J3" s="21"/>
      <c r="K3" s="4"/>
      <c r="L3" s="4"/>
      <c r="U3" s="42"/>
      <c r="V3" s="42" t="s">
        <v>72</v>
      </c>
    </row>
    <row r="4" spans="1:30" ht="18" customHeight="1">
      <c r="A4" s="47"/>
      <c r="B4" s="48"/>
      <c r="C4" s="49">
        <v>1998</v>
      </c>
      <c r="D4" s="49">
        <v>1999</v>
      </c>
      <c r="E4" s="49">
        <v>2000</v>
      </c>
      <c r="F4" s="49">
        <v>2001</v>
      </c>
      <c r="G4" s="49">
        <v>2002</v>
      </c>
      <c r="H4" s="49">
        <v>2003</v>
      </c>
      <c r="I4" s="49">
        <v>2004</v>
      </c>
      <c r="J4" s="49">
        <v>2005</v>
      </c>
      <c r="K4" s="49">
        <v>2006</v>
      </c>
      <c r="L4" s="49">
        <v>2007</v>
      </c>
      <c r="M4" s="49">
        <v>2008</v>
      </c>
      <c r="N4" s="49">
        <v>2009</v>
      </c>
      <c r="O4" s="49">
        <v>2010</v>
      </c>
      <c r="P4" s="49">
        <v>2011</v>
      </c>
      <c r="Q4" s="49">
        <v>2012</v>
      </c>
      <c r="R4" s="49">
        <v>2013</v>
      </c>
      <c r="S4" s="49">
        <v>2014</v>
      </c>
      <c r="T4" s="50" t="s">
        <v>191</v>
      </c>
      <c r="U4" s="47"/>
      <c r="V4" s="47"/>
      <c r="X4" s="112" t="str">
        <f>+T4</f>
        <v>2015e</v>
      </c>
      <c r="Y4" s="112"/>
      <c r="AC4" s="31"/>
      <c r="AD4" s="31"/>
    </row>
    <row r="5" spans="1:30" ht="18" customHeight="1">
      <c r="A5" s="51" t="s">
        <v>174</v>
      </c>
      <c r="B5" s="52" t="s">
        <v>28</v>
      </c>
      <c r="C5" s="104" t="s">
        <v>68</v>
      </c>
      <c r="D5" s="104" t="s">
        <v>68</v>
      </c>
      <c r="E5" s="104" t="s">
        <v>68</v>
      </c>
      <c r="F5" s="104" t="s">
        <v>68</v>
      </c>
      <c r="G5" s="104" t="s">
        <v>68</v>
      </c>
      <c r="H5" s="104" t="s">
        <v>68</v>
      </c>
      <c r="I5" s="104" t="s">
        <v>68</v>
      </c>
      <c r="J5" s="104" t="s">
        <v>68</v>
      </c>
      <c r="K5" s="53">
        <v>-1.6249315366099102</v>
      </c>
      <c r="L5" s="53">
        <v>-0.90916336146485244</v>
      </c>
      <c r="M5" s="53">
        <v>-2.4550487559169847</v>
      </c>
      <c r="N5" s="53">
        <v>-6.6933952222987063</v>
      </c>
      <c r="O5" s="53">
        <v>-6.4321107628694429</v>
      </c>
      <c r="P5" s="53">
        <v>-4.5298650323610516</v>
      </c>
      <c r="Q5" s="53">
        <v>-4.2693204500052717</v>
      </c>
      <c r="R5" s="53">
        <v>-3.2863379964104147</v>
      </c>
      <c r="S5" s="53">
        <v>-3.0015625111479651</v>
      </c>
      <c r="T5" s="54">
        <v>-2.448958679850791</v>
      </c>
      <c r="U5" s="55" t="s">
        <v>73</v>
      </c>
      <c r="V5" s="55" t="str">
        <f>+A5</f>
        <v>UE28</v>
      </c>
      <c r="W5" s="7"/>
      <c r="X5" s="5" t="s">
        <v>174</v>
      </c>
      <c r="Y5" s="2">
        <f>+T5</f>
        <v>-2.448958679850791</v>
      </c>
      <c r="AC5" s="32"/>
      <c r="AD5" s="32"/>
    </row>
    <row r="6" spans="1:30" ht="18" customHeight="1">
      <c r="A6" s="56" t="s">
        <v>175</v>
      </c>
      <c r="B6" s="57" t="s">
        <v>24</v>
      </c>
      <c r="C6" s="105" t="s">
        <v>68</v>
      </c>
      <c r="D6" s="105" t="s">
        <v>68</v>
      </c>
      <c r="E6" s="105" t="s">
        <v>68</v>
      </c>
      <c r="F6" s="105" t="s">
        <v>68</v>
      </c>
      <c r="G6" s="105" t="s">
        <v>68</v>
      </c>
      <c r="H6" s="105" t="s">
        <v>68</v>
      </c>
      <c r="I6" s="105" t="s">
        <v>68</v>
      </c>
      <c r="J6" s="105" t="s">
        <v>68</v>
      </c>
      <c r="K6" s="58">
        <v>-1.4854811993578503</v>
      </c>
      <c r="L6" s="58">
        <v>-0.63636991365986317</v>
      </c>
      <c r="M6" s="58">
        <v>-2.15715820411716</v>
      </c>
      <c r="N6" s="58">
        <v>-6.2588406608255305</v>
      </c>
      <c r="O6" s="58">
        <v>-6.1731088981264133</v>
      </c>
      <c r="P6" s="58">
        <v>-4.1607213393355122</v>
      </c>
      <c r="Q6" s="58">
        <v>-3.657334480653518</v>
      </c>
      <c r="R6" s="58">
        <v>-2.964075582970553</v>
      </c>
      <c r="S6" s="58">
        <v>-2.5813264731896024</v>
      </c>
      <c r="T6" s="59">
        <v>-2.0259990830856145</v>
      </c>
      <c r="U6" s="60" t="s">
        <v>74</v>
      </c>
      <c r="V6" s="60" t="str">
        <f>+A6</f>
        <v>AE19</v>
      </c>
      <c r="W6" s="7"/>
      <c r="X6" s="38" t="s">
        <v>175</v>
      </c>
      <c r="Y6" s="39">
        <f>+T6</f>
        <v>-2.0259990830856145</v>
      </c>
      <c r="AC6" s="33"/>
      <c r="AD6" s="33"/>
    </row>
    <row r="7" spans="1:30" ht="18" customHeight="1">
      <c r="A7" s="61" t="s">
        <v>29</v>
      </c>
      <c r="B7" s="62" t="s">
        <v>3</v>
      </c>
      <c r="C7" s="63">
        <v>-0.94797381205818954</v>
      </c>
      <c r="D7" s="63">
        <v>-0.55088319834907018</v>
      </c>
      <c r="E7" s="63">
        <v>-7.1914863954271893E-2</v>
      </c>
      <c r="F7" s="63">
        <v>0.17186604080539253</v>
      </c>
      <c r="G7" s="63">
        <v>4.5298367550081785E-2</v>
      </c>
      <c r="H7" s="63">
        <v>-1.7610605848855327</v>
      </c>
      <c r="I7" s="63">
        <v>-0.158179751117134</v>
      </c>
      <c r="J7" s="63">
        <v>-2.57219706640024</v>
      </c>
      <c r="K7" s="64">
        <v>0.29403472273030762</v>
      </c>
      <c r="L7" s="65">
        <v>5.9643906153678795E-2</v>
      </c>
      <c r="M7" s="66">
        <v>-1.0988632342171329</v>
      </c>
      <c r="N7" s="66">
        <v>-5.3856989383885763</v>
      </c>
      <c r="O7" s="66">
        <v>-3.9697288828692368</v>
      </c>
      <c r="P7" s="66">
        <v>-4.1033346056238056</v>
      </c>
      <c r="Q7" s="66">
        <v>-4.1496953684230098</v>
      </c>
      <c r="R7" s="66">
        <v>-2.9094802889745068</v>
      </c>
      <c r="S7" s="66">
        <v>-3.1106504071331353</v>
      </c>
      <c r="T7" s="67">
        <v>-2.7262667230969693</v>
      </c>
      <c r="U7" s="68" t="s">
        <v>147</v>
      </c>
      <c r="V7" s="68" t="str">
        <f>+A7</f>
        <v>BE</v>
      </c>
      <c r="W7" s="7"/>
      <c r="AC7" s="32"/>
      <c r="AD7" s="32"/>
    </row>
    <row r="8" spans="1:30" ht="18" customHeight="1">
      <c r="A8" s="56" t="s">
        <v>30</v>
      </c>
      <c r="B8" s="57" t="s">
        <v>25</v>
      </c>
      <c r="C8" s="58">
        <v>1.1080754003766835</v>
      </c>
      <c r="D8" s="58">
        <v>9.4113358613025541E-2</v>
      </c>
      <c r="E8" s="58">
        <v>-0.5304226474136523</v>
      </c>
      <c r="F8" s="58">
        <v>1.0504313248018238</v>
      </c>
      <c r="G8" s="58">
        <v>-1.1619625878887971</v>
      </c>
      <c r="H8" s="58">
        <v>-0.39198976017806852</v>
      </c>
      <c r="I8" s="58">
        <v>1.8008770452955163</v>
      </c>
      <c r="J8" s="58">
        <v>1.0099424229074514</v>
      </c>
      <c r="K8" s="58">
        <v>1.8125315824570634</v>
      </c>
      <c r="L8" s="58">
        <v>1.0921642770394915</v>
      </c>
      <c r="M8" s="58">
        <v>1.5824935217663312</v>
      </c>
      <c r="N8" s="58">
        <v>-4.0643135125176766</v>
      </c>
      <c r="O8" s="58">
        <v>-3.1553075333426488</v>
      </c>
      <c r="P8" s="58">
        <v>-1.9846705510805351</v>
      </c>
      <c r="Q8" s="58">
        <v>-0.62342037905984948</v>
      </c>
      <c r="R8" s="58">
        <v>-0.78087370458153005</v>
      </c>
      <c r="S8" s="58">
        <v>-5.7720108631887364</v>
      </c>
      <c r="T8" s="59">
        <v>-2.7524419983684201</v>
      </c>
      <c r="U8" s="60" t="s">
        <v>148</v>
      </c>
      <c r="V8" s="60" t="str">
        <f t="shared" ref="V8:V34" si="0">+A8</f>
        <v>BG</v>
      </c>
      <c r="W8" s="7"/>
      <c r="X8" s="29" t="s">
        <v>171</v>
      </c>
      <c r="Y8" s="26">
        <v>-4.884385929098447</v>
      </c>
      <c r="AC8" s="33"/>
      <c r="AD8" s="33"/>
    </row>
    <row r="9" spans="1:30" ht="18" customHeight="1">
      <c r="A9" s="69" t="s">
        <v>31</v>
      </c>
      <c r="B9" s="70" t="s">
        <v>16</v>
      </c>
      <c r="C9" s="71">
        <v>-4.6442454845474188</v>
      </c>
      <c r="D9" s="71">
        <v>-3.4450453671836585</v>
      </c>
      <c r="E9" s="71">
        <v>-3.4670808343483808</v>
      </c>
      <c r="F9" s="71">
        <v>-5.3375393484708775</v>
      </c>
      <c r="G9" s="71">
        <v>-6.2706897467092695</v>
      </c>
      <c r="H9" s="71">
        <v>-6.4026263377033041</v>
      </c>
      <c r="I9" s="71">
        <v>-2.7110927964521889</v>
      </c>
      <c r="J9" s="71">
        <v>-3.1109229913578136</v>
      </c>
      <c r="K9" s="71">
        <v>-2.2548059938451113</v>
      </c>
      <c r="L9" s="71">
        <v>-0.69426556943321172</v>
      </c>
      <c r="M9" s="72">
        <v>-2.107165858185073</v>
      </c>
      <c r="N9" s="72">
        <v>-5.513731227818055</v>
      </c>
      <c r="O9" s="72">
        <v>-4.4140719552636289</v>
      </c>
      <c r="P9" s="72">
        <v>-2.7382150104748004</v>
      </c>
      <c r="Q9" s="72">
        <v>-3.9591400456748671</v>
      </c>
      <c r="R9" s="72">
        <v>-1.2502486443212579</v>
      </c>
      <c r="S9" s="72">
        <v>-1.9469190210674492</v>
      </c>
      <c r="T9" s="73">
        <v>-1.9324240494488272</v>
      </c>
      <c r="U9" s="74" t="s">
        <v>149</v>
      </c>
      <c r="V9" s="74" t="str">
        <f t="shared" si="0"/>
        <v>CZ</v>
      </c>
      <c r="W9" s="7"/>
      <c r="X9" s="29" t="s">
        <v>36</v>
      </c>
      <c r="Y9" s="26">
        <v>-4.7474872342353569</v>
      </c>
      <c r="AC9" s="32"/>
      <c r="AD9" s="32"/>
    </row>
    <row r="10" spans="1:30" ht="18" customHeight="1">
      <c r="A10" s="56" t="s">
        <v>32</v>
      </c>
      <c r="B10" s="57" t="s">
        <v>8</v>
      </c>
      <c r="C10" s="58">
        <v>-0.38845249698985151</v>
      </c>
      <c r="D10" s="58">
        <v>0.86869251506821077</v>
      </c>
      <c r="E10" s="58">
        <v>1.8875403945401052</v>
      </c>
      <c r="F10" s="58">
        <v>1.1407002127557186</v>
      </c>
      <c r="G10" s="58">
        <v>-1.5316205183259105E-2</v>
      </c>
      <c r="H10" s="58">
        <v>-0.13314763657724965</v>
      </c>
      <c r="I10" s="58">
        <v>2.0743797754615434</v>
      </c>
      <c r="J10" s="58">
        <v>4.953745169510702</v>
      </c>
      <c r="K10" s="58">
        <v>4.9856986901509641</v>
      </c>
      <c r="L10" s="58">
        <v>5.0193070172210783</v>
      </c>
      <c r="M10" s="58">
        <v>3.1807791395718725</v>
      </c>
      <c r="N10" s="58">
        <v>-2.8113176067865506</v>
      </c>
      <c r="O10" s="58">
        <v>-2.7287703159426884</v>
      </c>
      <c r="P10" s="58">
        <v>-2.0709565376752748</v>
      </c>
      <c r="Q10" s="58">
        <v>-3.6119969208995815</v>
      </c>
      <c r="R10" s="58">
        <v>-1.2642646574706331</v>
      </c>
      <c r="S10" s="58">
        <v>1.538539202226596</v>
      </c>
      <c r="T10" s="59">
        <v>-3.2618929583931262</v>
      </c>
      <c r="U10" s="60" t="s">
        <v>150</v>
      </c>
      <c r="V10" s="60" t="str">
        <f t="shared" si="0"/>
        <v>DK</v>
      </c>
      <c r="W10" s="7"/>
      <c r="X10" s="29" t="s">
        <v>181</v>
      </c>
      <c r="Y10" s="26">
        <v>-4.6120125400955319</v>
      </c>
      <c r="AC10" s="33"/>
      <c r="AD10" s="33"/>
    </row>
    <row r="11" spans="1:30" ht="18" customHeight="1">
      <c r="A11" s="69" t="s">
        <v>33</v>
      </c>
      <c r="B11" s="70" t="s">
        <v>0</v>
      </c>
      <c r="C11" s="71">
        <v>-2.5318224384733155</v>
      </c>
      <c r="D11" s="71">
        <v>-1.6982100654759598</v>
      </c>
      <c r="E11" s="71">
        <v>0.85892614151799207</v>
      </c>
      <c r="F11" s="71">
        <v>-3.1115902470353469</v>
      </c>
      <c r="G11" s="71">
        <v>-3.9442083203201026</v>
      </c>
      <c r="H11" s="71">
        <v>-4.1756152931425889</v>
      </c>
      <c r="I11" s="71">
        <v>-3.7407844553469976</v>
      </c>
      <c r="J11" s="71">
        <v>-3.4169397529619361</v>
      </c>
      <c r="K11" s="71">
        <v>-1.721508409067168</v>
      </c>
      <c r="L11" s="71">
        <v>0.18724907787985981</v>
      </c>
      <c r="M11" s="72">
        <v>-0.17687196983300413</v>
      </c>
      <c r="N11" s="72">
        <v>-3.2349976425447506</v>
      </c>
      <c r="O11" s="72">
        <v>-4.2209871088269262</v>
      </c>
      <c r="P11" s="72">
        <v>-0.95678327266270091</v>
      </c>
      <c r="Q11" s="72">
        <v>-8.788105384665644E-2</v>
      </c>
      <c r="R11" s="72">
        <v>-0.11053523443537694</v>
      </c>
      <c r="S11" s="72">
        <v>0.30631248606657174</v>
      </c>
      <c r="T11" s="73">
        <v>0.86969224843874404</v>
      </c>
      <c r="U11" s="74" t="s">
        <v>151</v>
      </c>
      <c r="V11" s="74" t="str">
        <f t="shared" si="0"/>
        <v>DE</v>
      </c>
      <c r="W11" s="7"/>
      <c r="X11" s="29" t="s">
        <v>54</v>
      </c>
      <c r="Y11" s="26">
        <v>-4.2528518410955574</v>
      </c>
      <c r="AC11" s="32"/>
      <c r="AD11" s="32"/>
    </row>
    <row r="12" spans="1:30" ht="18" customHeight="1">
      <c r="A12" s="56" t="s">
        <v>34</v>
      </c>
      <c r="B12" s="57" t="s">
        <v>17</v>
      </c>
      <c r="C12" s="58">
        <v>-0.76447451289506108</v>
      </c>
      <c r="D12" s="58">
        <v>-3.3167865841188386</v>
      </c>
      <c r="E12" s="58">
        <v>-6.8062818740610986E-2</v>
      </c>
      <c r="F12" s="58">
        <v>0.19924401945424342</v>
      </c>
      <c r="G12" s="58">
        <v>0.42064153622919948</v>
      </c>
      <c r="H12" s="58">
        <v>1.8027576450703193</v>
      </c>
      <c r="I12" s="58">
        <v>2.3888352084848457</v>
      </c>
      <c r="J12" s="58">
        <v>1.1232163945197695</v>
      </c>
      <c r="K12" s="58">
        <v>2.9064371296233986</v>
      </c>
      <c r="L12" s="58">
        <v>2.7169095922789044</v>
      </c>
      <c r="M12" s="58">
        <v>-2.6663001815675349</v>
      </c>
      <c r="N12" s="58">
        <v>-2.1836777686192281</v>
      </c>
      <c r="O12" s="58">
        <v>0.18751949081664063</v>
      </c>
      <c r="P12" s="58">
        <v>1.1585351220331661</v>
      </c>
      <c r="Q12" s="58">
        <v>-0.25769188048428299</v>
      </c>
      <c r="R12" s="58">
        <v>-0.14199465679365547</v>
      </c>
      <c r="S12" s="58">
        <v>0.73587240202978554</v>
      </c>
      <c r="T12" s="59">
        <v>0.24505738865946863</v>
      </c>
      <c r="U12" s="60" t="s">
        <v>152</v>
      </c>
      <c r="V12" s="60" t="str">
        <f t="shared" si="0"/>
        <v>EE</v>
      </c>
      <c r="W12" s="7"/>
      <c r="X12" s="27" t="s">
        <v>37</v>
      </c>
      <c r="Y12" s="26">
        <v>-3.7971517975947839</v>
      </c>
      <c r="AC12" s="33"/>
      <c r="AD12" s="33"/>
    </row>
    <row r="13" spans="1:30" ht="18" customHeight="1">
      <c r="A13" s="69" t="s">
        <v>35</v>
      </c>
      <c r="B13" s="70" t="s">
        <v>9</v>
      </c>
      <c r="C13" s="71">
        <v>2.0267132471859335</v>
      </c>
      <c r="D13" s="71">
        <v>2.4177207687538482</v>
      </c>
      <c r="E13" s="71">
        <v>4.86777474077559</v>
      </c>
      <c r="F13" s="71">
        <v>0.97033264762404814</v>
      </c>
      <c r="G13" s="71">
        <v>-0.32039908763827546</v>
      </c>
      <c r="H13" s="71">
        <v>0.74866544930216505</v>
      </c>
      <c r="I13" s="71">
        <v>1.3898946058432957</v>
      </c>
      <c r="J13" s="71">
        <v>1.2839217391227615</v>
      </c>
      <c r="K13" s="71">
        <v>2.8097163964582283</v>
      </c>
      <c r="L13" s="71">
        <v>0.27247902475315094</v>
      </c>
      <c r="M13" s="72">
        <v>-6.9856369528212241</v>
      </c>
      <c r="N13" s="72">
        <v>-13.834324617785493</v>
      </c>
      <c r="O13" s="72">
        <v>-32.305186158648183</v>
      </c>
      <c r="P13" s="72">
        <v>-12.534546395308727</v>
      </c>
      <c r="Q13" s="72">
        <v>-8.0443020961422977</v>
      </c>
      <c r="R13" s="72">
        <v>-5.6580736480763232</v>
      </c>
      <c r="S13" s="72">
        <v>-3.8779450504110113</v>
      </c>
      <c r="T13" s="73">
        <v>-2.2123686050131335</v>
      </c>
      <c r="U13" s="74" t="s">
        <v>153</v>
      </c>
      <c r="V13" s="74" t="str">
        <f t="shared" si="0"/>
        <v>IE</v>
      </c>
      <c r="W13" s="7"/>
      <c r="X13" s="29" t="s">
        <v>32</v>
      </c>
      <c r="Y13" s="26">
        <v>-3.2618929583931262</v>
      </c>
      <c r="AC13" s="32"/>
      <c r="AD13" s="32"/>
    </row>
    <row r="14" spans="1:30" ht="18" customHeight="1">
      <c r="A14" s="56" t="s">
        <v>181</v>
      </c>
      <c r="B14" s="57" t="s">
        <v>4</v>
      </c>
      <c r="C14" s="105" t="s">
        <v>68</v>
      </c>
      <c r="D14" s="105" t="s">
        <v>68</v>
      </c>
      <c r="E14" s="105" t="s">
        <v>68</v>
      </c>
      <c r="F14" s="105" t="s">
        <v>68</v>
      </c>
      <c r="G14" s="105" t="s">
        <v>68</v>
      </c>
      <c r="H14" s="105" t="s">
        <v>68</v>
      </c>
      <c r="I14" s="105" t="s">
        <v>68</v>
      </c>
      <c r="J14" s="105" t="s">
        <v>68</v>
      </c>
      <c r="K14" s="58">
        <v>-5.9459775305943134</v>
      </c>
      <c r="L14" s="58">
        <v>-6.7070747111052293</v>
      </c>
      <c r="M14" s="58">
        <v>-10.168172380729665</v>
      </c>
      <c r="N14" s="58">
        <v>-15.151503669913948</v>
      </c>
      <c r="O14" s="58">
        <v>-11.20773237529556</v>
      </c>
      <c r="P14" s="58">
        <v>-10.242526409343618</v>
      </c>
      <c r="Q14" s="58">
        <v>-8.8151921507918249</v>
      </c>
      <c r="R14" s="58">
        <v>-12.445880846393072</v>
      </c>
      <c r="S14" s="58">
        <v>-3.5740232824019058</v>
      </c>
      <c r="T14" s="59">
        <v>-4.6120125400955319</v>
      </c>
      <c r="U14" s="60" t="s">
        <v>75</v>
      </c>
      <c r="V14" s="60" t="str">
        <f t="shared" si="0"/>
        <v>EL</v>
      </c>
      <c r="W14" s="7"/>
      <c r="X14" s="29" t="s">
        <v>52</v>
      </c>
      <c r="Y14" s="26">
        <v>-3.179919912881001</v>
      </c>
      <c r="AC14" s="33"/>
      <c r="AD14" s="33"/>
    </row>
    <row r="15" spans="1:30" ht="18" customHeight="1">
      <c r="A15" s="69" t="s">
        <v>36</v>
      </c>
      <c r="B15" s="70" t="s">
        <v>1</v>
      </c>
      <c r="C15" s="71">
        <v>-2.9488739120860874</v>
      </c>
      <c r="D15" s="71">
        <v>-1.3226970164020486</v>
      </c>
      <c r="E15" s="71">
        <v>-1.0225145067698258</v>
      </c>
      <c r="F15" s="71">
        <v>-0.5487986184970437</v>
      </c>
      <c r="G15" s="71">
        <v>-0.41452685749671681</v>
      </c>
      <c r="H15" s="71">
        <v>-0.3684011390564948</v>
      </c>
      <c r="I15" s="71">
        <v>-4.2255810173898907E-2</v>
      </c>
      <c r="J15" s="71">
        <v>1.206684963774735</v>
      </c>
      <c r="K15" s="71">
        <v>2.1968820624341499</v>
      </c>
      <c r="L15" s="71">
        <v>2.0003571405440566</v>
      </c>
      <c r="M15" s="72">
        <v>-4.4243585643164742</v>
      </c>
      <c r="N15" s="72">
        <v>-10.957671398676963</v>
      </c>
      <c r="O15" s="72">
        <v>-9.3851216517888112</v>
      </c>
      <c r="P15" s="72">
        <v>-9.4603671666917357</v>
      </c>
      <c r="Q15" s="72">
        <v>-10.442604653303569</v>
      </c>
      <c r="R15" s="72">
        <v>-6.9080708096409094</v>
      </c>
      <c r="S15" s="72">
        <v>-5.8894886472780357</v>
      </c>
      <c r="T15" s="73">
        <v>-4.7474872342353569</v>
      </c>
      <c r="U15" s="74" t="s">
        <v>154</v>
      </c>
      <c r="V15" s="74" t="str">
        <f t="shared" si="0"/>
        <v>ES</v>
      </c>
      <c r="W15" s="7"/>
      <c r="X15" s="29" t="s">
        <v>50</v>
      </c>
      <c r="Y15" s="26">
        <v>-2.9423648771784481</v>
      </c>
      <c r="AC15" s="32"/>
      <c r="AD15" s="32"/>
    </row>
    <row r="16" spans="1:30" ht="18" customHeight="1">
      <c r="A16" s="56" t="s">
        <v>37</v>
      </c>
      <c r="B16" s="57" t="s">
        <v>2</v>
      </c>
      <c r="C16" s="58">
        <v>-2.4066807185290289</v>
      </c>
      <c r="D16" s="58">
        <v>-1.5783373894567303</v>
      </c>
      <c r="E16" s="58">
        <v>-1.3184986497704509</v>
      </c>
      <c r="F16" s="58">
        <v>-1.4365456041547842</v>
      </c>
      <c r="G16" s="58">
        <v>-3.0876977956530274</v>
      </c>
      <c r="H16" s="58">
        <v>-3.8594194100784267</v>
      </c>
      <c r="I16" s="58">
        <v>-3.4889698145853307</v>
      </c>
      <c r="J16" s="58">
        <v>-3.1653440392600811</v>
      </c>
      <c r="K16" s="58">
        <v>-2.341810435301551</v>
      </c>
      <c r="L16" s="58">
        <v>-2.5436841807706339</v>
      </c>
      <c r="M16" s="58">
        <v>-3.1832452338602604</v>
      </c>
      <c r="N16" s="58">
        <v>-7.1622889330005863</v>
      </c>
      <c r="O16" s="58">
        <v>-6.7949107347030067</v>
      </c>
      <c r="P16" s="58">
        <v>-5.096965741490731</v>
      </c>
      <c r="Q16" s="58">
        <v>-4.8131968073662303</v>
      </c>
      <c r="R16" s="58">
        <v>-4.0819440933777136</v>
      </c>
      <c r="S16" s="58">
        <v>-3.9450884874620682</v>
      </c>
      <c r="T16" s="59">
        <v>-3.7971517975947839</v>
      </c>
      <c r="U16" s="60" t="s">
        <v>155</v>
      </c>
      <c r="V16" s="60" t="str">
        <f t="shared" si="0"/>
        <v>FR</v>
      </c>
      <c r="W16" s="7"/>
      <c r="X16" s="29" t="s">
        <v>47</v>
      </c>
      <c r="Y16" s="26">
        <v>-2.7910407040119858</v>
      </c>
      <c r="AC16" s="33"/>
      <c r="AD16" s="33"/>
    </row>
    <row r="17" spans="1:30" ht="18" customHeight="1">
      <c r="A17" s="69" t="s">
        <v>171</v>
      </c>
      <c r="B17" s="70" t="s">
        <v>172</v>
      </c>
      <c r="C17" s="106" t="s">
        <v>68</v>
      </c>
      <c r="D17" s="106" t="s">
        <v>68</v>
      </c>
      <c r="E17" s="106" t="s">
        <v>68</v>
      </c>
      <c r="F17" s="71">
        <v>-2.0854344598073649</v>
      </c>
      <c r="G17" s="71">
        <v>-3.5410522797390369</v>
      </c>
      <c r="H17" s="71">
        <v>-4.4940704480304365</v>
      </c>
      <c r="I17" s="71">
        <v>-5.0165185048270802</v>
      </c>
      <c r="J17" s="71">
        <v>-3.6560081133674474</v>
      </c>
      <c r="K17" s="71">
        <v>-3.2314757734753368</v>
      </c>
      <c r="L17" s="71">
        <v>-2.3991649768837195</v>
      </c>
      <c r="M17" s="72">
        <v>-2.723079799243568</v>
      </c>
      <c r="N17" s="72">
        <v>-5.7718389289526186</v>
      </c>
      <c r="O17" s="72">
        <v>-5.8996858071070006</v>
      </c>
      <c r="P17" s="72">
        <v>-7.7782149412826476</v>
      </c>
      <c r="Q17" s="72">
        <v>-5.3435955241311106</v>
      </c>
      <c r="R17" s="72">
        <v>-5.3557569140010113</v>
      </c>
      <c r="S17" s="72">
        <v>-5.6008188799844749</v>
      </c>
      <c r="T17" s="73">
        <v>-4.884385929098447</v>
      </c>
      <c r="U17" s="74" t="s">
        <v>173</v>
      </c>
      <c r="V17" s="74" t="s">
        <v>171</v>
      </c>
      <c r="W17" s="7"/>
      <c r="X17" s="27" t="s">
        <v>30</v>
      </c>
      <c r="Y17" s="26">
        <v>-2.7524419983684201</v>
      </c>
      <c r="AC17" s="33"/>
      <c r="AD17" s="33"/>
    </row>
    <row r="18" spans="1:30" ht="18" customHeight="1">
      <c r="A18" s="56" t="s">
        <v>38</v>
      </c>
      <c r="B18" s="57" t="s">
        <v>5</v>
      </c>
      <c r="C18" s="58">
        <v>-3.0200992484506628</v>
      </c>
      <c r="D18" s="58">
        <v>-1.8037893568720449</v>
      </c>
      <c r="E18" s="58">
        <v>-1.3231605720011859</v>
      </c>
      <c r="F18" s="58">
        <v>-3.3918424044586568</v>
      </c>
      <c r="G18" s="58">
        <v>-3.0718376006227821</v>
      </c>
      <c r="H18" s="58">
        <v>-3.4121012102487893</v>
      </c>
      <c r="I18" s="58">
        <v>-3.5653160391180885</v>
      </c>
      <c r="J18" s="58">
        <v>-4.1714713784980431</v>
      </c>
      <c r="K18" s="58">
        <v>-3.5856848068155913</v>
      </c>
      <c r="L18" s="58">
        <v>-1.5258601395975044</v>
      </c>
      <c r="M18" s="58">
        <v>-2.6906179479825849</v>
      </c>
      <c r="N18" s="58">
        <v>-5.2667831056513563</v>
      </c>
      <c r="O18" s="58">
        <v>-4.2424635193040023</v>
      </c>
      <c r="P18" s="58">
        <v>-3.4752262228481863</v>
      </c>
      <c r="Q18" s="58">
        <v>-2.9790438025460477</v>
      </c>
      <c r="R18" s="58">
        <v>-2.9440198905278123</v>
      </c>
      <c r="S18" s="58">
        <v>-3.0385366299228913</v>
      </c>
      <c r="T18" s="59">
        <v>-2.5894347706129666</v>
      </c>
      <c r="U18" s="60" t="s">
        <v>156</v>
      </c>
      <c r="V18" s="60" t="str">
        <f t="shared" si="0"/>
        <v>IT</v>
      </c>
      <c r="W18" s="7"/>
      <c r="X18" s="29" t="s">
        <v>29</v>
      </c>
      <c r="Y18" s="26">
        <v>-2.7262667230969693</v>
      </c>
      <c r="AC18" s="33"/>
      <c r="AD18" s="33"/>
    </row>
    <row r="19" spans="1:30" ht="18" customHeight="1">
      <c r="A19" s="69" t="s">
        <v>39</v>
      </c>
      <c r="B19" s="70" t="s">
        <v>18</v>
      </c>
      <c r="C19" s="71">
        <v>-3.8258131098600776</v>
      </c>
      <c r="D19" s="71">
        <v>-4.0229962185693751</v>
      </c>
      <c r="E19" s="71">
        <v>-2.1979627342390797</v>
      </c>
      <c r="F19" s="71">
        <v>-2.0770417708345263</v>
      </c>
      <c r="G19" s="71">
        <v>-4.0799836021418852</v>
      </c>
      <c r="H19" s="71">
        <v>-5.9400960006017662</v>
      </c>
      <c r="I19" s="71">
        <v>-3.7059689198357226</v>
      </c>
      <c r="J19" s="71">
        <v>-2.1798220841570179</v>
      </c>
      <c r="K19" s="71">
        <v>-1.0340760165527736</v>
      </c>
      <c r="L19" s="71">
        <v>3.243169200770303</v>
      </c>
      <c r="M19" s="72">
        <v>0.87450808919982514</v>
      </c>
      <c r="N19" s="72">
        <v>-5.4901116310073617</v>
      </c>
      <c r="O19" s="72">
        <v>-4.768343555073165</v>
      </c>
      <c r="P19" s="72">
        <v>-5.7404641073913396</v>
      </c>
      <c r="Q19" s="72">
        <v>-5.8025877168201596</v>
      </c>
      <c r="R19" s="72">
        <v>-4.9306105277142711</v>
      </c>
      <c r="S19" s="72">
        <v>-8.8739026199141069</v>
      </c>
      <c r="T19" s="73">
        <v>-0.7178786512299663</v>
      </c>
      <c r="U19" s="74" t="s">
        <v>157</v>
      </c>
      <c r="V19" s="74" t="str">
        <f t="shared" si="0"/>
        <v>CY</v>
      </c>
      <c r="W19" s="7"/>
      <c r="X19" s="29" t="s">
        <v>51</v>
      </c>
      <c r="Y19" s="26">
        <v>-2.725739214162846</v>
      </c>
      <c r="AC19" s="33"/>
      <c r="AD19" s="33"/>
    </row>
    <row r="20" spans="1:30" ht="18" customHeight="1">
      <c r="A20" s="56" t="s">
        <v>40</v>
      </c>
      <c r="B20" s="57" t="s">
        <v>19</v>
      </c>
      <c r="C20" s="58">
        <v>2.8738782738124902E-2</v>
      </c>
      <c r="D20" s="58">
        <v>-3.7340559749521098</v>
      </c>
      <c r="E20" s="58">
        <v>-2.7318621845843349</v>
      </c>
      <c r="F20" s="58">
        <v>-1.9692952990885675</v>
      </c>
      <c r="G20" s="58">
        <v>-2.2321923449641283</v>
      </c>
      <c r="H20" s="58">
        <v>-1.5523585642255342</v>
      </c>
      <c r="I20" s="58">
        <v>-1.031697426735712</v>
      </c>
      <c r="J20" s="58">
        <v>-0.43182915910750885</v>
      </c>
      <c r="K20" s="58">
        <v>-0.61277790110390218</v>
      </c>
      <c r="L20" s="58">
        <v>-0.65917654810711768</v>
      </c>
      <c r="M20" s="58">
        <v>-4.1248480835391446</v>
      </c>
      <c r="N20" s="58">
        <v>-9.0518985369858083</v>
      </c>
      <c r="O20" s="58">
        <v>-8.4725845285956218</v>
      </c>
      <c r="P20" s="58">
        <v>-3.3698236197171334</v>
      </c>
      <c r="Q20" s="58">
        <v>-0.82148446189902158</v>
      </c>
      <c r="R20" s="58">
        <v>-0.89373537367179667</v>
      </c>
      <c r="S20" s="58">
        <v>-1.5449101215142187</v>
      </c>
      <c r="T20" s="59">
        <v>-1.462491995817766</v>
      </c>
      <c r="U20" s="60" t="s">
        <v>158</v>
      </c>
      <c r="V20" s="60" t="str">
        <f t="shared" si="0"/>
        <v>LV</v>
      </c>
      <c r="W20" s="7"/>
      <c r="X20" s="24" t="s">
        <v>48</v>
      </c>
      <c r="Y20" s="40">
        <v>-2.7229932666502097</v>
      </c>
      <c r="AC20" s="33"/>
      <c r="AD20" s="33"/>
    </row>
    <row r="21" spans="1:30" ht="18" customHeight="1">
      <c r="A21" s="69" t="s">
        <v>41</v>
      </c>
      <c r="B21" s="70" t="s">
        <v>20</v>
      </c>
      <c r="C21" s="71">
        <v>-3.032416011107391</v>
      </c>
      <c r="D21" s="71">
        <v>-2.821882807534251</v>
      </c>
      <c r="E21" s="71">
        <v>-3.1847267167258373</v>
      </c>
      <c r="F21" s="71">
        <v>-3.5267835756334129</v>
      </c>
      <c r="G21" s="71">
        <v>-1.8549983324749029</v>
      </c>
      <c r="H21" s="71">
        <v>-1.2642424504213943</v>
      </c>
      <c r="I21" s="71">
        <v>-1.3922244666548229</v>
      </c>
      <c r="J21" s="71">
        <v>-0.34305684840029804</v>
      </c>
      <c r="K21" s="71">
        <v>-0.27210228919755569</v>
      </c>
      <c r="L21" s="71">
        <v>-0.81533959627639319</v>
      </c>
      <c r="M21" s="72">
        <v>-3.0830418628663567</v>
      </c>
      <c r="N21" s="72">
        <v>-9.1056483763396248</v>
      </c>
      <c r="O21" s="72">
        <v>-6.9007187899382245</v>
      </c>
      <c r="P21" s="72">
        <v>-8.9432269992419187</v>
      </c>
      <c r="Q21" s="72">
        <v>-3.146780981979739</v>
      </c>
      <c r="R21" s="72">
        <v>-2.6226610453575581</v>
      </c>
      <c r="S21" s="72">
        <v>-0.66665934958457262</v>
      </c>
      <c r="T21" s="73">
        <v>-0.98125433208143731</v>
      </c>
      <c r="U21" s="74" t="s">
        <v>159</v>
      </c>
      <c r="V21" s="74" t="str">
        <f t="shared" si="0"/>
        <v>LT</v>
      </c>
      <c r="W21" s="7"/>
      <c r="X21" s="29" t="s">
        <v>38</v>
      </c>
      <c r="Y21" s="26">
        <v>-2.5894347706129666</v>
      </c>
      <c r="AC21" s="33"/>
      <c r="AD21" s="33"/>
    </row>
    <row r="22" spans="1:30" ht="18" customHeight="1">
      <c r="A22" s="56" t="s">
        <v>42</v>
      </c>
      <c r="B22" s="57" t="s">
        <v>6</v>
      </c>
      <c r="C22" s="58">
        <v>3.3674137879692401</v>
      </c>
      <c r="D22" s="58">
        <v>3.4189317463658351</v>
      </c>
      <c r="E22" s="58">
        <v>5.6877349056929063</v>
      </c>
      <c r="F22" s="58">
        <v>5.9495785460156343</v>
      </c>
      <c r="G22" s="58">
        <v>2.2798645009427601</v>
      </c>
      <c r="H22" s="58">
        <v>0.54553604896956021</v>
      </c>
      <c r="I22" s="58">
        <v>-1.0640443954375371</v>
      </c>
      <c r="J22" s="58">
        <v>0.16247666773168315</v>
      </c>
      <c r="K22" s="58">
        <v>1.390331434660409</v>
      </c>
      <c r="L22" s="58">
        <v>4.1259747430377445</v>
      </c>
      <c r="M22" s="58">
        <v>3.2642360428608614</v>
      </c>
      <c r="N22" s="58">
        <v>-0.53694421007935322</v>
      </c>
      <c r="O22" s="58">
        <v>-0.53886731350647055</v>
      </c>
      <c r="P22" s="58">
        <v>0.47708963067687937</v>
      </c>
      <c r="Q22" s="58">
        <v>0.1604622241782539</v>
      </c>
      <c r="R22" s="58">
        <v>0.6859320792603405</v>
      </c>
      <c r="S22" s="58">
        <v>1.4358005120254371</v>
      </c>
      <c r="T22" s="59">
        <v>4.0220353515479465E-2</v>
      </c>
      <c r="U22" s="60" t="s">
        <v>160</v>
      </c>
      <c r="V22" s="60" t="str">
        <f t="shared" si="0"/>
        <v>LU</v>
      </c>
      <c r="W22" s="7"/>
      <c r="X22" s="29" t="s">
        <v>43</v>
      </c>
      <c r="Y22" s="26">
        <v>-2.2871503665452964</v>
      </c>
      <c r="AC22" s="33"/>
      <c r="AD22" s="33"/>
    </row>
    <row r="23" spans="1:30" ht="18" customHeight="1">
      <c r="A23" s="69" t="s">
        <v>43</v>
      </c>
      <c r="B23" s="70" t="s">
        <v>14</v>
      </c>
      <c r="C23" s="71">
        <v>-7.4722663892594019</v>
      </c>
      <c r="D23" s="71">
        <v>-5.1414490598399532</v>
      </c>
      <c r="E23" s="71">
        <v>-3.0356886746163156</v>
      </c>
      <c r="F23" s="71">
        <v>-4.0614373059201929</v>
      </c>
      <c r="G23" s="71">
        <v>-8.8527449829940039</v>
      </c>
      <c r="H23" s="71">
        <v>-7.1435168903795212</v>
      </c>
      <c r="I23" s="71">
        <v>-6.3528753902383315</v>
      </c>
      <c r="J23" s="71">
        <v>-7.8188492911590783</v>
      </c>
      <c r="K23" s="71">
        <v>-9.3304480788836894</v>
      </c>
      <c r="L23" s="71">
        <v>-5.0640400168513278</v>
      </c>
      <c r="M23" s="72">
        <v>-3.6390036805450379</v>
      </c>
      <c r="N23" s="72">
        <v>-4.5887839078096011</v>
      </c>
      <c r="O23" s="72">
        <v>-4.5237387158179923</v>
      </c>
      <c r="P23" s="72">
        <v>-5.4669421784296235</v>
      </c>
      <c r="Q23" s="72">
        <v>-2.313418918174512</v>
      </c>
      <c r="R23" s="72">
        <v>-2.4886441894820903</v>
      </c>
      <c r="S23" s="72">
        <v>-2.5238453376116454</v>
      </c>
      <c r="T23" s="73">
        <v>-2.2871503665452964</v>
      </c>
      <c r="U23" s="74" t="s">
        <v>161</v>
      </c>
      <c r="V23" s="74" t="str">
        <f t="shared" si="0"/>
        <v>HU</v>
      </c>
      <c r="W23" s="7"/>
      <c r="X23" s="29" t="s">
        <v>35</v>
      </c>
      <c r="Y23" s="26">
        <v>-2.2123686050131335</v>
      </c>
      <c r="AC23" s="33"/>
      <c r="AD23" s="33"/>
    </row>
    <row r="24" spans="1:30" ht="18" customHeight="1">
      <c r="A24" s="56" t="s">
        <v>44</v>
      </c>
      <c r="B24" s="57" t="s">
        <v>21</v>
      </c>
      <c r="C24" s="58">
        <v>-9.2607726390811518</v>
      </c>
      <c r="D24" s="58">
        <v>-6.7140400965345366</v>
      </c>
      <c r="E24" s="58">
        <v>-5.5072638932534028</v>
      </c>
      <c r="F24" s="58">
        <v>-6.1169626310727452</v>
      </c>
      <c r="G24" s="58">
        <v>-5.3917244741916175</v>
      </c>
      <c r="H24" s="58">
        <v>-9.0898966359943749</v>
      </c>
      <c r="I24" s="58">
        <v>-4.3852255467878978</v>
      </c>
      <c r="J24" s="58">
        <v>-2.696661507419412</v>
      </c>
      <c r="K24" s="58">
        <v>-2.6131886657235048</v>
      </c>
      <c r="L24" s="58">
        <v>-2.253763799440033</v>
      </c>
      <c r="M24" s="58">
        <v>-4.1656604684858731</v>
      </c>
      <c r="N24" s="58">
        <v>-3.2890128400194181</v>
      </c>
      <c r="O24" s="58">
        <v>-3.1979646973790481</v>
      </c>
      <c r="P24" s="58">
        <v>-2.579788542065482</v>
      </c>
      <c r="Q24" s="58">
        <v>-3.5721260083167783</v>
      </c>
      <c r="R24" s="58">
        <v>-2.6348600345093658</v>
      </c>
      <c r="S24" s="58">
        <v>-2.1231927802630843</v>
      </c>
      <c r="T24" s="59">
        <v>-1.6879021160107877</v>
      </c>
      <c r="U24" s="60" t="s">
        <v>21</v>
      </c>
      <c r="V24" s="60" t="str">
        <f t="shared" si="0"/>
        <v>MT</v>
      </c>
      <c r="W24" s="7"/>
      <c r="X24" s="29" t="s">
        <v>45</v>
      </c>
      <c r="Y24" s="26">
        <v>-2.0897429942012815</v>
      </c>
      <c r="AC24" s="33"/>
      <c r="AD24" s="33"/>
    </row>
    <row r="25" spans="1:30" ht="18" customHeight="1">
      <c r="A25" s="69" t="s">
        <v>45</v>
      </c>
      <c r="B25" s="70" t="s">
        <v>26</v>
      </c>
      <c r="C25" s="71">
        <v>-0.90466588752038823</v>
      </c>
      <c r="D25" s="71">
        <v>0.32615141332279107</v>
      </c>
      <c r="E25" s="71">
        <v>1.8792084113547041</v>
      </c>
      <c r="F25" s="71">
        <v>-0.34823031869367477</v>
      </c>
      <c r="G25" s="71">
        <v>-2.0794700111829907</v>
      </c>
      <c r="H25" s="71">
        <v>-3.0163557811676607</v>
      </c>
      <c r="I25" s="71">
        <v>-1.7227196295751985</v>
      </c>
      <c r="J25" s="71">
        <v>-0.25604416349437048</v>
      </c>
      <c r="K25" s="71">
        <v>0.21045834685745465</v>
      </c>
      <c r="L25" s="71">
        <v>0.21164883902948084</v>
      </c>
      <c r="M25" s="72">
        <v>0.22373009701750568</v>
      </c>
      <c r="N25" s="72">
        <v>-5.4309032613272006</v>
      </c>
      <c r="O25" s="72">
        <v>-4.9915124336512999</v>
      </c>
      <c r="P25" s="72">
        <v>-4.2884984189545037</v>
      </c>
      <c r="Q25" s="72">
        <v>-3.8849036834045294</v>
      </c>
      <c r="R25" s="72">
        <v>-2.3871603132485326</v>
      </c>
      <c r="S25" s="72">
        <v>-2.3564735881225767</v>
      </c>
      <c r="T25" s="73">
        <v>-2.0897429942012815</v>
      </c>
      <c r="U25" s="74" t="s">
        <v>162</v>
      </c>
      <c r="V25" s="74" t="str">
        <f t="shared" si="0"/>
        <v>NL</v>
      </c>
      <c r="W25" s="7"/>
      <c r="X25" s="29" t="s">
        <v>31</v>
      </c>
      <c r="Y25" s="26">
        <v>-1.9324240494488272</v>
      </c>
      <c r="AC25" s="33"/>
      <c r="AD25" s="33"/>
    </row>
    <row r="26" spans="1:30" ht="18" customHeight="1">
      <c r="A26" s="56" t="s">
        <v>46</v>
      </c>
      <c r="B26" s="57" t="s">
        <v>13</v>
      </c>
      <c r="C26" s="58">
        <v>-2.7243626160258132</v>
      </c>
      <c r="D26" s="58">
        <v>-2.5968800353439141</v>
      </c>
      <c r="E26" s="58">
        <v>-2.0485785576210298</v>
      </c>
      <c r="F26" s="58">
        <v>-0.61625471249594721</v>
      </c>
      <c r="G26" s="58">
        <v>-1.3448362182236928</v>
      </c>
      <c r="H26" s="58">
        <v>-1.7656855392981179</v>
      </c>
      <c r="I26" s="58">
        <v>-4.7761077595819756</v>
      </c>
      <c r="J26" s="58">
        <v>-2.5103232391701096</v>
      </c>
      <c r="K26" s="58">
        <v>-2.4986828180938012</v>
      </c>
      <c r="L26" s="58">
        <v>-1.3165081211620131</v>
      </c>
      <c r="M26" s="58">
        <v>-1.4484857160640245</v>
      </c>
      <c r="N26" s="58">
        <v>-5.317375591376253</v>
      </c>
      <c r="O26" s="58">
        <v>-4.4477925516117809</v>
      </c>
      <c r="P26" s="58">
        <v>-2.5573705693597493</v>
      </c>
      <c r="Q26" s="58">
        <v>-2.1696400268897764</v>
      </c>
      <c r="R26" s="58">
        <v>-1.2879187985007661</v>
      </c>
      <c r="S26" s="58">
        <v>-2.6984723866721696</v>
      </c>
      <c r="T26" s="59">
        <v>-1.8863881326258425</v>
      </c>
      <c r="U26" s="60" t="s">
        <v>163</v>
      </c>
      <c r="V26" s="60" t="str">
        <f t="shared" si="0"/>
        <v>AT</v>
      </c>
      <c r="W26" s="7"/>
      <c r="X26" s="29" t="s">
        <v>46</v>
      </c>
      <c r="Y26" s="26">
        <v>-1.8863881326258425</v>
      </c>
      <c r="AC26" s="33"/>
      <c r="AD26" s="33"/>
    </row>
    <row r="27" spans="1:30" ht="18" customHeight="1">
      <c r="A27" s="69" t="s">
        <v>47</v>
      </c>
      <c r="B27" s="70" t="s">
        <v>15</v>
      </c>
      <c r="C27" s="71">
        <v>-4.1655323073775428</v>
      </c>
      <c r="D27" s="71">
        <v>-2.2454020350905335</v>
      </c>
      <c r="E27" s="71">
        <v>-2.970957067434862</v>
      </c>
      <c r="F27" s="71">
        <v>-4.7833584409756718</v>
      </c>
      <c r="G27" s="71">
        <v>-4.8456916151524085</v>
      </c>
      <c r="H27" s="71">
        <v>-6.0770985778965168</v>
      </c>
      <c r="I27" s="71">
        <v>-5.154285640338788</v>
      </c>
      <c r="J27" s="71">
        <v>-3.9889777738067798</v>
      </c>
      <c r="K27" s="71">
        <v>-3.5887792912001308</v>
      </c>
      <c r="L27" s="71">
        <v>-1.8514071351471599</v>
      </c>
      <c r="M27" s="72">
        <v>-3.6301731278409051</v>
      </c>
      <c r="N27" s="72">
        <v>-7.3184271395528144</v>
      </c>
      <c r="O27" s="72">
        <v>-7.5270230993868772</v>
      </c>
      <c r="P27" s="72">
        <v>-4.8510714898979099</v>
      </c>
      <c r="Q27" s="72">
        <v>-3.6898278199033512</v>
      </c>
      <c r="R27" s="72">
        <v>-4.0192206797996306</v>
      </c>
      <c r="S27" s="72">
        <v>-3.3021173325298108</v>
      </c>
      <c r="T27" s="73">
        <v>-2.7910407040119858</v>
      </c>
      <c r="U27" s="74" t="s">
        <v>164</v>
      </c>
      <c r="V27" s="74" t="str">
        <f t="shared" si="0"/>
        <v>PL</v>
      </c>
      <c r="W27" s="7"/>
      <c r="X27" s="29" t="s">
        <v>44</v>
      </c>
      <c r="Y27" s="26">
        <v>-1.6879021160107877</v>
      </c>
      <c r="AC27" s="33"/>
      <c r="AD27" s="33"/>
    </row>
    <row r="28" spans="1:30" s="3" customFormat="1" ht="18" customHeight="1">
      <c r="A28" s="75" t="s">
        <v>48</v>
      </c>
      <c r="B28" s="76" t="s">
        <v>7</v>
      </c>
      <c r="C28" s="77">
        <v>-4.3862921708094547</v>
      </c>
      <c r="D28" s="77">
        <v>-3.0305879527189266</v>
      </c>
      <c r="E28" s="77">
        <v>-3.2148975033951319</v>
      </c>
      <c r="F28" s="77">
        <v>-4.7884036344269028</v>
      </c>
      <c r="G28" s="77">
        <v>-3.3402879489046091</v>
      </c>
      <c r="H28" s="77">
        <v>-4.4215901944546747</v>
      </c>
      <c r="I28" s="77">
        <v>-6.1945286496080474</v>
      </c>
      <c r="J28" s="77">
        <v>-6.1937923496953644</v>
      </c>
      <c r="K28" s="77">
        <v>-4.3275582611270114</v>
      </c>
      <c r="L28" s="77">
        <v>-3.0087642673964679</v>
      </c>
      <c r="M28" s="77">
        <v>-3.7656637827571795</v>
      </c>
      <c r="N28" s="77">
        <v>-9.8055271484674353</v>
      </c>
      <c r="O28" s="77">
        <v>-11.171139332930554</v>
      </c>
      <c r="P28" s="77">
        <v>-7.3828419372487328</v>
      </c>
      <c r="Q28" s="77">
        <v>-5.6586668215695646</v>
      </c>
      <c r="R28" s="77">
        <v>-4.8424223818069123</v>
      </c>
      <c r="S28" s="77">
        <v>-7.1757989773323994</v>
      </c>
      <c r="T28" s="78">
        <v>-2.7229932666502097</v>
      </c>
      <c r="U28" s="79" t="s">
        <v>7</v>
      </c>
      <c r="V28" s="79" t="str">
        <f t="shared" si="0"/>
        <v>PT</v>
      </c>
      <c r="W28" s="8"/>
      <c r="X28" s="29" t="s">
        <v>40</v>
      </c>
      <c r="Y28" s="26">
        <v>-1.462491995817766</v>
      </c>
      <c r="AA28" s="1"/>
      <c r="AC28" s="46"/>
      <c r="AD28" s="46"/>
    </row>
    <row r="29" spans="1:30" ht="18" customHeight="1">
      <c r="A29" s="69" t="s">
        <v>49</v>
      </c>
      <c r="B29" s="70" t="s">
        <v>27</v>
      </c>
      <c r="C29" s="71">
        <v>-3.2156938528473158</v>
      </c>
      <c r="D29" s="71">
        <v>-4.3915399229263476</v>
      </c>
      <c r="E29" s="71">
        <v>-4.6504903703831291</v>
      </c>
      <c r="F29" s="71">
        <v>-3.4781521070387877</v>
      </c>
      <c r="G29" s="71">
        <v>-1.9933826901657605</v>
      </c>
      <c r="H29" s="71">
        <v>-1.4854013184672454</v>
      </c>
      <c r="I29" s="71">
        <v>-1.2121121972634108</v>
      </c>
      <c r="J29" s="71">
        <v>-1.1511975676859143</v>
      </c>
      <c r="K29" s="71">
        <v>-2.2217303935426735</v>
      </c>
      <c r="L29" s="71">
        <v>-2.8967055971925455</v>
      </c>
      <c r="M29" s="72">
        <v>-5.5764168831250558</v>
      </c>
      <c r="N29" s="72">
        <v>-9.1127173947960802</v>
      </c>
      <c r="O29" s="72">
        <v>-6.8643748579974089</v>
      </c>
      <c r="P29" s="72">
        <v>-5.4127679273583391</v>
      </c>
      <c r="Q29" s="72">
        <v>-3.1580840936342995</v>
      </c>
      <c r="R29" s="72">
        <v>-2.1722283577219446</v>
      </c>
      <c r="S29" s="72">
        <v>-1.3828059126004497</v>
      </c>
      <c r="T29" s="73">
        <v>-1.2040422022587587</v>
      </c>
      <c r="U29" s="74" t="s">
        <v>165</v>
      </c>
      <c r="V29" s="74" t="str">
        <f t="shared" si="0"/>
        <v>RO</v>
      </c>
      <c r="W29" s="7"/>
      <c r="X29" s="29" t="s">
        <v>53</v>
      </c>
      <c r="Y29" s="26">
        <v>-1.4235536856923012</v>
      </c>
      <c r="AC29" s="33"/>
      <c r="AD29" s="33"/>
    </row>
    <row r="30" spans="1:30" ht="18" customHeight="1">
      <c r="A30" s="56" t="s">
        <v>50</v>
      </c>
      <c r="B30" s="57" t="s">
        <v>22</v>
      </c>
      <c r="C30" s="58">
        <v>-2.3304547395736552</v>
      </c>
      <c r="D30" s="58">
        <v>-2.9768697458972389</v>
      </c>
      <c r="E30" s="58">
        <v>-3.6395677275966474</v>
      </c>
      <c r="F30" s="58">
        <v>-3.8827206235278489</v>
      </c>
      <c r="G30" s="58">
        <v>-2.4034299517112712</v>
      </c>
      <c r="H30" s="58">
        <v>-2.6186812116489726</v>
      </c>
      <c r="I30" s="58">
        <v>-1.964788401565442</v>
      </c>
      <c r="J30" s="58">
        <v>-1.3328953761299638</v>
      </c>
      <c r="K30" s="58">
        <v>-1.2043271226649781</v>
      </c>
      <c r="L30" s="58">
        <v>-8.8499880094183678E-2</v>
      </c>
      <c r="M30" s="58">
        <v>-1.4157658824400499</v>
      </c>
      <c r="N30" s="58">
        <v>-5.8811818770011781</v>
      </c>
      <c r="O30" s="58">
        <v>-5.6387116670523891</v>
      </c>
      <c r="P30" s="58">
        <v>-6.5784914783302462</v>
      </c>
      <c r="Q30" s="58">
        <v>-4.142903190177031</v>
      </c>
      <c r="R30" s="58">
        <v>-15.000389300631525</v>
      </c>
      <c r="S30" s="58">
        <v>-5.047312827014097</v>
      </c>
      <c r="T30" s="59">
        <v>-2.9423648771784481</v>
      </c>
      <c r="U30" s="60" t="s">
        <v>166</v>
      </c>
      <c r="V30" s="60" t="str">
        <f t="shared" si="0"/>
        <v>SI</v>
      </c>
      <c r="W30" s="7"/>
      <c r="X30" s="29" t="s">
        <v>49</v>
      </c>
      <c r="Y30" s="26">
        <v>-1.2040422022587587</v>
      </c>
      <c r="AC30" s="33"/>
      <c r="AD30" s="33"/>
    </row>
    <row r="31" spans="1:30" ht="18" customHeight="1">
      <c r="A31" s="69" t="s">
        <v>51</v>
      </c>
      <c r="B31" s="70" t="s">
        <v>23</v>
      </c>
      <c r="C31" s="71">
        <v>-5.2054357833862444</v>
      </c>
      <c r="D31" s="71">
        <v>-7.276230829831289</v>
      </c>
      <c r="E31" s="71">
        <v>-12.023433220605867</v>
      </c>
      <c r="F31" s="71">
        <v>-6.401312479926041</v>
      </c>
      <c r="G31" s="71">
        <v>-8.0880443692891415</v>
      </c>
      <c r="H31" s="71">
        <v>-2.7030251652302235</v>
      </c>
      <c r="I31" s="71">
        <v>-2.3084700225784265</v>
      </c>
      <c r="J31" s="71">
        <v>-2.866391353423559</v>
      </c>
      <c r="K31" s="71">
        <v>-3.5603903609261223</v>
      </c>
      <c r="L31" s="71">
        <v>-1.9163065753394597</v>
      </c>
      <c r="M31" s="72">
        <v>-2.3410279622174524</v>
      </c>
      <c r="N31" s="72">
        <v>-7.8699581046313982</v>
      </c>
      <c r="O31" s="72">
        <v>-7.4673594991566645</v>
      </c>
      <c r="P31" s="72">
        <v>-4.094883622787937</v>
      </c>
      <c r="Q31" s="72">
        <v>-4.1966443994762059</v>
      </c>
      <c r="R31" s="72">
        <v>-2.6461809052086456</v>
      </c>
      <c r="S31" s="72">
        <v>-2.7759890335231829</v>
      </c>
      <c r="T31" s="73">
        <v>-2.725739214162846</v>
      </c>
      <c r="U31" s="74" t="s">
        <v>167</v>
      </c>
      <c r="V31" s="74" t="str">
        <f t="shared" si="0"/>
        <v>SK</v>
      </c>
      <c r="W31" s="7"/>
      <c r="X31" s="29" t="s">
        <v>41</v>
      </c>
      <c r="Y31" s="26">
        <v>-0.98125433208143731</v>
      </c>
      <c r="AC31" s="33"/>
      <c r="AD31" s="33"/>
    </row>
    <row r="32" spans="1:30" ht="18" customHeight="1">
      <c r="A32" s="56" t="s">
        <v>52</v>
      </c>
      <c r="B32" s="57" t="s">
        <v>10</v>
      </c>
      <c r="C32" s="58">
        <v>1.6356265886926618</v>
      </c>
      <c r="D32" s="58">
        <v>1.683697990119994</v>
      </c>
      <c r="E32" s="58">
        <v>6.8552263670455957</v>
      </c>
      <c r="F32" s="58">
        <v>4.9827952671406903</v>
      </c>
      <c r="G32" s="58">
        <v>4.0711043974940821</v>
      </c>
      <c r="H32" s="58">
        <v>2.4417921870567203</v>
      </c>
      <c r="I32" s="58">
        <v>2.2078913659395369</v>
      </c>
      <c r="J32" s="58">
        <v>2.5914457955921089</v>
      </c>
      <c r="K32" s="58">
        <v>3.9284183206460654</v>
      </c>
      <c r="L32" s="58">
        <v>5.1290571538824343</v>
      </c>
      <c r="M32" s="58">
        <v>4.1763245246785159</v>
      </c>
      <c r="N32" s="58">
        <v>-2.53163857724453</v>
      </c>
      <c r="O32" s="58">
        <v>-2.621058257616248</v>
      </c>
      <c r="P32" s="58">
        <v>-1.0153960247677392</v>
      </c>
      <c r="Q32" s="58">
        <v>-2.1221964733499172</v>
      </c>
      <c r="R32" s="58">
        <v>-2.5376955061333808</v>
      </c>
      <c r="S32" s="58">
        <v>-3.3297916930665084</v>
      </c>
      <c r="T32" s="59">
        <v>-3.179919912881001</v>
      </c>
      <c r="U32" s="60" t="s">
        <v>168</v>
      </c>
      <c r="V32" s="60" t="str">
        <f t="shared" si="0"/>
        <v>FI</v>
      </c>
      <c r="W32" s="7"/>
      <c r="X32" s="29" t="s">
        <v>39</v>
      </c>
      <c r="Y32" s="26">
        <v>-0.7178786512299663</v>
      </c>
      <c r="AC32" s="33"/>
      <c r="AD32" s="33"/>
    </row>
    <row r="33" spans="1:30" ht="18" customHeight="1">
      <c r="A33" s="69" t="s">
        <v>53</v>
      </c>
      <c r="B33" s="70" t="s">
        <v>11</v>
      </c>
      <c r="C33" s="71">
        <v>0.8562792633980455</v>
      </c>
      <c r="D33" s="71">
        <v>0.77887118641341224</v>
      </c>
      <c r="E33" s="71">
        <v>3.2353116632036021</v>
      </c>
      <c r="F33" s="71">
        <v>1.4389882693805407</v>
      </c>
      <c r="G33" s="71">
        <v>-1.4692926818258936</v>
      </c>
      <c r="H33" s="71">
        <v>-1.3130423545423513</v>
      </c>
      <c r="I33" s="71">
        <v>0.32633243200367901</v>
      </c>
      <c r="J33" s="71">
        <v>1.8109606267146188</v>
      </c>
      <c r="K33" s="71">
        <v>2.18442176890504</v>
      </c>
      <c r="L33" s="71">
        <v>3.3378292675307315</v>
      </c>
      <c r="M33" s="72">
        <v>1.9534484453443277</v>
      </c>
      <c r="N33" s="72">
        <v>-0.717620052126967</v>
      </c>
      <c r="O33" s="72">
        <v>-2.9147776956437995E-2</v>
      </c>
      <c r="P33" s="72">
        <v>-8.7404148743483318E-2</v>
      </c>
      <c r="Q33" s="72">
        <v>-0.93038970907511931</v>
      </c>
      <c r="R33" s="72">
        <v>-1.3670091240929156</v>
      </c>
      <c r="S33" s="72">
        <v>-1.7106634314490412</v>
      </c>
      <c r="T33" s="73">
        <v>-1.4235536856923012</v>
      </c>
      <c r="U33" s="74" t="s">
        <v>169</v>
      </c>
      <c r="V33" s="74" t="str">
        <f t="shared" si="0"/>
        <v>SE</v>
      </c>
      <c r="W33" s="7"/>
      <c r="X33" s="29" t="s">
        <v>42</v>
      </c>
      <c r="Y33" s="26">
        <v>4.0220353515479465E-2</v>
      </c>
      <c r="AC33" s="33"/>
      <c r="AD33" s="33"/>
    </row>
    <row r="34" spans="1:30" ht="18" customHeight="1">
      <c r="A34" s="80" t="s">
        <v>54</v>
      </c>
      <c r="B34" s="81" t="s">
        <v>12</v>
      </c>
      <c r="C34" s="82">
        <v>-0.23143982941548516</v>
      </c>
      <c r="D34" s="82">
        <v>0.75787093353617652</v>
      </c>
      <c r="E34" s="82">
        <v>1.159825919063264</v>
      </c>
      <c r="F34" s="82">
        <v>0.40102378683041257</v>
      </c>
      <c r="G34" s="82">
        <v>-2.0709734565373878</v>
      </c>
      <c r="H34" s="82">
        <v>-3.391219079356997</v>
      </c>
      <c r="I34" s="82">
        <v>-3.5922036925935394</v>
      </c>
      <c r="J34" s="82">
        <v>-3.5354302181720336</v>
      </c>
      <c r="K34" s="82">
        <v>-2.9144331802476859</v>
      </c>
      <c r="L34" s="82">
        <v>-2.9954732047271628</v>
      </c>
      <c r="M34" s="82">
        <v>-5.0628554807623338</v>
      </c>
      <c r="N34" s="82">
        <v>-10.773715494165483</v>
      </c>
      <c r="O34" s="82">
        <v>-9.7020471242288888</v>
      </c>
      <c r="P34" s="82">
        <v>-7.7129695951786994</v>
      </c>
      <c r="Q34" s="82">
        <v>-8.320497137603418</v>
      </c>
      <c r="R34" s="82">
        <v>-5.6534803040319908</v>
      </c>
      <c r="S34" s="82">
        <v>-5.6980718868070985</v>
      </c>
      <c r="T34" s="83">
        <v>-4.2528518410955574</v>
      </c>
      <c r="U34" s="84" t="s">
        <v>170</v>
      </c>
      <c r="V34" s="84" t="str">
        <f t="shared" si="0"/>
        <v>UK</v>
      </c>
      <c r="W34" s="7"/>
      <c r="X34" s="27" t="s">
        <v>34</v>
      </c>
      <c r="Y34" s="26">
        <v>0.24505738865946863</v>
      </c>
      <c r="AC34" s="33"/>
      <c r="AD34" s="33"/>
    </row>
    <row r="35" spans="1:30" ht="24.75" customHeight="1">
      <c r="A35" s="113" t="s">
        <v>210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4" t="s">
        <v>214</v>
      </c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X35" s="27" t="s">
        <v>33</v>
      </c>
      <c r="Y35" s="26">
        <v>0.86969224843874404</v>
      </c>
      <c r="AC35" s="34"/>
      <c r="AD35" s="34"/>
    </row>
    <row r="36" spans="1:30" ht="12.95" customHeight="1">
      <c r="A36" s="23" t="s">
        <v>182</v>
      </c>
      <c r="U36" s="7"/>
      <c r="V36" s="43" t="s">
        <v>183</v>
      </c>
      <c r="X36" s="22"/>
      <c r="Y36" s="22"/>
    </row>
    <row r="37" spans="1:30" ht="14.25" customHeight="1">
      <c r="A37" s="23"/>
      <c r="X37" s="22"/>
      <c r="Y37" s="22"/>
    </row>
    <row r="38" spans="1:30" ht="18" customHeight="1">
      <c r="X38" s="22"/>
      <c r="Y38" s="22"/>
    </row>
    <row r="39" spans="1:30" ht="18" customHeight="1">
      <c r="A39" s="9"/>
      <c r="X39" s="22"/>
      <c r="Y39" s="22"/>
    </row>
    <row r="51" spans="2:22" ht="18" customHeight="1">
      <c r="U51" s="5"/>
      <c r="V51" s="5"/>
    </row>
    <row r="52" spans="2:22" ht="18" customHeight="1"/>
    <row r="63" spans="2:22" ht="18" customHeight="1">
      <c r="B63"/>
    </row>
    <row r="64" spans="2:22" ht="18" customHeight="1">
      <c r="B64"/>
    </row>
    <row r="65" spans="2:2" ht="18" customHeight="1">
      <c r="B65"/>
    </row>
    <row r="66" spans="2:2" ht="18" customHeight="1">
      <c r="B66"/>
    </row>
    <row r="67" spans="2:2" ht="18" customHeight="1">
      <c r="B67"/>
    </row>
    <row r="68" spans="2:2" ht="18" customHeight="1">
      <c r="B68"/>
    </row>
    <row r="69" spans="2:2" ht="18" customHeight="1">
      <c r="B69"/>
    </row>
    <row r="70" spans="2:2" ht="18" customHeight="1">
      <c r="B70"/>
    </row>
    <row r="71" spans="2:2" ht="18" customHeight="1">
      <c r="B71"/>
    </row>
    <row r="72" spans="2:2" ht="18" customHeight="1">
      <c r="B72"/>
    </row>
    <row r="73" spans="2:2" ht="18" customHeight="1">
      <c r="B73"/>
    </row>
    <row r="74" spans="2:2" ht="18" customHeight="1">
      <c r="B74"/>
    </row>
    <row r="75" spans="2:2" ht="18" customHeight="1">
      <c r="B75"/>
    </row>
    <row r="76" spans="2:2" ht="18" customHeight="1">
      <c r="B76"/>
    </row>
    <row r="77" spans="2:2" ht="18" customHeight="1">
      <c r="B77"/>
    </row>
    <row r="78" spans="2:2" ht="18" customHeight="1">
      <c r="B78"/>
    </row>
    <row r="79" spans="2:2" ht="18" customHeight="1">
      <c r="B79"/>
    </row>
    <row r="80" spans="2:2" ht="18" customHeight="1">
      <c r="B80"/>
    </row>
    <row r="81" spans="2:2" ht="18" customHeight="1">
      <c r="B81"/>
    </row>
    <row r="82" spans="2:2" ht="18" customHeight="1">
      <c r="B82"/>
    </row>
    <row r="83" spans="2:2" ht="18" customHeight="1">
      <c r="B83"/>
    </row>
    <row r="84" spans="2:2" ht="18" customHeight="1">
      <c r="B84"/>
    </row>
    <row r="85" spans="2:2" ht="18" customHeight="1">
      <c r="B85"/>
    </row>
    <row r="86" spans="2:2" ht="18" customHeight="1">
      <c r="B86"/>
    </row>
    <row r="87" spans="2:2" ht="18" customHeight="1">
      <c r="B87"/>
    </row>
    <row r="88" spans="2:2" ht="18" customHeight="1">
      <c r="B88"/>
    </row>
    <row r="89" spans="2:2" ht="18" customHeight="1">
      <c r="B89"/>
    </row>
    <row r="90" spans="2:2" ht="18" customHeight="1">
      <c r="B90"/>
    </row>
  </sheetData>
  <sortState ref="X8:Y35">
    <sortCondition ref="Y8:Y35"/>
  </sortState>
  <customSheetViews>
    <customSheetView guid="{FC9632A9-BF80-4197-B078-C2D4440B8CA8}" showGridLines="0" fitToPage="1" showRuler="0" topLeftCell="A25">
      <selection activeCell="B13" sqref="B13"/>
      <pageMargins left="0.39370078740157483" right="0.39370078740157483" top="0.39370078740157483" bottom="0.39370078740157483" header="0" footer="0"/>
      <printOptions horizontalCentered="1" verticalCentered="1"/>
      <pageSetup paperSize="9" scale="85" orientation="landscape" r:id="rId1"/>
      <headerFooter alignWithMargins="0"/>
    </customSheetView>
    <customSheetView guid="{8D341CBD-9D07-4573-B68C-93AF9095D40D}" showPageBreaks="1" showGridLines="0" fitToPage="1" showRuler="0" topLeftCell="E1">
      <selection activeCell="M13" sqref="M13:O13"/>
      <pageMargins left="0.39370078740157483" right="0.39370078740157483" top="0.59055118110236227" bottom="0.39370078740157483" header="0.19685039370078741" footer="0.19685039370078741"/>
      <printOptions horizontalCentered="1" verticalCentered="1"/>
      <pageSetup paperSize="9" scale="83" orientation="landscape" r:id="rId2"/>
      <headerFooter alignWithMargins="0">
        <oddHeader>&amp;RDossier de Indicadores Económicos
17 de Julho de 2006</oddHeader>
        <oddFooter>&amp;R&amp;P</oddFooter>
      </headerFooter>
    </customSheetView>
    <customSheetView guid="{94483033-7F99-4065-8044-83E8159CA786}" showPageBreaks="1" showGridLines="0" fitToPage="1" showRuler="0">
      <selection activeCell="D16" sqref="D16"/>
      <pageMargins left="0.39370078740157483" right="0.39370078740157483" top="0.39370078740157483" bottom="0.39370078740157483" header="0" footer="0"/>
      <printOptions horizontalCentered="1" verticalCentered="1"/>
      <pageSetup paperSize="9" scale="84" orientation="landscape" r:id="rId3"/>
      <headerFooter alignWithMargins="0"/>
    </customSheetView>
    <customSheetView guid="{8AF901CE-CFDE-4E95-8740-DAEAAB340379}" showGridLines="0" fitToPage="1" showRuler="0">
      <selection activeCell="A18" sqref="A18:A19"/>
      <pageMargins left="0.39370078740157483" right="0.39370078740157483" top="0.39370078740157483" bottom="0.39370078740157483" header="0" footer="0"/>
      <printOptions horizontalCentered="1" verticalCentered="1"/>
      <pageSetup paperSize="9" scale="85" orientation="landscape" r:id="rId4"/>
      <headerFooter alignWithMargins="0"/>
    </customSheetView>
    <customSheetView guid="{E68DC2B3-0A3C-401F-946C-5CCDE6B665A1}" showPageBreaks="1" showGridLines="0" fitToPage="1" showRuler="0">
      <selection activeCell="H38" sqref="H38"/>
      <pageMargins left="0.39370078740157483" right="0.39370078740157483" top="0.59055118110236227" bottom="0.39370078740157483" header="0.19685039370078741" footer="0.19685039370078741"/>
      <printOptions horizontalCentered="1" verticalCentered="1"/>
      <pageSetup paperSize="9" scale="83" orientation="landscape" r:id="rId5"/>
      <headerFooter alignWithMargins="0">
        <oddHeader>&amp;RDossier de Indicadores Económicos
11 de Maio de 2006</oddHeader>
        <oddFooter>&amp;R&amp;P</oddFooter>
      </headerFooter>
    </customSheetView>
    <customSheetView guid="{ABADFDC3-F42B-4C12-BC44-B651CDB0D027}" showGridLines="0" fitToPage="1" showRuler="0" topLeftCell="B25">
      <selection activeCell="J32" sqref="J31:J32"/>
      <pageMargins left="0.39370078740157483" right="0.39370078740157483" top="0.59055118110236227" bottom="0.39370078740157483" header="0.19685039370078741" footer="0.19685039370078741"/>
      <printOptions horizontalCentered="1" verticalCentered="1"/>
      <pageSetup paperSize="9" scale="83" orientation="landscape" r:id="rId6"/>
      <headerFooter alignWithMargins="0">
        <oddHeader>&amp;RDossier de Indicadores Económicos
17 de Outubro de 2006</oddHeader>
        <oddFooter>&amp;R&amp;P</oddFooter>
      </headerFooter>
    </customSheetView>
    <customSheetView guid="{3BC1F317-3704-475C-B95A-59711B28DAF9}" showPageBreaks="1" showGridLines="0" fitToPage="1" printArea="1" showRuler="0" topLeftCell="B1">
      <selection activeCell="B2" sqref="B2:M38"/>
      <pageMargins left="0.39370078740157483" right="0.39370078740157483" top="0.59055118110236227" bottom="0.39370078740157483" header="0.19685039370078741" footer="0.19685039370078741"/>
      <printOptions horizontalCentered="1" verticalCentered="1"/>
      <pageSetup paperSize="9" scale="83" orientation="landscape" r:id="rId7"/>
      <headerFooter alignWithMargins="0">
        <oddHeader>&amp;RDossier de Indicadores Económicos
17 de Outubro de 2006</oddHeader>
        <oddFooter>&amp;R&amp;P</oddFooter>
      </headerFooter>
    </customSheetView>
  </customSheetViews>
  <mergeCells count="3">
    <mergeCell ref="X4:Y4"/>
    <mergeCell ref="A35:K35"/>
    <mergeCell ref="L35:V35"/>
  </mergeCells>
  <phoneticPr fontId="0" type="noConversion"/>
  <hyperlinks>
    <hyperlink ref="W1" location="Índice_Index!A1" display="Índice/Index"/>
  </hyperlinks>
  <pageMargins left="0.39370078740157483" right="0.39370078740157483" top="0.9055118110236221" bottom="0.27559055118110237" header="0" footer="0"/>
  <pageSetup paperSize="9" scale="63" orientation="portrait" r:id="rId8"/>
  <headerFooter alignWithMargins="0">
    <oddFooter>&amp;R&amp;D
MF/GPEARI/DPFP</oddFooter>
  </headerFooter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 enableFormatConditionsCalculation="0">
    <pageSetUpPr fitToPage="1"/>
  </sheetPr>
  <dimension ref="A1:AD90"/>
  <sheetViews>
    <sheetView showGridLines="0" zoomScaleNormal="100" workbookViewId="0">
      <selection activeCell="AC59" sqref="AC59"/>
    </sheetView>
  </sheetViews>
  <sheetFormatPr defaultRowHeight="12"/>
  <cols>
    <col min="1" max="1" width="5.7109375" style="1" customWidth="1"/>
    <col min="2" max="2" width="14.42578125" style="1" customWidth="1"/>
    <col min="3" max="20" width="6.28515625" style="1" customWidth="1"/>
    <col min="21" max="21" width="14.42578125" style="1" bestFit="1" customWidth="1"/>
    <col min="22" max="22" width="6.7109375" style="1" customWidth="1"/>
    <col min="23" max="23" width="11.140625" style="1" bestFit="1" customWidth="1"/>
    <col min="24" max="24" width="8.28515625" style="5" customWidth="1"/>
    <col min="25" max="25" width="7.140625" style="5" customWidth="1"/>
    <col min="26" max="28" width="9.140625" style="1"/>
    <col min="29" max="30" width="7.7109375" style="30" customWidth="1"/>
    <col min="31" max="16384" width="9.140625" style="1"/>
  </cols>
  <sheetData>
    <row r="1" spans="1:30" ht="18" customHeight="1">
      <c r="W1" s="35" t="s">
        <v>146</v>
      </c>
    </row>
    <row r="2" spans="1:30" ht="18" customHeight="1">
      <c r="A2" s="3" t="s">
        <v>62</v>
      </c>
      <c r="U2" s="41"/>
      <c r="V2" s="41" t="s">
        <v>178</v>
      </c>
    </row>
    <row r="3" spans="1:30" ht="18" customHeight="1">
      <c r="A3" s="25" t="s">
        <v>71</v>
      </c>
      <c r="B3" s="4"/>
      <c r="C3" s="21"/>
      <c r="D3" s="21"/>
      <c r="E3" s="21"/>
      <c r="F3" s="21"/>
      <c r="G3" s="21"/>
      <c r="H3" s="21"/>
      <c r="I3" s="21"/>
      <c r="J3" s="21"/>
      <c r="K3" s="4"/>
      <c r="L3" s="4"/>
      <c r="U3" s="42"/>
      <c r="V3" s="42" t="s">
        <v>72</v>
      </c>
    </row>
    <row r="4" spans="1:30" ht="18" customHeight="1">
      <c r="A4" s="47"/>
      <c r="B4" s="48"/>
      <c r="C4" s="49">
        <v>1998</v>
      </c>
      <c r="D4" s="49">
        <v>1999</v>
      </c>
      <c r="E4" s="49">
        <v>2000</v>
      </c>
      <c r="F4" s="49">
        <v>2001</v>
      </c>
      <c r="G4" s="49">
        <v>2002</v>
      </c>
      <c r="H4" s="49">
        <v>2003</v>
      </c>
      <c r="I4" s="49">
        <v>2004</v>
      </c>
      <c r="J4" s="49">
        <v>2005</v>
      </c>
      <c r="K4" s="49">
        <v>2006</v>
      </c>
      <c r="L4" s="49">
        <v>2007</v>
      </c>
      <c r="M4" s="49">
        <v>2008</v>
      </c>
      <c r="N4" s="49">
        <v>2009</v>
      </c>
      <c r="O4" s="49">
        <v>2010</v>
      </c>
      <c r="P4" s="49">
        <v>2011</v>
      </c>
      <c r="Q4" s="49">
        <f>+'Quadro_Table 1'!Q4</f>
        <v>2012</v>
      </c>
      <c r="R4" s="49">
        <v>2013</v>
      </c>
      <c r="S4" s="49">
        <v>2014</v>
      </c>
      <c r="T4" s="50" t="s">
        <v>191</v>
      </c>
      <c r="U4" s="47"/>
      <c r="V4" s="47"/>
      <c r="X4" s="112" t="str">
        <f>+T4</f>
        <v>2015e</v>
      </c>
      <c r="Y4" s="112"/>
      <c r="AC4" s="31"/>
      <c r="AD4" s="31"/>
    </row>
    <row r="5" spans="1:30" ht="18" customHeight="1">
      <c r="A5" s="51" t="s">
        <v>174</v>
      </c>
      <c r="B5" s="52" t="s">
        <v>28</v>
      </c>
      <c r="C5" s="104" t="s">
        <v>68</v>
      </c>
      <c r="D5" s="104" t="s">
        <v>68</v>
      </c>
      <c r="E5" s="104" t="s">
        <v>68</v>
      </c>
      <c r="F5" s="104" t="s">
        <v>68</v>
      </c>
      <c r="G5" s="104" t="s">
        <v>68</v>
      </c>
      <c r="H5" s="104" t="s">
        <v>68</v>
      </c>
      <c r="I5" s="104" t="s">
        <v>68</v>
      </c>
      <c r="J5" s="104" t="s">
        <v>68</v>
      </c>
      <c r="K5" s="53">
        <v>0.96244870278552208</v>
      </c>
      <c r="L5" s="53">
        <v>1.7316346471677759</v>
      </c>
      <c r="M5" s="53">
        <v>0.24212881956791338</v>
      </c>
      <c r="N5" s="53">
        <v>-4.1103820109928231</v>
      </c>
      <c r="O5" s="53">
        <v>-3.757470088085114</v>
      </c>
      <c r="P5" s="53">
        <v>-1.6388344855924024</v>
      </c>
      <c r="Q5" s="53">
        <v>-1.3917449027079614</v>
      </c>
      <c r="R5" s="53">
        <v>-0.59166005997546833</v>
      </c>
      <c r="S5" s="53">
        <v>-0.46199767293732097</v>
      </c>
      <c r="T5" s="54">
        <v>-0.11863122405868644</v>
      </c>
      <c r="U5" s="55" t="s">
        <v>73</v>
      </c>
      <c r="V5" s="55" t="str">
        <f>+A5</f>
        <v>UE28</v>
      </c>
      <c r="W5" s="7"/>
      <c r="X5" s="5" t="s">
        <v>174</v>
      </c>
      <c r="Y5" s="2">
        <f>+T5</f>
        <v>-0.11863122405868644</v>
      </c>
      <c r="AC5" s="32"/>
      <c r="AD5" s="32"/>
    </row>
    <row r="6" spans="1:30" ht="18" customHeight="1">
      <c r="A6" s="56" t="s">
        <v>175</v>
      </c>
      <c r="B6" s="57" t="s">
        <v>24</v>
      </c>
      <c r="C6" s="105" t="s">
        <v>68</v>
      </c>
      <c r="D6" s="105" t="s">
        <v>68</v>
      </c>
      <c r="E6" s="105" t="s">
        <v>68</v>
      </c>
      <c r="F6" s="105" t="s">
        <v>68</v>
      </c>
      <c r="G6" s="105" t="s">
        <v>68</v>
      </c>
      <c r="H6" s="105" t="s">
        <v>68</v>
      </c>
      <c r="I6" s="105" t="s">
        <v>68</v>
      </c>
      <c r="J6" s="105" t="s">
        <v>68</v>
      </c>
      <c r="K6" s="58">
        <v>1.3281394190511457</v>
      </c>
      <c r="L6" s="58">
        <v>2.2216602104676784</v>
      </c>
      <c r="M6" s="58">
        <v>0.77806072915297819</v>
      </c>
      <c r="N6" s="58">
        <v>-3.4599000004680498</v>
      </c>
      <c r="O6" s="58">
        <v>-3.4233059562750729</v>
      </c>
      <c r="P6" s="58">
        <v>-1.1782865555133974</v>
      </c>
      <c r="Q6" s="58">
        <v>-0.63758639791200034</v>
      </c>
      <c r="R6" s="58">
        <v>-0.16677447208483456</v>
      </c>
      <c r="S6" s="58">
        <v>7.1099823266629364E-2</v>
      </c>
      <c r="T6" s="59">
        <v>0.41253324449089201</v>
      </c>
      <c r="U6" s="60" t="s">
        <v>74</v>
      </c>
      <c r="V6" s="60" t="str">
        <f t="shared" ref="V6:V34" si="0">+A6</f>
        <v>AE19</v>
      </c>
      <c r="W6" s="7"/>
      <c r="X6" s="38" t="s">
        <v>175</v>
      </c>
      <c r="Y6" s="39">
        <f>+T6</f>
        <v>0.41253324449089201</v>
      </c>
      <c r="AC6" s="33"/>
      <c r="AD6" s="33"/>
    </row>
    <row r="7" spans="1:30" ht="18" customHeight="1">
      <c r="A7" s="61" t="s">
        <v>29</v>
      </c>
      <c r="B7" s="62" t="s">
        <v>3</v>
      </c>
      <c r="C7" s="63">
        <v>6.4617791151505219</v>
      </c>
      <c r="D7" s="63">
        <v>6.3308984301425735</v>
      </c>
      <c r="E7" s="63">
        <v>6.5942870863055818</v>
      </c>
      <c r="F7" s="63">
        <v>6.7074033328768294</v>
      </c>
      <c r="G7" s="63">
        <v>5.8462523962509243</v>
      </c>
      <c r="H7" s="63">
        <v>3.628264573047006</v>
      </c>
      <c r="I7" s="63">
        <v>4.6467352368913337</v>
      </c>
      <c r="J7" s="63">
        <v>1.7858564637049861</v>
      </c>
      <c r="K7" s="64">
        <v>4.387530723643791</v>
      </c>
      <c r="L7" s="65">
        <v>4.0404685063639993</v>
      </c>
      <c r="M7" s="66">
        <v>2.8643255393981737</v>
      </c>
      <c r="N7" s="66">
        <v>-1.5615811751267488</v>
      </c>
      <c r="O7" s="66">
        <v>-0.36231119924513916</v>
      </c>
      <c r="P7" s="66">
        <v>-0.50595307965074721</v>
      </c>
      <c r="Q7" s="66">
        <v>-0.5811282260953784</v>
      </c>
      <c r="R7" s="66">
        <v>0.41601837539693265</v>
      </c>
      <c r="S7" s="66">
        <v>2.950258197512021E-2</v>
      </c>
      <c r="T7" s="67">
        <v>0.17574428866610181</v>
      </c>
      <c r="U7" s="68" t="s">
        <v>147</v>
      </c>
      <c r="V7" s="68" t="str">
        <f>+A7</f>
        <v>BE</v>
      </c>
      <c r="W7" s="7"/>
      <c r="AC7" s="32"/>
      <c r="AD7" s="32"/>
    </row>
    <row r="8" spans="1:30" ht="18" customHeight="1">
      <c r="A8" s="56" t="s">
        <v>30</v>
      </c>
      <c r="B8" s="57" t="s">
        <v>25</v>
      </c>
      <c r="C8" s="58">
        <v>4.8175655187435185</v>
      </c>
      <c r="D8" s="58">
        <v>3.6838484702345333</v>
      </c>
      <c r="E8" s="58">
        <v>3.5681382480291832</v>
      </c>
      <c r="F8" s="58">
        <v>5.2376496036474798</v>
      </c>
      <c r="G8" s="58">
        <v>1.0533118464622588</v>
      </c>
      <c r="H8" s="58">
        <v>1.791640217262118</v>
      </c>
      <c r="I8" s="58">
        <v>3.6498543610425283</v>
      </c>
      <c r="J8" s="58">
        <v>2.5688782053193839</v>
      </c>
      <c r="K8" s="58">
        <v>3.1042645921467429</v>
      </c>
      <c r="L8" s="58">
        <v>2.200320367771071</v>
      </c>
      <c r="M8" s="58">
        <v>2.4177242776740386</v>
      </c>
      <c r="N8" s="58">
        <v>-3.3358917760868843</v>
      </c>
      <c r="O8" s="58">
        <v>-2.4495755157926662</v>
      </c>
      <c r="P8" s="58">
        <v>-1.2583529396724673</v>
      </c>
      <c r="Q8" s="58">
        <v>0.18375424816729843</v>
      </c>
      <c r="R8" s="58">
        <v>-3.2316306198135795E-2</v>
      </c>
      <c r="S8" s="58">
        <v>-4.9071259650585777</v>
      </c>
      <c r="T8" s="59">
        <v>-1.7590257599548631</v>
      </c>
      <c r="U8" s="60" t="s">
        <v>148</v>
      </c>
      <c r="V8" s="60" t="str">
        <f t="shared" si="0"/>
        <v>BG</v>
      </c>
      <c r="W8" s="7"/>
      <c r="X8" s="29" t="s">
        <v>52</v>
      </c>
      <c r="Y8" s="26">
        <v>-2.02503848109304</v>
      </c>
      <c r="AC8" s="33"/>
      <c r="AD8" s="33"/>
    </row>
    <row r="9" spans="1:30" ht="18" customHeight="1">
      <c r="A9" s="69" t="s">
        <v>31</v>
      </c>
      <c r="B9" s="70" t="s">
        <v>16</v>
      </c>
      <c r="C9" s="71">
        <v>-3.5774976698729151</v>
      </c>
      <c r="D9" s="71">
        <v>-2.5300138559871272</v>
      </c>
      <c r="E9" s="71">
        <v>-2.7028234490839278</v>
      </c>
      <c r="F9" s="71">
        <v>-4.4091359081648536</v>
      </c>
      <c r="G9" s="71">
        <v>-5.1688941365435417</v>
      </c>
      <c r="H9" s="71">
        <v>-5.3585242986573789</v>
      </c>
      <c r="I9" s="71">
        <v>-1.6384424690776607</v>
      </c>
      <c r="J9" s="71">
        <v>-2.0295140658053534</v>
      </c>
      <c r="K9" s="71">
        <v>-1.216264804479787</v>
      </c>
      <c r="L9" s="71">
        <v>0.379976194073885</v>
      </c>
      <c r="M9" s="72">
        <v>-1.1052845757252301</v>
      </c>
      <c r="N9" s="72">
        <v>-4.2695661996309369</v>
      </c>
      <c r="O9" s="72">
        <v>-3.0837572663849189</v>
      </c>
      <c r="P9" s="72">
        <v>-1.4200582670873989</v>
      </c>
      <c r="Q9" s="72">
        <v>-2.5282746232318307</v>
      </c>
      <c r="R9" s="72">
        <v>9.9261511036374053E-2</v>
      </c>
      <c r="S9" s="72">
        <v>-0.63024450783240848</v>
      </c>
      <c r="T9" s="73">
        <v>-0.72217836224507836</v>
      </c>
      <c r="U9" s="74" t="s">
        <v>149</v>
      </c>
      <c r="V9" s="74" t="str">
        <f t="shared" si="0"/>
        <v>CZ</v>
      </c>
      <c r="W9" s="7"/>
      <c r="X9" s="29" t="s">
        <v>54</v>
      </c>
      <c r="Y9" s="26">
        <v>-1.8196886395412208</v>
      </c>
      <c r="AC9" s="32"/>
      <c r="AD9" s="32"/>
    </row>
    <row r="10" spans="1:30" ht="18" customHeight="1">
      <c r="A10" s="56" t="s">
        <v>32</v>
      </c>
      <c r="B10" s="57" t="s">
        <v>8</v>
      </c>
      <c r="C10" s="58">
        <v>4.1456574602778442</v>
      </c>
      <c r="D10" s="58">
        <v>5.0048287544068932</v>
      </c>
      <c r="E10" s="58">
        <v>5.6192121255968743</v>
      </c>
      <c r="F10" s="58">
        <v>4.5225537102468341</v>
      </c>
      <c r="G10" s="58">
        <v>3.0828117432748741</v>
      </c>
      <c r="H10" s="58">
        <v>2.6322584776346076</v>
      </c>
      <c r="I10" s="58">
        <v>4.5830479378111253</v>
      </c>
      <c r="J10" s="58">
        <v>7.0085349411958235</v>
      </c>
      <c r="K10" s="58">
        <v>6.7757246779456759</v>
      </c>
      <c r="L10" s="58">
        <v>6.6380376987047409</v>
      </c>
      <c r="M10" s="58">
        <v>4.6186831276178033</v>
      </c>
      <c r="N10" s="58">
        <v>-0.88454533681325676</v>
      </c>
      <c r="O10" s="58">
        <v>-0.81561216223954758</v>
      </c>
      <c r="P10" s="58">
        <v>-8.5523976166736848E-2</v>
      </c>
      <c r="Q10" s="58">
        <v>-1.7746610605754616</v>
      </c>
      <c r="R10" s="58">
        <v>0.47275408676770958</v>
      </c>
      <c r="S10" s="58">
        <v>3.0874869502856623</v>
      </c>
      <c r="T10" s="59">
        <v>-1.7680589460976017</v>
      </c>
      <c r="U10" s="60" t="s">
        <v>150</v>
      </c>
      <c r="V10" s="60" t="str">
        <f t="shared" si="0"/>
        <v>DK</v>
      </c>
      <c r="W10" s="7"/>
      <c r="X10" s="29" t="s">
        <v>32</v>
      </c>
      <c r="Y10" s="26">
        <v>-1.7680589460976017</v>
      </c>
      <c r="AC10" s="33"/>
      <c r="AD10" s="33"/>
    </row>
    <row r="11" spans="1:30" ht="18" customHeight="1">
      <c r="A11" s="69" t="s">
        <v>33</v>
      </c>
      <c r="B11" s="70" t="s">
        <v>0</v>
      </c>
      <c r="C11" s="71">
        <v>0.77047710122235824</v>
      </c>
      <c r="D11" s="71">
        <v>1.3426930378520785</v>
      </c>
      <c r="E11" s="71">
        <v>3.9957382068339888</v>
      </c>
      <c r="F11" s="71">
        <v>-0.10633759203614929</v>
      </c>
      <c r="G11" s="71">
        <v>-0.99760556558894475</v>
      </c>
      <c r="H11" s="71">
        <v>-1.2647742423696444</v>
      </c>
      <c r="I11" s="71">
        <v>-0.95647884718711196</v>
      </c>
      <c r="J11" s="71">
        <v>-0.67370461479620658</v>
      </c>
      <c r="K11" s="71">
        <v>0.98125979316828582</v>
      </c>
      <c r="L11" s="71">
        <v>2.8529024402860066</v>
      </c>
      <c r="M11" s="72">
        <v>2.4958817054033591</v>
      </c>
      <c r="N11" s="72">
        <v>-0.5945664721088656</v>
      </c>
      <c r="O11" s="72">
        <v>-1.7462384595707079</v>
      </c>
      <c r="P11" s="72">
        <v>1.5403311728669096</v>
      </c>
      <c r="Q11" s="72">
        <v>2.2020719746194</v>
      </c>
      <c r="R11" s="72">
        <v>1.8750576073623983</v>
      </c>
      <c r="S11" s="72">
        <v>2.0718536175466875</v>
      </c>
      <c r="T11" s="73">
        <v>2.3874243462818807</v>
      </c>
      <c r="U11" s="74" t="s">
        <v>151</v>
      </c>
      <c r="V11" s="74" t="str">
        <f t="shared" si="0"/>
        <v>DE</v>
      </c>
      <c r="W11" s="7"/>
      <c r="X11" s="27" t="s">
        <v>30</v>
      </c>
      <c r="Y11" s="26">
        <v>-1.7590257599548631</v>
      </c>
      <c r="AC11" s="32"/>
      <c r="AD11" s="32"/>
    </row>
    <row r="12" spans="1:30" ht="18" customHeight="1">
      <c r="A12" s="56" t="s">
        <v>34</v>
      </c>
      <c r="B12" s="57" t="s">
        <v>17</v>
      </c>
      <c r="C12" s="58">
        <v>-0.17626484882813587</v>
      </c>
      <c r="D12" s="58">
        <v>-2.9430903378139703</v>
      </c>
      <c r="E12" s="58">
        <v>0.217152802648616</v>
      </c>
      <c r="F12" s="58">
        <v>0.41998919208700225</v>
      </c>
      <c r="G12" s="58">
        <v>0.68177374373539978</v>
      </c>
      <c r="H12" s="58">
        <v>2.0335565537704046</v>
      </c>
      <c r="I12" s="58">
        <v>2.6082495678670248</v>
      </c>
      <c r="J12" s="58">
        <v>1.3132308675847741</v>
      </c>
      <c r="K12" s="58">
        <v>3.0728362019300812</v>
      </c>
      <c r="L12" s="58">
        <v>2.8824847350797707</v>
      </c>
      <c r="M12" s="58">
        <v>-2.4598495998430727</v>
      </c>
      <c r="N12" s="58">
        <v>-1.9942230447636267</v>
      </c>
      <c r="O12" s="58">
        <v>0.31932666914427926</v>
      </c>
      <c r="P12" s="58">
        <v>1.2875278984376874</v>
      </c>
      <c r="Q12" s="58">
        <v>-0.113295568143952</v>
      </c>
      <c r="R12" s="58">
        <v>-2.997664976754948E-2</v>
      </c>
      <c r="S12" s="58">
        <v>0.84006672444108255</v>
      </c>
      <c r="T12" s="59">
        <v>0.32201984306333986</v>
      </c>
      <c r="U12" s="60" t="s">
        <v>152</v>
      </c>
      <c r="V12" s="60" t="str">
        <f t="shared" si="0"/>
        <v>EE</v>
      </c>
      <c r="W12" s="7"/>
      <c r="X12" s="27" t="s">
        <v>37</v>
      </c>
      <c r="Y12" s="26">
        <v>-1.752652667007643</v>
      </c>
      <c r="AC12" s="33"/>
      <c r="AD12" s="33"/>
    </row>
    <row r="13" spans="1:30" ht="18" customHeight="1">
      <c r="A13" s="69" t="s">
        <v>35</v>
      </c>
      <c r="B13" s="70" t="s">
        <v>9</v>
      </c>
      <c r="C13" s="71">
        <v>5.3712227510809925</v>
      </c>
      <c r="D13" s="71">
        <v>4.7818192476491532</v>
      </c>
      <c r="E13" s="71">
        <v>6.8125369025297031</v>
      </c>
      <c r="F13" s="71">
        <v>2.4117578290840549</v>
      </c>
      <c r="G13" s="71">
        <v>0.99499007253464034</v>
      </c>
      <c r="H13" s="71">
        <v>1.9626161172291836</v>
      </c>
      <c r="I13" s="71">
        <v>2.4842775732265636</v>
      </c>
      <c r="J13" s="71">
        <v>2.3060325872254381</v>
      </c>
      <c r="K13" s="71">
        <v>3.8081466104134307</v>
      </c>
      <c r="L13" s="71">
        <v>1.2768600640333063</v>
      </c>
      <c r="M13" s="72">
        <v>-5.7072657690262059</v>
      </c>
      <c r="N13" s="72">
        <v>-11.820822893285193</v>
      </c>
      <c r="O13" s="72">
        <v>-29.343760470113082</v>
      </c>
      <c r="P13" s="72">
        <v>-9.1493503506956433</v>
      </c>
      <c r="Q13" s="72">
        <v>-3.9510652292030088</v>
      </c>
      <c r="R13" s="72">
        <v>-1.3859502474254377</v>
      </c>
      <c r="S13" s="72">
        <v>9.273404356611592E-2</v>
      </c>
      <c r="T13" s="73">
        <v>1.0892060070842238</v>
      </c>
      <c r="U13" s="74" t="s">
        <v>153</v>
      </c>
      <c r="V13" s="74" t="str">
        <f t="shared" si="0"/>
        <v>IE</v>
      </c>
      <c r="W13" s="7"/>
      <c r="X13" s="29" t="s">
        <v>36</v>
      </c>
      <c r="Y13" s="26">
        <v>-1.598806031089818</v>
      </c>
      <c r="AC13" s="32"/>
      <c r="AD13" s="32"/>
    </row>
    <row r="14" spans="1:30" ht="18" customHeight="1">
      <c r="A14" s="56" t="s">
        <v>181</v>
      </c>
      <c r="B14" s="57" t="s">
        <v>4</v>
      </c>
      <c r="C14" s="105" t="s">
        <v>68</v>
      </c>
      <c r="D14" s="105" t="s">
        <v>68</v>
      </c>
      <c r="E14" s="105" t="s">
        <v>68</v>
      </c>
      <c r="F14" s="105" t="s">
        <v>68</v>
      </c>
      <c r="G14" s="105" t="s">
        <v>68</v>
      </c>
      <c r="H14" s="105" t="s">
        <v>68</v>
      </c>
      <c r="I14" s="105" t="s">
        <v>68</v>
      </c>
      <c r="J14" s="105" t="s">
        <v>68</v>
      </c>
      <c r="K14" s="58">
        <v>-1.5289525362366572</v>
      </c>
      <c r="L14" s="58">
        <v>-2.2080444586184833</v>
      </c>
      <c r="M14" s="58">
        <v>-5.3526918982195939</v>
      </c>
      <c r="N14" s="58">
        <v>-10.11138691703232</v>
      </c>
      <c r="O14" s="58">
        <v>-5.3505828503068926</v>
      </c>
      <c r="P14" s="58">
        <v>-2.964802032565486</v>
      </c>
      <c r="Q14" s="58">
        <v>-3.7195874563293652</v>
      </c>
      <c r="R14" s="58">
        <v>-8.4123754774404205</v>
      </c>
      <c r="S14" s="58">
        <v>0.36213315010785146</v>
      </c>
      <c r="T14" s="59">
        <v>-0.24999999988377153</v>
      </c>
      <c r="U14" s="60" t="s">
        <v>75</v>
      </c>
      <c r="V14" s="60" t="str">
        <f t="shared" si="0"/>
        <v>EL</v>
      </c>
      <c r="W14" s="7"/>
      <c r="X14" s="29" t="s">
        <v>171</v>
      </c>
      <c r="Y14" s="26">
        <v>-1.2913760990890155</v>
      </c>
      <c r="AC14" s="33"/>
      <c r="AD14" s="33"/>
    </row>
    <row r="15" spans="1:30" ht="18" customHeight="1">
      <c r="A15" s="69" t="s">
        <v>36</v>
      </c>
      <c r="B15" s="70" t="s">
        <v>1</v>
      </c>
      <c r="C15" s="71">
        <v>1.1127315257688044</v>
      </c>
      <c r="D15" s="71">
        <v>2.095686469824134</v>
      </c>
      <c r="E15" s="71">
        <v>2.137872340425532</v>
      </c>
      <c r="F15" s="71">
        <v>2.408910007891035</v>
      </c>
      <c r="G15" s="71">
        <v>2.2137015406626026</v>
      </c>
      <c r="H15" s="71">
        <v>1.9301232650297706</v>
      </c>
      <c r="I15" s="71">
        <v>1.9429546562652364</v>
      </c>
      <c r="J15" s="71">
        <v>2.9497101763872742</v>
      </c>
      <c r="K15" s="71">
        <v>3.7941454839112909</v>
      </c>
      <c r="L15" s="71">
        <v>3.5632633763474884</v>
      </c>
      <c r="M15" s="72">
        <v>-2.8784087539318421</v>
      </c>
      <c r="N15" s="72">
        <v>-9.2572615876793503</v>
      </c>
      <c r="O15" s="72">
        <v>-7.5118904111616756</v>
      </c>
      <c r="P15" s="72">
        <v>-7.0019702675509361</v>
      </c>
      <c r="Q15" s="72">
        <v>-7.4775236078828451</v>
      </c>
      <c r="R15" s="72">
        <v>-3.5463001031735573</v>
      </c>
      <c r="S15" s="72">
        <v>-2.4999039532828764</v>
      </c>
      <c r="T15" s="73">
        <v>-1.598806031089818</v>
      </c>
      <c r="U15" s="74" t="s">
        <v>154</v>
      </c>
      <c r="V15" s="74" t="str">
        <f t="shared" si="0"/>
        <v>ES</v>
      </c>
      <c r="W15" s="7"/>
      <c r="X15" s="29" t="s">
        <v>51</v>
      </c>
      <c r="Y15" s="26">
        <v>-1.1209749454854401</v>
      </c>
      <c r="AC15" s="32"/>
      <c r="AD15" s="32"/>
    </row>
    <row r="16" spans="1:30" ht="18" customHeight="1">
      <c r="A16" s="56" t="s">
        <v>37</v>
      </c>
      <c r="B16" s="57" t="s">
        <v>2</v>
      </c>
      <c r="C16" s="58">
        <v>0.823196759436434</v>
      </c>
      <c r="D16" s="58">
        <v>1.3402960887229354</v>
      </c>
      <c r="E16" s="58">
        <v>1.4900326734679721</v>
      </c>
      <c r="F16" s="58">
        <v>1.451403540915003</v>
      </c>
      <c r="G16" s="58">
        <v>-0.2268828339686336</v>
      </c>
      <c r="H16" s="58">
        <v>-1.1220150014840253</v>
      </c>
      <c r="I16" s="58">
        <v>-0.8113411583156025</v>
      </c>
      <c r="J16" s="58">
        <v>-0.54285662688814385</v>
      </c>
      <c r="K16" s="58">
        <v>0.18087517880586007</v>
      </c>
      <c r="L16" s="58">
        <v>7.589159518315057E-2</v>
      </c>
      <c r="M16" s="58">
        <v>-0.36967206954430476</v>
      </c>
      <c r="N16" s="58">
        <v>-4.7630319899206661</v>
      </c>
      <c r="O16" s="58">
        <v>-4.4097492045208337</v>
      </c>
      <c r="P16" s="58">
        <v>-2.4927596193628463</v>
      </c>
      <c r="Q16" s="58">
        <v>-2.2328023617478121</v>
      </c>
      <c r="R16" s="58">
        <v>-1.8169061663591717</v>
      </c>
      <c r="S16" s="58">
        <v>-1.7839113620067817</v>
      </c>
      <c r="T16" s="59">
        <v>-1.752652667007643</v>
      </c>
      <c r="U16" s="60" t="s">
        <v>155</v>
      </c>
      <c r="V16" s="60" t="str">
        <f t="shared" si="0"/>
        <v>FR</v>
      </c>
      <c r="W16" s="7"/>
      <c r="X16" s="29" t="s">
        <v>47</v>
      </c>
      <c r="Y16" s="26">
        <v>-1.0289827649366079</v>
      </c>
      <c r="AC16" s="33"/>
      <c r="AD16" s="33"/>
    </row>
    <row r="17" spans="1:30" ht="18" customHeight="1">
      <c r="A17" s="69" t="s">
        <v>171</v>
      </c>
      <c r="B17" s="70" t="s">
        <v>172</v>
      </c>
      <c r="C17" s="106" t="s">
        <v>68</v>
      </c>
      <c r="D17" s="106" t="s">
        <v>68</v>
      </c>
      <c r="E17" s="106" t="s">
        <v>68</v>
      </c>
      <c r="F17" s="71">
        <v>-0.3201459159145848</v>
      </c>
      <c r="G17" s="71">
        <v>-1.7927730987901094</v>
      </c>
      <c r="H17" s="71">
        <v>-2.7576929689027989</v>
      </c>
      <c r="I17" s="71">
        <v>-3.1340973501393274</v>
      </c>
      <c r="J17" s="71">
        <v>-1.7564158469444997</v>
      </c>
      <c r="K17" s="71">
        <v>-1.393829627181014</v>
      </c>
      <c r="L17" s="71">
        <v>-0.57804042100633424</v>
      </c>
      <c r="M17" s="72">
        <v>-0.79671541769130072</v>
      </c>
      <c r="N17" s="72">
        <v>-3.4814690039679337</v>
      </c>
      <c r="O17" s="72">
        <v>-3.367608367405345</v>
      </c>
      <c r="P17" s="72">
        <v>-4.728299978556767</v>
      </c>
      <c r="Q17" s="72">
        <v>-1.9518364743705736</v>
      </c>
      <c r="R17" s="72">
        <v>-1.8658175617739821</v>
      </c>
      <c r="S17" s="72">
        <v>-2.1290163463191036</v>
      </c>
      <c r="T17" s="73">
        <v>-1.2913760990890155</v>
      </c>
      <c r="U17" s="74" t="s">
        <v>173</v>
      </c>
      <c r="V17" s="74" t="s">
        <v>171</v>
      </c>
      <c r="W17" s="7"/>
      <c r="X17" s="29" t="s">
        <v>53</v>
      </c>
      <c r="Y17" s="26">
        <v>-0.79870373372674264</v>
      </c>
      <c r="AC17" s="33"/>
      <c r="AD17" s="33"/>
    </row>
    <row r="18" spans="1:30" ht="18" customHeight="1">
      <c r="A18" s="56" t="s">
        <v>38</v>
      </c>
      <c r="B18" s="57" t="s">
        <v>5</v>
      </c>
      <c r="C18" s="58">
        <v>4.8468406767436054</v>
      </c>
      <c r="D18" s="58">
        <v>4.589781127532409</v>
      </c>
      <c r="E18" s="58">
        <v>4.8041601846129387</v>
      </c>
      <c r="F18" s="58">
        <v>2.6912946573109697</v>
      </c>
      <c r="G18" s="58">
        <v>2.3813834603019401</v>
      </c>
      <c r="H18" s="58">
        <v>1.5575936917258548</v>
      </c>
      <c r="I18" s="58">
        <v>1.0393950072617693</v>
      </c>
      <c r="J18" s="58">
        <v>0.33567958738058468</v>
      </c>
      <c r="K18" s="58">
        <v>0.85980524630116972</v>
      </c>
      <c r="L18" s="58">
        <v>3.234729103882398</v>
      </c>
      <c r="M18" s="58">
        <v>2.236772135607791</v>
      </c>
      <c r="N18" s="58">
        <v>-0.85304589001416253</v>
      </c>
      <c r="O18" s="58">
        <v>4.4529020658862349E-2</v>
      </c>
      <c r="P18" s="58">
        <v>1.1875347253761177</v>
      </c>
      <c r="Q18" s="58">
        <v>2.2285758121229864</v>
      </c>
      <c r="R18" s="58">
        <v>1.9025328625233127</v>
      </c>
      <c r="S18" s="58">
        <v>1.6113736293124223</v>
      </c>
      <c r="T18" s="59">
        <v>1.6990325925443885</v>
      </c>
      <c r="U18" s="60" t="s">
        <v>156</v>
      </c>
      <c r="V18" s="60" t="str">
        <f t="shared" si="0"/>
        <v>IT</v>
      </c>
      <c r="W18" s="7"/>
      <c r="X18" s="29" t="s">
        <v>45</v>
      </c>
      <c r="Y18" s="26">
        <v>-0.75973056499945779</v>
      </c>
      <c r="AC18" s="33"/>
      <c r="AD18" s="33"/>
    </row>
    <row r="19" spans="1:30" ht="18" customHeight="1">
      <c r="A19" s="69" t="s">
        <v>39</v>
      </c>
      <c r="B19" s="70" t="s">
        <v>18</v>
      </c>
      <c r="C19" s="71">
        <v>-0.9600520886392726</v>
      </c>
      <c r="D19" s="71">
        <v>-1.1820196741755027</v>
      </c>
      <c r="E19" s="71">
        <v>0.94577852655863726</v>
      </c>
      <c r="F19" s="71">
        <v>1.066279398688917</v>
      </c>
      <c r="G19" s="71">
        <v>-1.1324347261913434</v>
      </c>
      <c r="H19" s="71">
        <v>-2.6907122630347535</v>
      </c>
      <c r="I19" s="71">
        <v>-0.67407666750442008</v>
      </c>
      <c r="J19" s="71">
        <v>1.0318684422045055</v>
      </c>
      <c r="K19" s="71">
        <v>1.9384202064247487</v>
      </c>
      <c r="L19" s="71">
        <v>6.0448990444881083</v>
      </c>
      <c r="M19" s="72">
        <v>3.4884690848639446</v>
      </c>
      <c r="N19" s="72">
        <v>-3.1305593670058736</v>
      </c>
      <c r="O19" s="72">
        <v>-2.7032469825162475</v>
      </c>
      <c r="P19" s="72">
        <v>-3.5396373905214036</v>
      </c>
      <c r="Q19" s="72">
        <v>-2.8933324430245158</v>
      </c>
      <c r="R19" s="72">
        <v>-1.8118208439664101</v>
      </c>
      <c r="S19" s="72">
        <v>-6.0096471711021806</v>
      </c>
      <c r="T19" s="73">
        <v>2.0936094627515529</v>
      </c>
      <c r="U19" s="74" t="s">
        <v>157</v>
      </c>
      <c r="V19" s="74" t="str">
        <f t="shared" si="0"/>
        <v>CY</v>
      </c>
      <c r="W19" s="7"/>
      <c r="X19" s="29" t="s">
        <v>31</v>
      </c>
      <c r="Y19" s="26">
        <v>-0.72217836224507836</v>
      </c>
      <c r="AC19" s="33"/>
      <c r="AD19" s="33"/>
    </row>
    <row r="20" spans="1:30" ht="18" customHeight="1">
      <c r="A20" s="56" t="s">
        <v>40</v>
      </c>
      <c r="B20" s="57" t="s">
        <v>19</v>
      </c>
      <c r="C20" s="58">
        <v>0.67428161349161253</v>
      </c>
      <c r="D20" s="58">
        <v>-3.0984482238870488</v>
      </c>
      <c r="E20" s="58">
        <v>-1.7928621393137265</v>
      </c>
      <c r="F20" s="58">
        <v>-1.0622877134263675</v>
      </c>
      <c r="G20" s="58">
        <v>-1.5111728813720946</v>
      </c>
      <c r="H20" s="58">
        <v>-0.81925377373420205</v>
      </c>
      <c r="I20" s="58">
        <v>-0.33329951114863748</v>
      </c>
      <c r="J20" s="58">
        <v>8.1800885894022624E-2</v>
      </c>
      <c r="K20" s="58">
        <v>-0.18514537807201634</v>
      </c>
      <c r="L20" s="58">
        <v>-0.30653084064741726</v>
      </c>
      <c r="M20" s="58">
        <v>-3.5733630551505593</v>
      </c>
      <c r="N20" s="58">
        <v>-7.5336431589452175</v>
      </c>
      <c r="O20" s="58">
        <v>-6.7252370762410418</v>
      </c>
      <c r="P20" s="58">
        <v>-1.5861683707525196</v>
      </c>
      <c r="Q20" s="58">
        <v>0.8257026106122386</v>
      </c>
      <c r="R20" s="58">
        <v>0.58832599902736438</v>
      </c>
      <c r="S20" s="58">
        <v>-0.12155009288241912</v>
      </c>
      <c r="T20" s="59">
        <v>-0.21172907137821376</v>
      </c>
      <c r="U20" s="60" t="s">
        <v>158</v>
      </c>
      <c r="V20" s="60" t="str">
        <f t="shared" si="0"/>
        <v>LV</v>
      </c>
      <c r="W20" s="7"/>
      <c r="X20" s="29" t="s">
        <v>181</v>
      </c>
      <c r="Y20" s="26">
        <v>-0.24999999988377153</v>
      </c>
      <c r="AC20" s="33"/>
      <c r="AD20" s="33"/>
    </row>
    <row r="21" spans="1:30" ht="18" customHeight="1">
      <c r="A21" s="69" t="s">
        <v>41</v>
      </c>
      <c r="B21" s="70" t="s">
        <v>20</v>
      </c>
      <c r="C21" s="71">
        <v>-1.89948364147947</v>
      </c>
      <c r="D21" s="71">
        <v>-1.351313081730134</v>
      </c>
      <c r="E21" s="71">
        <v>-1.4515064877941499</v>
      </c>
      <c r="F21" s="71">
        <v>-2.0225410933233388</v>
      </c>
      <c r="G21" s="71">
        <v>-0.54985571138857148</v>
      </c>
      <c r="H21" s="71">
        <v>-2.951678857340314E-2</v>
      </c>
      <c r="I21" s="71">
        <v>-0.49457936628043414</v>
      </c>
      <c r="J21" s="71">
        <v>0.42219085007153961</v>
      </c>
      <c r="K21" s="71">
        <v>0.42563741788549275</v>
      </c>
      <c r="L21" s="71">
        <v>-0.15313012858523187</v>
      </c>
      <c r="M21" s="72">
        <v>-2.4282273090394382</v>
      </c>
      <c r="N21" s="72">
        <v>-7.8685879467544257</v>
      </c>
      <c r="O21" s="72">
        <v>-5.0815872605847225</v>
      </c>
      <c r="P21" s="72">
        <v>-7.1019188756073452</v>
      </c>
      <c r="Q21" s="72">
        <v>-1.1711519827687065</v>
      </c>
      <c r="R21" s="72">
        <v>-0.86416186624411562</v>
      </c>
      <c r="S21" s="72">
        <v>0.90474805457079821</v>
      </c>
      <c r="T21" s="73">
        <v>0.63225630451041415</v>
      </c>
      <c r="U21" s="74" t="s">
        <v>159</v>
      </c>
      <c r="V21" s="74" t="str">
        <f t="shared" si="0"/>
        <v>LT</v>
      </c>
      <c r="W21" s="7"/>
      <c r="X21" s="29" t="s">
        <v>40</v>
      </c>
      <c r="Y21" s="26">
        <v>-0.21172907137821376</v>
      </c>
      <c r="AC21" s="33"/>
      <c r="AD21" s="33"/>
    </row>
    <row r="22" spans="1:30" ht="18" customHeight="1">
      <c r="A22" s="56" t="s">
        <v>42</v>
      </c>
      <c r="B22" s="57" t="s">
        <v>6</v>
      </c>
      <c r="C22" s="58">
        <v>3.8757930752344536</v>
      </c>
      <c r="D22" s="58">
        <v>3.8305863874589492</v>
      </c>
      <c r="E22" s="58">
        <v>6.0444898451777513</v>
      </c>
      <c r="F22" s="58">
        <v>6.2912474442843358</v>
      </c>
      <c r="G22" s="58">
        <v>2.5819111181094732</v>
      </c>
      <c r="H22" s="58">
        <v>0.80162922716048424</v>
      </c>
      <c r="I22" s="58">
        <v>-0.87247157498960615</v>
      </c>
      <c r="J22" s="58">
        <v>0.35387694015168075</v>
      </c>
      <c r="K22" s="58">
        <v>1.6033260200004187</v>
      </c>
      <c r="L22" s="58">
        <v>4.40517215587185</v>
      </c>
      <c r="M22" s="58">
        <v>3.6101563454581194</v>
      </c>
      <c r="N22" s="58">
        <v>-0.1470709878075008</v>
      </c>
      <c r="O22" s="58">
        <v>-0.1334328471493087</v>
      </c>
      <c r="P22" s="58">
        <v>0.95427398777700456</v>
      </c>
      <c r="Q22" s="58">
        <v>0.6385441827139211</v>
      </c>
      <c r="R22" s="58">
        <v>1.1172072545176253</v>
      </c>
      <c r="S22" s="58">
        <v>1.8244914478517145</v>
      </c>
      <c r="T22" s="59">
        <v>0.42198948530813962</v>
      </c>
      <c r="U22" s="60" t="s">
        <v>160</v>
      </c>
      <c r="V22" s="60" t="str">
        <f t="shared" si="0"/>
        <v>LU</v>
      </c>
      <c r="W22" s="7"/>
      <c r="X22" s="29" t="s">
        <v>50</v>
      </c>
      <c r="Y22" s="26">
        <v>1.0347429578296074E-2</v>
      </c>
      <c r="AC22" s="33"/>
      <c r="AD22" s="33"/>
    </row>
    <row r="23" spans="1:30" ht="18" customHeight="1">
      <c r="A23" s="69" t="s">
        <v>43</v>
      </c>
      <c r="B23" s="70" t="s">
        <v>14</v>
      </c>
      <c r="C23" s="71">
        <v>-0.43456974707246337</v>
      </c>
      <c r="D23" s="71">
        <v>1.5396328524152156</v>
      </c>
      <c r="E23" s="71">
        <v>2.238895620906336</v>
      </c>
      <c r="F23" s="71">
        <v>0.6289399005900248</v>
      </c>
      <c r="G23" s="71">
        <v>-4.8528219500994689</v>
      </c>
      <c r="H23" s="71">
        <v>-3.1246736619385507</v>
      </c>
      <c r="I23" s="71">
        <v>-2.0093371659179167</v>
      </c>
      <c r="J23" s="71">
        <v>-3.7407164992519766</v>
      </c>
      <c r="K23" s="71">
        <v>-5.4582430051497939</v>
      </c>
      <c r="L23" s="71">
        <v>-1.0102221179271051</v>
      </c>
      <c r="M23" s="72">
        <v>0.43054776562641295</v>
      </c>
      <c r="N23" s="72">
        <v>-7.5057028718101035E-2</v>
      </c>
      <c r="O23" s="72">
        <v>-0.40106174492947672</v>
      </c>
      <c r="P23" s="72">
        <v>-1.2996525961310772</v>
      </c>
      <c r="Q23" s="72">
        <v>2.2780093914713726</v>
      </c>
      <c r="R23" s="72">
        <v>2.0465122157804396</v>
      </c>
      <c r="S23" s="72">
        <v>1.5189716387982399</v>
      </c>
      <c r="T23" s="73">
        <v>1.2182983117900681</v>
      </c>
      <c r="U23" s="74" t="s">
        <v>161</v>
      </c>
      <c r="V23" s="74" t="str">
        <f t="shared" si="0"/>
        <v>HU</v>
      </c>
      <c r="W23" s="7"/>
      <c r="X23" s="29" t="s">
        <v>29</v>
      </c>
      <c r="Y23" s="26">
        <v>0.17574428866610181</v>
      </c>
      <c r="AC23" s="33"/>
      <c r="AD23" s="33"/>
    </row>
    <row r="24" spans="1:30" ht="18" customHeight="1">
      <c r="A24" s="56" t="s">
        <v>44</v>
      </c>
      <c r="B24" s="57" t="s">
        <v>21</v>
      </c>
      <c r="C24" s="58">
        <v>-6.370742229412321</v>
      </c>
      <c r="D24" s="58">
        <v>-2.8765819623431179</v>
      </c>
      <c r="E24" s="58">
        <v>-1.4539872851652207</v>
      </c>
      <c r="F24" s="58">
        <v>-2.3833540547514609</v>
      </c>
      <c r="G24" s="58">
        <v>-1.5267835375989012</v>
      </c>
      <c r="H24" s="58">
        <v>-5.5506407979978603</v>
      </c>
      <c r="I24" s="58">
        <v>-0.673064835556618</v>
      </c>
      <c r="J24" s="58">
        <v>1.0739261224275776</v>
      </c>
      <c r="K24" s="58">
        <v>1.0874206760314433</v>
      </c>
      <c r="L24" s="58">
        <v>1.2250151107776319</v>
      </c>
      <c r="M24" s="58">
        <v>-0.82105771552765072</v>
      </c>
      <c r="N24" s="58">
        <v>-1.7919336919372666E-2</v>
      </c>
      <c r="O24" s="58">
        <v>-0.11940280414758102</v>
      </c>
      <c r="P24" s="58">
        <v>0.56624196826462581</v>
      </c>
      <c r="Q24" s="58">
        <v>-0.58626336632591503</v>
      </c>
      <c r="R24" s="58">
        <v>0.27370687109109892</v>
      </c>
      <c r="S24" s="58">
        <v>0.78450216600670242</v>
      </c>
      <c r="T24" s="59">
        <v>0.96806744914905807</v>
      </c>
      <c r="U24" s="60" t="s">
        <v>21</v>
      </c>
      <c r="V24" s="60" t="str">
        <f t="shared" si="0"/>
        <v>MT</v>
      </c>
      <c r="W24" s="7"/>
      <c r="X24" s="27" t="s">
        <v>34</v>
      </c>
      <c r="Y24" s="26">
        <v>0.32201984306333986</v>
      </c>
      <c r="AC24" s="33"/>
      <c r="AD24" s="33"/>
    </row>
    <row r="25" spans="1:30" ht="18" customHeight="1">
      <c r="A25" s="69" t="s">
        <v>45</v>
      </c>
      <c r="B25" s="70" t="s">
        <v>26</v>
      </c>
      <c r="C25" s="71">
        <v>3.31222788744333</v>
      </c>
      <c r="D25" s="71">
        <v>4.2001938105959429</v>
      </c>
      <c r="E25" s="71">
        <v>5.1841155556944258</v>
      </c>
      <c r="F25" s="71">
        <v>2.5479550908755266</v>
      </c>
      <c r="G25" s="71">
        <v>0.50556015053559045</v>
      </c>
      <c r="H25" s="71">
        <v>-0.64084978220581001</v>
      </c>
      <c r="I25" s="71">
        <v>0.59396227423421433</v>
      </c>
      <c r="J25" s="71">
        <v>1.9066767593643068</v>
      </c>
      <c r="K25" s="71">
        <v>2.2171501971644232</v>
      </c>
      <c r="L25" s="71">
        <v>2.1680146099660837</v>
      </c>
      <c r="M25" s="72">
        <v>2.2568577968374264</v>
      </c>
      <c r="N25" s="72">
        <v>-3.407714480033682</v>
      </c>
      <c r="O25" s="72">
        <v>-3.2240084115582919</v>
      </c>
      <c r="P25" s="72">
        <v>-2.5316947905600777</v>
      </c>
      <c r="Q25" s="72">
        <v>-2.240980587881531</v>
      </c>
      <c r="R25" s="72">
        <v>-0.86501335930934142</v>
      </c>
      <c r="S25" s="72">
        <v>-0.91540051601611427</v>
      </c>
      <c r="T25" s="73">
        <v>-0.75973056499945779</v>
      </c>
      <c r="U25" s="74" t="s">
        <v>162</v>
      </c>
      <c r="V25" s="74" t="str">
        <f t="shared" si="0"/>
        <v>NL</v>
      </c>
      <c r="W25" s="7"/>
      <c r="X25" s="29" t="s">
        <v>49</v>
      </c>
      <c r="Y25" s="26">
        <v>0.39406944049386716</v>
      </c>
      <c r="AC25" s="33"/>
      <c r="AD25" s="33"/>
    </row>
    <row r="26" spans="1:30" ht="18" customHeight="1">
      <c r="A26" s="56" t="s">
        <v>46</v>
      </c>
      <c r="B26" s="57" t="s">
        <v>13</v>
      </c>
      <c r="C26" s="58">
        <v>0.86415035547231478</v>
      </c>
      <c r="D26" s="58">
        <v>0.84632982681550872</v>
      </c>
      <c r="E26" s="58">
        <v>1.5193100137094429</v>
      </c>
      <c r="F26" s="58">
        <v>2.9972055789554797</v>
      </c>
      <c r="G26" s="58">
        <v>2.1061839090262531</v>
      </c>
      <c r="H26" s="58">
        <v>1.4261389529307089</v>
      </c>
      <c r="I26" s="58">
        <v>-1.7603567826457607</v>
      </c>
      <c r="J26" s="58">
        <v>0.7230328535419156</v>
      </c>
      <c r="K26" s="58">
        <v>0.64992982535143651</v>
      </c>
      <c r="L26" s="58">
        <v>1.8329083183520591</v>
      </c>
      <c r="M26" s="58">
        <v>1.5123194265591877</v>
      </c>
      <c r="N26" s="58">
        <v>-2.1589871789334825</v>
      </c>
      <c r="O26" s="58">
        <v>-1.546973721054552</v>
      </c>
      <c r="P26" s="58">
        <v>0.23412803024947504</v>
      </c>
      <c r="Q26" s="58">
        <v>0.54969500149943618</v>
      </c>
      <c r="R26" s="58">
        <v>1.3084528527043204</v>
      </c>
      <c r="S26" s="58">
        <v>-0.24576704826538409</v>
      </c>
      <c r="T26" s="59">
        <v>0.47221589503333611</v>
      </c>
      <c r="U26" s="60" t="s">
        <v>163</v>
      </c>
      <c r="V26" s="60" t="str">
        <f t="shared" si="0"/>
        <v>AT</v>
      </c>
      <c r="W26" s="7"/>
      <c r="X26" s="29" t="s">
        <v>42</v>
      </c>
      <c r="Y26" s="26">
        <v>0.42198948530813962</v>
      </c>
      <c r="AC26" s="33"/>
      <c r="AD26" s="33"/>
    </row>
    <row r="27" spans="1:30" ht="18" customHeight="1">
      <c r="A27" s="69" t="s">
        <v>47</v>
      </c>
      <c r="B27" s="70" t="s">
        <v>15</v>
      </c>
      <c r="C27" s="71">
        <v>-0.18265247026328688</v>
      </c>
      <c r="D27" s="71">
        <v>0.67697727714926914</v>
      </c>
      <c r="E27" s="71">
        <v>4.270232065025327E-2</v>
      </c>
      <c r="F27" s="71">
        <v>-1.6628738100580145</v>
      </c>
      <c r="G27" s="71">
        <v>-1.9640594756833374</v>
      </c>
      <c r="H27" s="71">
        <v>-3.1143238802264963</v>
      </c>
      <c r="I27" s="71">
        <v>-2.4330695584844699</v>
      </c>
      <c r="J27" s="71">
        <v>-1.5178405533856081</v>
      </c>
      <c r="K27" s="71">
        <v>-1.213283027086703</v>
      </c>
      <c r="L27" s="71">
        <v>0.32617863736367442</v>
      </c>
      <c r="M27" s="72">
        <v>-1.5017356625815574</v>
      </c>
      <c r="N27" s="72">
        <v>-4.8485516025994055</v>
      </c>
      <c r="O27" s="72">
        <v>-5.0372994892945622</v>
      </c>
      <c r="P27" s="72">
        <v>-2.3236179724070052</v>
      </c>
      <c r="Q27" s="72">
        <v>-1.0362850155187995</v>
      </c>
      <c r="R27" s="72">
        <v>-1.5221503301554451</v>
      </c>
      <c r="S27" s="72">
        <v>-1.3551940350079139</v>
      </c>
      <c r="T27" s="73">
        <v>-1.0289827649366079</v>
      </c>
      <c r="U27" s="74" t="s">
        <v>164</v>
      </c>
      <c r="V27" s="74" t="str">
        <f t="shared" si="0"/>
        <v>PL</v>
      </c>
      <c r="W27" s="7"/>
      <c r="X27" s="29" t="s">
        <v>46</v>
      </c>
      <c r="Y27" s="26">
        <v>0.47221589503333611</v>
      </c>
      <c r="AC27" s="33"/>
      <c r="AD27" s="33"/>
    </row>
    <row r="28" spans="1:30" s="3" customFormat="1" ht="18" customHeight="1">
      <c r="A28" s="75" t="s">
        <v>48</v>
      </c>
      <c r="B28" s="76" t="s">
        <v>7</v>
      </c>
      <c r="C28" s="77">
        <v>-1.2473022334306145</v>
      </c>
      <c r="D28" s="77">
        <v>-8.5866533283361982E-2</v>
      </c>
      <c r="E28" s="77">
        <v>-0.20699591388571476</v>
      </c>
      <c r="F28" s="77">
        <v>-1.79905365570904</v>
      </c>
      <c r="G28" s="77">
        <v>-0.50406146146652597</v>
      </c>
      <c r="H28" s="77">
        <v>-1.7635607579279333</v>
      </c>
      <c r="I28" s="77">
        <v>-3.6390780297906122</v>
      </c>
      <c r="J28" s="77">
        <v>-3.6434017029842032</v>
      </c>
      <c r="K28" s="77">
        <v>-1.5611428936458247</v>
      </c>
      <c r="L28" s="77">
        <v>-6.0096524421660184E-2</v>
      </c>
      <c r="M28" s="77">
        <v>-0.65943589196602481</v>
      </c>
      <c r="N28" s="77">
        <v>-6.8311961107652568</v>
      </c>
      <c r="O28" s="77">
        <v>-8.2432698812579197</v>
      </c>
      <c r="P28" s="77">
        <v>-3.0662286009778765</v>
      </c>
      <c r="Q28" s="77">
        <v>-0.78068637514268346</v>
      </c>
      <c r="R28" s="77">
        <v>7.705439512309108E-3</v>
      </c>
      <c r="S28" s="77">
        <v>-2.2738060589638431</v>
      </c>
      <c r="T28" s="78">
        <v>2.2378633704410622</v>
      </c>
      <c r="U28" s="79" t="s">
        <v>7</v>
      </c>
      <c r="V28" s="79" t="str">
        <f t="shared" si="0"/>
        <v>PT</v>
      </c>
      <c r="W28" s="8"/>
      <c r="X28" s="29" t="s">
        <v>41</v>
      </c>
      <c r="Y28" s="26">
        <v>0.63225630451041415</v>
      </c>
      <c r="AC28" s="46"/>
      <c r="AD28" s="46"/>
    </row>
    <row r="29" spans="1:30" ht="18" customHeight="1">
      <c r="A29" s="69" t="s">
        <v>49</v>
      </c>
      <c r="B29" s="70" t="s">
        <v>27</v>
      </c>
      <c r="C29" s="71">
        <v>0.74024569285976982</v>
      </c>
      <c r="D29" s="71">
        <v>0.63032404820527954</v>
      </c>
      <c r="E29" s="71">
        <v>-0.72186752924935349</v>
      </c>
      <c r="F29" s="71">
        <v>-6.2200407007011377E-2</v>
      </c>
      <c r="G29" s="71">
        <v>0.45849439821791271</v>
      </c>
      <c r="H29" s="71">
        <v>0.10364201043363112</v>
      </c>
      <c r="I29" s="71">
        <v>0.22239410551096783</v>
      </c>
      <c r="J29" s="71">
        <v>7.6801584088611999E-2</v>
      </c>
      <c r="K29" s="71">
        <v>-1.3927204936653523</v>
      </c>
      <c r="L29" s="71">
        <v>-2.1882192781056862</v>
      </c>
      <c r="M29" s="72">
        <v>-4.8771455220144908</v>
      </c>
      <c r="N29" s="72">
        <v>-7.6100616857856291</v>
      </c>
      <c r="O29" s="72">
        <v>-5.3645277946718846</v>
      </c>
      <c r="P29" s="72">
        <v>-3.806017796584376</v>
      </c>
      <c r="Q29" s="72">
        <v>-1.4079375874355213</v>
      </c>
      <c r="R29" s="72">
        <v>-0.42581762505961185</v>
      </c>
      <c r="S29" s="72">
        <v>0.27586215172778356</v>
      </c>
      <c r="T29" s="73">
        <v>0.39406944049386716</v>
      </c>
      <c r="U29" s="74" t="s">
        <v>165</v>
      </c>
      <c r="V29" s="74" t="str">
        <f t="shared" si="0"/>
        <v>RO</v>
      </c>
      <c r="W29" s="7"/>
      <c r="X29" s="29" t="s">
        <v>44</v>
      </c>
      <c r="Y29" s="26">
        <v>0.96806744914905807</v>
      </c>
      <c r="AC29" s="33"/>
      <c r="AD29" s="33"/>
    </row>
    <row r="30" spans="1:30" ht="18" customHeight="1">
      <c r="A30" s="56" t="s">
        <v>50</v>
      </c>
      <c r="B30" s="57" t="s">
        <v>22</v>
      </c>
      <c r="C30" s="58">
        <v>-0.18712489445699543</v>
      </c>
      <c r="D30" s="58">
        <v>-0.66779544413946046</v>
      </c>
      <c r="E30" s="58">
        <v>-1.2868499950005214</v>
      </c>
      <c r="F30" s="58">
        <v>-1.5704526033999517</v>
      </c>
      <c r="G30" s="58">
        <v>-0.25645052659562972</v>
      </c>
      <c r="H30" s="58">
        <v>-0.70435375474822226</v>
      </c>
      <c r="I30" s="58">
        <v>-0.30441554311650115</v>
      </c>
      <c r="J30" s="58">
        <v>0.19485674009292903</v>
      </c>
      <c r="K30" s="58">
        <v>0.16371217839873908</v>
      </c>
      <c r="L30" s="58">
        <v>1.1551069209978555</v>
      </c>
      <c r="M30" s="58">
        <v>-0.31996361642414883</v>
      </c>
      <c r="N30" s="58">
        <v>-4.5703170363488566</v>
      </c>
      <c r="O30" s="58">
        <v>-4.0082002778848205</v>
      </c>
      <c r="P30" s="58">
        <v>-4.6860524370281347</v>
      </c>
      <c r="Q30" s="58">
        <v>-2.1148823892496376</v>
      </c>
      <c r="R30" s="58">
        <v>-12.438415290237861</v>
      </c>
      <c r="S30" s="58">
        <v>-1.8735650091088067</v>
      </c>
      <c r="T30" s="59">
        <v>1.0347429578296074E-2</v>
      </c>
      <c r="U30" s="60" t="s">
        <v>166</v>
      </c>
      <c r="V30" s="60" t="str">
        <f t="shared" si="0"/>
        <v>SI</v>
      </c>
      <c r="W30" s="7"/>
      <c r="X30" s="29" t="s">
        <v>35</v>
      </c>
      <c r="Y30" s="26">
        <v>1.0892060070842238</v>
      </c>
      <c r="AC30" s="33"/>
      <c r="AD30" s="33"/>
    </row>
    <row r="31" spans="1:30" ht="18" customHeight="1">
      <c r="A31" s="69" t="s">
        <v>51</v>
      </c>
      <c r="B31" s="70" t="s">
        <v>23</v>
      </c>
      <c r="C31" s="71">
        <v>-2.7024401769423627</v>
      </c>
      <c r="D31" s="71">
        <v>-3.929961212164522</v>
      </c>
      <c r="E31" s="71">
        <v>-8.024355967746887</v>
      </c>
      <c r="F31" s="71">
        <v>-2.4631732099274215</v>
      </c>
      <c r="G31" s="71">
        <v>-4.5889413688470775</v>
      </c>
      <c r="H31" s="71">
        <v>-0.24533654072579342</v>
      </c>
      <c r="I31" s="71">
        <v>-0.17511349406407994</v>
      </c>
      <c r="J31" s="71">
        <v>-1.1821540979378575</v>
      </c>
      <c r="K31" s="71">
        <v>-2.1281639294883625</v>
      </c>
      <c r="L31" s="71">
        <v>-0.55296606429786921</v>
      </c>
      <c r="M31" s="72">
        <v>-1.094997186141325</v>
      </c>
      <c r="N31" s="72">
        <v>-6.4430366675749706</v>
      </c>
      <c r="O31" s="72">
        <v>-6.1692928353985641</v>
      </c>
      <c r="P31" s="72">
        <v>-2.5672341511176131</v>
      </c>
      <c r="Q31" s="72">
        <v>-2.4287488637635106</v>
      </c>
      <c r="R31" s="72">
        <v>-0.77201777019619722</v>
      </c>
      <c r="S31" s="72">
        <v>-0.86895980525898631</v>
      </c>
      <c r="T31" s="73">
        <v>-1.1209749454854401</v>
      </c>
      <c r="U31" s="74" t="s">
        <v>167</v>
      </c>
      <c r="V31" s="74" t="str">
        <f t="shared" si="0"/>
        <v>SK</v>
      </c>
      <c r="W31" s="7"/>
      <c r="X31" s="29" t="s">
        <v>43</v>
      </c>
      <c r="Y31" s="26">
        <v>1.2182983117900681</v>
      </c>
      <c r="AC31" s="33"/>
      <c r="AD31" s="33"/>
    </row>
    <row r="32" spans="1:30" ht="18" customHeight="1">
      <c r="A32" s="56" t="s">
        <v>52</v>
      </c>
      <c r="B32" s="57" t="s">
        <v>10</v>
      </c>
      <c r="C32" s="58">
        <v>5.050588958482165</v>
      </c>
      <c r="D32" s="58">
        <v>4.5830936867234469</v>
      </c>
      <c r="E32" s="58">
        <v>9.5698695885102847</v>
      </c>
      <c r="F32" s="58">
        <v>7.5396193496126331</v>
      </c>
      <c r="G32" s="58">
        <v>6.1029476225478634</v>
      </c>
      <c r="H32" s="58">
        <v>4.2594461928230718</v>
      </c>
      <c r="I32" s="58">
        <v>3.9027745351060403</v>
      </c>
      <c r="J32" s="58">
        <v>4.2053203720488845</v>
      </c>
      <c r="K32" s="58">
        <v>5.4236620436349314</v>
      </c>
      <c r="L32" s="58">
        <v>6.549328988552074</v>
      </c>
      <c r="M32" s="58">
        <v>5.5768645043389382</v>
      </c>
      <c r="N32" s="58">
        <v>-1.1981505725601975</v>
      </c>
      <c r="O32" s="58">
        <v>-1.2864778193479425</v>
      </c>
      <c r="P32" s="58">
        <v>0.37893218333003165</v>
      </c>
      <c r="Q32" s="58">
        <v>-0.70072525063440649</v>
      </c>
      <c r="R32" s="58">
        <v>-1.2750131940436908</v>
      </c>
      <c r="S32" s="58">
        <v>-2.0937917320570429</v>
      </c>
      <c r="T32" s="59">
        <v>-2.02503848109304</v>
      </c>
      <c r="U32" s="60" t="s">
        <v>168</v>
      </c>
      <c r="V32" s="60" t="str">
        <f t="shared" si="0"/>
        <v>FI</v>
      </c>
      <c r="W32" s="7"/>
      <c r="X32" s="29" t="s">
        <v>38</v>
      </c>
      <c r="Y32" s="26">
        <v>1.6990325925443885</v>
      </c>
      <c r="AC32" s="33"/>
      <c r="AD32" s="33"/>
    </row>
    <row r="33" spans="1:30" ht="18" customHeight="1">
      <c r="A33" s="69" t="s">
        <v>53</v>
      </c>
      <c r="B33" s="70" t="s">
        <v>11</v>
      </c>
      <c r="C33" s="71">
        <v>5.1951946147096919</v>
      </c>
      <c r="D33" s="71">
        <v>4.5984233109041082</v>
      </c>
      <c r="E33" s="71">
        <v>6.5330509108293784</v>
      </c>
      <c r="F33" s="71">
        <v>4.0328392780039781</v>
      </c>
      <c r="G33" s="71">
        <v>1.42703383353905</v>
      </c>
      <c r="H33" s="71">
        <v>0.80856906171030163</v>
      </c>
      <c r="I33" s="71">
        <v>2.0377061190004686</v>
      </c>
      <c r="J33" s="71">
        <v>3.5754872475021946</v>
      </c>
      <c r="K33" s="71">
        <v>3.8232301769460042</v>
      </c>
      <c r="L33" s="71">
        <v>5.0022550441257687</v>
      </c>
      <c r="M33" s="72">
        <v>3.5134618943977727</v>
      </c>
      <c r="N33" s="72">
        <v>0.44053399276085303</v>
      </c>
      <c r="O33" s="72">
        <v>1.0345188088388786</v>
      </c>
      <c r="P33" s="72">
        <v>1.0440365401849874</v>
      </c>
      <c r="Q33" s="72">
        <v>-5.1563178462874512E-3</v>
      </c>
      <c r="R33" s="72">
        <v>-0.55529191818688461</v>
      </c>
      <c r="S33" s="72">
        <v>-1.0012942401845371</v>
      </c>
      <c r="T33" s="73">
        <v>-0.79870373372674264</v>
      </c>
      <c r="U33" s="74" t="s">
        <v>169</v>
      </c>
      <c r="V33" s="74" t="str">
        <f t="shared" si="0"/>
        <v>SE</v>
      </c>
      <c r="W33" s="7"/>
      <c r="X33" s="29" t="s">
        <v>39</v>
      </c>
      <c r="Y33" s="26">
        <v>2.0936094627515529</v>
      </c>
      <c r="AC33" s="33"/>
      <c r="AD33" s="33"/>
    </row>
    <row r="34" spans="1:30" ht="18" customHeight="1">
      <c r="A34" s="80" t="s">
        <v>54</v>
      </c>
      <c r="B34" s="81" t="s">
        <v>12</v>
      </c>
      <c r="C34" s="82">
        <v>3.0590354734334446</v>
      </c>
      <c r="D34" s="82">
        <v>3.4997659105871457</v>
      </c>
      <c r="E34" s="82">
        <v>3.74048238170126</v>
      </c>
      <c r="F34" s="82">
        <v>2.6455011578987815</v>
      </c>
      <c r="G34" s="82">
        <v>-0.15494167609964438</v>
      </c>
      <c r="H34" s="82">
        <v>-1.515331025970021</v>
      </c>
      <c r="I34" s="82">
        <v>-1.6769884958015531</v>
      </c>
      <c r="J34" s="82">
        <v>-1.5086236055134554</v>
      </c>
      <c r="K34" s="82">
        <v>-0.88254112695681852</v>
      </c>
      <c r="L34" s="82">
        <v>-0.7739142327590679</v>
      </c>
      <c r="M34" s="82">
        <v>-2.8193001170705125</v>
      </c>
      <c r="N34" s="82">
        <v>-8.8788855556909176</v>
      </c>
      <c r="O34" s="82">
        <v>-6.7927187074908648</v>
      </c>
      <c r="P34" s="82">
        <v>-4.5221923086422802</v>
      </c>
      <c r="Q34" s="82">
        <v>-5.416904624213239</v>
      </c>
      <c r="R34" s="82">
        <v>-2.7973732945464103</v>
      </c>
      <c r="S34" s="82">
        <v>-3.0065969735289761</v>
      </c>
      <c r="T34" s="83">
        <v>-1.8196886395412208</v>
      </c>
      <c r="U34" s="84" t="s">
        <v>170</v>
      </c>
      <c r="V34" s="84" t="str">
        <f t="shared" si="0"/>
        <v>UK</v>
      </c>
      <c r="W34" s="7"/>
      <c r="X34" s="24" t="s">
        <v>48</v>
      </c>
      <c r="Y34" s="40">
        <v>2.2378633704410622</v>
      </c>
      <c r="AC34" s="33"/>
      <c r="AD34" s="33"/>
    </row>
    <row r="35" spans="1:30" ht="24.75" customHeight="1">
      <c r="A35" s="113" t="str">
        <f>+'Quadro_Table 1'!A35:I35</f>
        <v>Fonte: Comissão Europeia, "Annual macro-economic database", atualização de novembro de 2015 e Ministério das Finanças (Programa de Estabilidade 2015-2019).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4" t="str">
        <f>+'Quadro_Table 1'!L35</f>
        <v>Source: European Commission, "Annual macro-economic database", update November 2015 and Ministry of Finance (Stability Programme for 2015-19).</v>
      </c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X35" s="27" t="s">
        <v>33</v>
      </c>
      <c r="Y35" s="26">
        <v>2.3874243462818807</v>
      </c>
      <c r="AC35" s="34"/>
      <c r="AD35" s="34"/>
    </row>
    <row r="36" spans="1:30" ht="12.95" customHeight="1">
      <c r="A36" s="23" t="str">
        <f>+'Quadro_Table 1'!A36</f>
        <v>AE19 = BE, DE, EE, IE, EL, ES, FR, IT, CY, LV, LT, LU, MT, NL, AT, PT, SI, SK, FI. e - estimativa.</v>
      </c>
      <c r="U36" s="7"/>
      <c r="V36" s="43" t="str">
        <f>+'Quadro_Table 1'!V36</f>
        <v>EA19 = BE, DE, EE, IE, EL, ES, FR, IT, CY, LV, LT, LU, MT, NL, AT, PT, SI, SK, FI. e - estimate.</v>
      </c>
      <c r="X36" s="22"/>
      <c r="Y36" s="22"/>
    </row>
    <row r="37" spans="1:30" ht="12.95" customHeight="1">
      <c r="A37" s="23"/>
      <c r="X37" s="22"/>
      <c r="Y37" s="22"/>
    </row>
    <row r="38" spans="1:30" ht="18" customHeight="1">
      <c r="X38" s="22"/>
      <c r="Y38" s="22"/>
    </row>
    <row r="39" spans="1:30" ht="18" customHeight="1">
      <c r="A39" s="9"/>
      <c r="X39" s="22"/>
      <c r="Y39" s="22"/>
    </row>
    <row r="48" spans="1:30">
      <c r="Z48" s="7"/>
    </row>
    <row r="51" spans="2:22" ht="18" customHeight="1">
      <c r="U51" s="5"/>
      <c r="V51" s="5"/>
    </row>
    <row r="52" spans="2:22" ht="18" customHeight="1"/>
    <row r="63" spans="2:22" ht="18" customHeight="1">
      <c r="B63"/>
    </row>
    <row r="64" spans="2:22" ht="18" customHeight="1">
      <c r="B64"/>
    </row>
    <row r="65" spans="2:2" ht="18" customHeight="1">
      <c r="B65"/>
    </row>
    <row r="66" spans="2:2" ht="18" customHeight="1">
      <c r="B66"/>
    </row>
    <row r="67" spans="2:2" ht="18" customHeight="1">
      <c r="B67"/>
    </row>
    <row r="68" spans="2:2" ht="18" customHeight="1">
      <c r="B68"/>
    </row>
    <row r="69" spans="2:2" ht="18" customHeight="1">
      <c r="B69"/>
    </row>
    <row r="70" spans="2:2" ht="18" customHeight="1">
      <c r="B70"/>
    </row>
    <row r="71" spans="2:2" ht="18" customHeight="1">
      <c r="B71"/>
    </row>
    <row r="72" spans="2:2" ht="18" customHeight="1">
      <c r="B72"/>
    </row>
    <row r="73" spans="2:2" ht="18" customHeight="1">
      <c r="B73"/>
    </row>
    <row r="74" spans="2:2" ht="18" customHeight="1">
      <c r="B74"/>
    </row>
    <row r="75" spans="2:2" ht="18" customHeight="1">
      <c r="B75"/>
    </row>
    <row r="76" spans="2:2" ht="18" customHeight="1">
      <c r="B76"/>
    </row>
    <row r="77" spans="2:2" ht="18" customHeight="1">
      <c r="B77"/>
    </row>
    <row r="78" spans="2:2" ht="18" customHeight="1">
      <c r="B78"/>
    </row>
    <row r="79" spans="2:2" ht="18" customHeight="1">
      <c r="B79"/>
    </row>
    <row r="80" spans="2:2" ht="18" customHeight="1">
      <c r="B80"/>
    </row>
    <row r="81" spans="2:2" ht="18" customHeight="1">
      <c r="B81"/>
    </row>
    <row r="82" spans="2:2" ht="18" customHeight="1">
      <c r="B82"/>
    </row>
    <row r="83" spans="2:2" ht="18" customHeight="1">
      <c r="B83"/>
    </row>
    <row r="84" spans="2:2" ht="18" customHeight="1">
      <c r="B84"/>
    </row>
    <row r="85" spans="2:2" ht="18" customHeight="1">
      <c r="B85"/>
    </row>
    <row r="86" spans="2:2" ht="18" customHeight="1">
      <c r="B86"/>
    </row>
    <row r="87" spans="2:2" ht="18" customHeight="1">
      <c r="B87"/>
    </row>
    <row r="88" spans="2:2" ht="18" customHeight="1">
      <c r="B88"/>
    </row>
    <row r="89" spans="2:2" ht="18" customHeight="1">
      <c r="B89"/>
    </row>
    <row r="90" spans="2:2" ht="18" customHeight="1">
      <c r="B90"/>
    </row>
  </sheetData>
  <sortState ref="X8:Y35">
    <sortCondition ref="Y8:Y35"/>
  </sortState>
  <mergeCells count="3">
    <mergeCell ref="X4:Y4"/>
    <mergeCell ref="L35:V35"/>
    <mergeCell ref="A35:K35"/>
  </mergeCells>
  <phoneticPr fontId="11" type="noConversion"/>
  <hyperlinks>
    <hyperlink ref="W1" location="Índice_Index!A1" display="Índice/Index"/>
  </hyperlinks>
  <pageMargins left="0.39370078740157483" right="0.39370078740157483" top="0.9055118110236221" bottom="0.27559055118110237" header="0" footer="0"/>
  <pageSetup paperSize="9" scale="63" orientation="portrait" r:id="rId1"/>
  <headerFooter alignWithMargins="0">
    <oddFooter>&amp;R&amp;D
MF/GPEARI/DPFP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 enableFormatConditionsCalculation="0"/>
  <dimension ref="A1:AD90"/>
  <sheetViews>
    <sheetView showGridLines="0" zoomScaleNormal="100" workbookViewId="0">
      <selection activeCell="AC59" sqref="AC59"/>
    </sheetView>
  </sheetViews>
  <sheetFormatPr defaultRowHeight="12"/>
  <cols>
    <col min="1" max="1" width="5.7109375" style="1" customWidth="1"/>
    <col min="2" max="2" width="14.42578125" style="1" customWidth="1"/>
    <col min="3" max="20" width="6.28515625" style="1" customWidth="1"/>
    <col min="21" max="21" width="14.42578125" style="1" bestFit="1" customWidth="1"/>
    <col min="22" max="22" width="6.7109375" style="1" customWidth="1"/>
    <col min="23" max="23" width="11.140625" style="1" bestFit="1" customWidth="1"/>
    <col min="24" max="24" width="8.28515625" style="5" customWidth="1"/>
    <col min="25" max="25" width="7.140625" style="5" customWidth="1"/>
    <col min="26" max="28" width="9.140625" style="1"/>
    <col min="29" max="30" width="7.7109375" style="30" customWidth="1"/>
    <col min="31" max="16384" width="9.140625" style="1"/>
  </cols>
  <sheetData>
    <row r="1" spans="1:30" ht="18" customHeight="1">
      <c r="W1" s="35" t="s">
        <v>146</v>
      </c>
    </row>
    <row r="2" spans="1:30" ht="18" customHeight="1">
      <c r="A2" s="3" t="s">
        <v>179</v>
      </c>
      <c r="U2" s="41"/>
      <c r="V2" s="41" t="s">
        <v>180</v>
      </c>
    </row>
    <row r="3" spans="1:30" ht="18" customHeight="1">
      <c r="A3" s="25" t="s">
        <v>71</v>
      </c>
      <c r="B3" s="4"/>
      <c r="C3" s="21"/>
      <c r="D3" s="21"/>
      <c r="E3" s="21"/>
      <c r="F3" s="21"/>
      <c r="G3" s="21"/>
      <c r="H3" s="21"/>
      <c r="I3" s="21"/>
      <c r="J3" s="21"/>
      <c r="K3" s="4"/>
      <c r="L3" s="4"/>
      <c r="U3" s="42"/>
      <c r="V3" s="42" t="s">
        <v>72</v>
      </c>
    </row>
    <row r="4" spans="1:30" ht="18" customHeight="1">
      <c r="A4" s="47"/>
      <c r="B4" s="48"/>
      <c r="C4" s="49">
        <f>+'Quadro_Table 1'!C4</f>
        <v>1998</v>
      </c>
      <c r="D4" s="49">
        <f>+'Quadro_Table 1'!D4</f>
        <v>1999</v>
      </c>
      <c r="E4" s="49">
        <f>+'Quadro_Table 1'!E4</f>
        <v>2000</v>
      </c>
      <c r="F4" s="49">
        <f>+'Quadro_Table 1'!F4</f>
        <v>2001</v>
      </c>
      <c r="G4" s="49">
        <f>+'Quadro_Table 1'!G4</f>
        <v>2002</v>
      </c>
      <c r="H4" s="49">
        <f>+'Quadro_Table 1'!H4</f>
        <v>2003</v>
      </c>
      <c r="I4" s="49">
        <f>+'Quadro_Table 1'!I4</f>
        <v>2004</v>
      </c>
      <c r="J4" s="49">
        <f>+'Quadro_Table 1'!J4</f>
        <v>2005</v>
      </c>
      <c r="K4" s="49">
        <f>+'Quadro_Table 1'!K4</f>
        <v>2006</v>
      </c>
      <c r="L4" s="49">
        <f>+'Quadro_Table 1'!L4</f>
        <v>2007</v>
      </c>
      <c r="M4" s="49">
        <f>+'Quadro_Table 1'!M4</f>
        <v>2008</v>
      </c>
      <c r="N4" s="49">
        <f>+'Quadro_Table 1'!N4</f>
        <v>2009</v>
      </c>
      <c r="O4" s="49">
        <f>+'Quadro_Table 1'!O4</f>
        <v>2010</v>
      </c>
      <c r="P4" s="49">
        <f>+'Quadro_Table 1'!P4</f>
        <v>2011</v>
      </c>
      <c r="Q4" s="49">
        <f>+'Quadro_Table 1'!Q4</f>
        <v>2012</v>
      </c>
      <c r="R4" s="49">
        <f>+'Quadro_Table 1'!R4</f>
        <v>2013</v>
      </c>
      <c r="S4" s="49">
        <f>+'Quadro_Table 1'!S4</f>
        <v>2014</v>
      </c>
      <c r="T4" s="50" t="str">
        <f>+'Quadro_Table 1'!T4</f>
        <v>2015e</v>
      </c>
      <c r="U4" s="47"/>
      <c r="V4" s="47"/>
      <c r="X4" s="112" t="str">
        <f>+T4</f>
        <v>2015e</v>
      </c>
      <c r="Y4" s="112"/>
      <c r="AC4" s="31"/>
      <c r="AD4" s="31"/>
    </row>
    <row r="5" spans="1:30" ht="18" customHeight="1">
      <c r="A5" s="51" t="s">
        <v>174</v>
      </c>
      <c r="B5" s="52" t="s">
        <v>28</v>
      </c>
      <c r="C5" s="104" t="s">
        <v>68</v>
      </c>
      <c r="D5" s="104" t="s">
        <v>68</v>
      </c>
      <c r="E5" s="104" t="s">
        <v>68</v>
      </c>
      <c r="F5" s="104" t="s">
        <v>68</v>
      </c>
      <c r="G5" s="104" t="s">
        <v>68</v>
      </c>
      <c r="H5" s="104" t="s">
        <v>68</v>
      </c>
      <c r="I5" s="104" t="s">
        <v>68</v>
      </c>
      <c r="J5" s="104" t="s">
        <v>68</v>
      </c>
      <c r="K5" s="53">
        <v>60.428744836399886</v>
      </c>
      <c r="L5" s="53">
        <v>57.825156001486697</v>
      </c>
      <c r="M5" s="53">
        <v>60.956211359023683</v>
      </c>
      <c r="N5" s="53">
        <v>72.976023858113422</v>
      </c>
      <c r="O5" s="53">
        <v>78.607849884667161</v>
      </c>
      <c r="P5" s="53">
        <v>81.558539289904701</v>
      </c>
      <c r="Q5" s="53">
        <v>85.228070480977422</v>
      </c>
      <c r="R5" s="53">
        <v>87.254087529099593</v>
      </c>
      <c r="S5" s="53">
        <v>88.590444880570232</v>
      </c>
      <c r="T5" s="54">
        <v>87.81695308492732</v>
      </c>
      <c r="U5" s="55" t="s">
        <v>73</v>
      </c>
      <c r="V5" s="55" t="str">
        <f>+A5</f>
        <v>UE28</v>
      </c>
      <c r="W5" s="7"/>
      <c r="X5" s="5" t="s">
        <v>174</v>
      </c>
      <c r="Y5" s="2">
        <f>+T5</f>
        <v>87.81695308492732</v>
      </c>
      <c r="AC5" s="32"/>
      <c r="AD5" s="32"/>
    </row>
    <row r="6" spans="1:30" ht="18" customHeight="1">
      <c r="A6" s="56" t="s">
        <v>175</v>
      </c>
      <c r="B6" s="57" t="s">
        <v>24</v>
      </c>
      <c r="C6" s="105" t="s">
        <v>68</v>
      </c>
      <c r="D6" s="105" t="s">
        <v>68</v>
      </c>
      <c r="E6" s="105" t="s">
        <v>68</v>
      </c>
      <c r="F6" s="105" t="s">
        <v>68</v>
      </c>
      <c r="G6" s="105" t="s">
        <v>68</v>
      </c>
      <c r="H6" s="105" t="s">
        <v>68</v>
      </c>
      <c r="I6" s="105" t="s">
        <v>68</v>
      </c>
      <c r="J6" s="105" t="s">
        <v>68</v>
      </c>
      <c r="K6" s="58">
        <v>67.284351825422732</v>
      </c>
      <c r="L6" s="58">
        <v>64.899737092638006</v>
      </c>
      <c r="M6" s="58">
        <v>68.525029179333544</v>
      </c>
      <c r="N6" s="58">
        <v>78.335707332371229</v>
      </c>
      <c r="O6" s="58">
        <v>84.041308733851096</v>
      </c>
      <c r="P6" s="58">
        <v>86.671564290520749</v>
      </c>
      <c r="Q6" s="58">
        <v>91.303725969613311</v>
      </c>
      <c r="R6" s="58">
        <v>93.404649385825934</v>
      </c>
      <c r="S6" s="58">
        <v>94.46586852311863</v>
      </c>
      <c r="T6" s="59">
        <v>93.977011196947146</v>
      </c>
      <c r="U6" s="60" t="s">
        <v>74</v>
      </c>
      <c r="V6" s="60" t="str">
        <f>+A6</f>
        <v>AE19</v>
      </c>
      <c r="W6" s="7"/>
      <c r="X6" s="38" t="s">
        <v>175</v>
      </c>
      <c r="Y6" s="39">
        <f>+T6</f>
        <v>93.977011196947146</v>
      </c>
      <c r="AC6" s="33"/>
      <c r="AD6" s="33"/>
    </row>
    <row r="7" spans="1:30" ht="18" customHeight="1">
      <c r="A7" s="61" t="s">
        <v>29</v>
      </c>
      <c r="B7" s="62" t="s">
        <v>3</v>
      </c>
      <c r="C7" s="63">
        <v>118.19722495155438</v>
      </c>
      <c r="D7" s="63">
        <v>114.38405411381261</v>
      </c>
      <c r="E7" s="63">
        <v>108.76881133288411</v>
      </c>
      <c r="F7" s="63">
        <v>107.55999885623299</v>
      </c>
      <c r="G7" s="63">
        <v>104.68649057986639</v>
      </c>
      <c r="H7" s="63">
        <v>101.08673154387348</v>
      </c>
      <c r="I7" s="63">
        <v>96.501030428092989</v>
      </c>
      <c r="J7" s="63">
        <v>94.606473336398253</v>
      </c>
      <c r="K7" s="64">
        <v>90.934944702798418</v>
      </c>
      <c r="L7" s="65">
        <v>86.925481379410371</v>
      </c>
      <c r="M7" s="66">
        <v>92.427709079016083</v>
      </c>
      <c r="N7" s="66">
        <v>99.462098146946616</v>
      </c>
      <c r="O7" s="66">
        <v>99.615859194933989</v>
      </c>
      <c r="P7" s="66">
        <v>102.24567431351048</v>
      </c>
      <c r="Q7" s="66">
        <v>104.05979776923577</v>
      </c>
      <c r="R7" s="66">
        <v>105.05643986870351</v>
      </c>
      <c r="S7" s="66">
        <v>106.65539349380708</v>
      </c>
      <c r="T7" s="67">
        <v>106.74347099979487</v>
      </c>
      <c r="U7" s="68" t="s">
        <v>147</v>
      </c>
      <c r="V7" s="68" t="str">
        <f>+A7</f>
        <v>BE</v>
      </c>
      <c r="W7" s="7"/>
      <c r="AC7" s="32"/>
      <c r="AD7" s="32"/>
    </row>
    <row r="8" spans="1:30" ht="18" customHeight="1">
      <c r="A8" s="56" t="s">
        <v>30</v>
      </c>
      <c r="B8" s="57" t="s">
        <v>25</v>
      </c>
      <c r="C8" s="58">
        <v>69.297420405126957</v>
      </c>
      <c r="D8" s="58">
        <v>76.083432661770928</v>
      </c>
      <c r="E8" s="58">
        <v>71.182232130831849</v>
      </c>
      <c r="F8" s="58">
        <v>64.72462566706389</v>
      </c>
      <c r="G8" s="58">
        <v>51.137948772882282</v>
      </c>
      <c r="H8" s="58">
        <v>43.523077116878888</v>
      </c>
      <c r="I8" s="58">
        <v>35.814629294597495</v>
      </c>
      <c r="J8" s="58">
        <v>26.624186128155685</v>
      </c>
      <c r="K8" s="58">
        <v>20.917938798222426</v>
      </c>
      <c r="L8" s="58">
        <v>16.194564252778207</v>
      </c>
      <c r="M8" s="58">
        <v>12.970558632307069</v>
      </c>
      <c r="N8" s="58">
        <v>13.716474664484096</v>
      </c>
      <c r="O8" s="58">
        <v>15.523691812416162</v>
      </c>
      <c r="P8" s="58">
        <v>15.344166932251541</v>
      </c>
      <c r="Q8" s="58">
        <v>17.644572021039075</v>
      </c>
      <c r="R8" s="58">
        <v>17.971159764522582</v>
      </c>
      <c r="S8" s="58">
        <v>26.981813365648843</v>
      </c>
      <c r="T8" s="59">
        <v>31.773460069155362</v>
      </c>
      <c r="U8" s="60" t="s">
        <v>148</v>
      </c>
      <c r="V8" s="60" t="str">
        <f t="shared" ref="V8:V34" si="0">+A8</f>
        <v>BG</v>
      </c>
      <c r="W8" s="7"/>
      <c r="X8" s="27" t="s">
        <v>34</v>
      </c>
      <c r="Y8" s="26">
        <v>10.021477488925147</v>
      </c>
      <c r="AC8" s="33"/>
      <c r="AD8" s="33"/>
    </row>
    <row r="9" spans="1:30" ht="18" customHeight="1">
      <c r="A9" s="69" t="s">
        <v>31</v>
      </c>
      <c r="B9" s="70" t="s">
        <v>16</v>
      </c>
      <c r="C9" s="71">
        <v>13.932503090889659</v>
      </c>
      <c r="D9" s="71">
        <v>15.202431502257186</v>
      </c>
      <c r="E9" s="71">
        <v>17.025199883673391</v>
      </c>
      <c r="F9" s="71">
        <v>22.782135413760361</v>
      </c>
      <c r="G9" s="71">
        <v>25.924182523664918</v>
      </c>
      <c r="H9" s="71">
        <v>28.147415912604874</v>
      </c>
      <c r="I9" s="71">
        <v>28.454242786967814</v>
      </c>
      <c r="J9" s="71">
        <v>28.016170795820223</v>
      </c>
      <c r="K9" s="71">
        <v>27.910847926695638</v>
      </c>
      <c r="L9" s="71">
        <v>27.806871879908734</v>
      </c>
      <c r="M9" s="72">
        <v>28.658227709392914</v>
      </c>
      <c r="N9" s="72">
        <v>34.0575706169599</v>
      </c>
      <c r="O9" s="72">
        <v>38.155062244998362</v>
      </c>
      <c r="P9" s="72">
        <v>39.937541500818767</v>
      </c>
      <c r="Q9" s="72">
        <v>44.684049178421468</v>
      </c>
      <c r="R9" s="72">
        <v>45.176079422944049</v>
      </c>
      <c r="S9" s="72">
        <v>42.745264717244254</v>
      </c>
      <c r="T9" s="73">
        <v>40.970953984606922</v>
      </c>
      <c r="U9" s="74" t="s">
        <v>149</v>
      </c>
      <c r="V9" s="74" t="str">
        <f t="shared" si="0"/>
        <v>CZ</v>
      </c>
      <c r="W9" s="7"/>
      <c r="X9" s="29" t="s">
        <v>42</v>
      </c>
      <c r="Y9" s="26">
        <v>22.321999204090456</v>
      </c>
      <c r="AC9" s="32"/>
      <c r="AD9" s="32"/>
    </row>
    <row r="10" spans="1:30" ht="18" customHeight="1">
      <c r="A10" s="56" t="s">
        <v>32</v>
      </c>
      <c r="B10" s="57" t="s">
        <v>8</v>
      </c>
      <c r="C10" s="105" t="s">
        <v>68</v>
      </c>
      <c r="D10" s="105" t="s">
        <v>68</v>
      </c>
      <c r="E10" s="58">
        <v>52.354263131240053</v>
      </c>
      <c r="F10" s="58">
        <v>48.50830388924453</v>
      </c>
      <c r="G10" s="58">
        <v>49.080992234825786</v>
      </c>
      <c r="H10" s="58">
        <v>46.150098381695926</v>
      </c>
      <c r="I10" s="58">
        <v>44.178828225224073</v>
      </c>
      <c r="J10" s="58">
        <v>37.399190816224262</v>
      </c>
      <c r="K10" s="58">
        <v>31.54091042263298</v>
      </c>
      <c r="L10" s="58">
        <v>27.339380335590231</v>
      </c>
      <c r="M10" s="58">
        <v>33.385886433011208</v>
      </c>
      <c r="N10" s="58">
        <v>40.367655380250078</v>
      </c>
      <c r="O10" s="58">
        <v>42.878571639046861</v>
      </c>
      <c r="P10" s="58">
        <v>46.408865694631409</v>
      </c>
      <c r="Q10" s="58">
        <v>45.562597393692556</v>
      </c>
      <c r="R10" s="58">
        <v>45.045650614691638</v>
      </c>
      <c r="S10" s="58">
        <v>45.112927518009386</v>
      </c>
      <c r="T10" s="59">
        <v>40.151704167847946</v>
      </c>
      <c r="U10" s="60" t="s">
        <v>150</v>
      </c>
      <c r="V10" s="60" t="str">
        <f t="shared" si="0"/>
        <v>DK</v>
      </c>
      <c r="W10" s="7"/>
      <c r="X10" s="27" t="s">
        <v>30</v>
      </c>
      <c r="Y10" s="26">
        <v>31.773460069155362</v>
      </c>
      <c r="AC10" s="33"/>
      <c r="AD10" s="33"/>
    </row>
    <row r="11" spans="1:30" ht="18" customHeight="1">
      <c r="A11" s="69" t="s">
        <v>33</v>
      </c>
      <c r="B11" s="70" t="s">
        <v>0</v>
      </c>
      <c r="C11" s="71">
        <v>59.447793363491762</v>
      </c>
      <c r="D11" s="71">
        <v>60.084247026461583</v>
      </c>
      <c r="E11" s="71">
        <v>58.861033413970368</v>
      </c>
      <c r="F11" s="71">
        <v>57.662086840837667</v>
      </c>
      <c r="G11" s="71">
        <v>59.256095849797894</v>
      </c>
      <c r="H11" s="71">
        <v>62.967911066267888</v>
      </c>
      <c r="I11" s="71">
        <v>64.701138895984357</v>
      </c>
      <c r="J11" s="71">
        <v>66.945011865128677</v>
      </c>
      <c r="K11" s="71">
        <v>66.376057662174873</v>
      </c>
      <c r="L11" s="71">
        <v>63.58598297807999</v>
      </c>
      <c r="M11" s="72">
        <v>65.040558370482572</v>
      </c>
      <c r="N11" s="72">
        <v>72.498618043474721</v>
      </c>
      <c r="O11" s="72">
        <v>81.00730215576381</v>
      </c>
      <c r="P11" s="72">
        <v>78.373678564029717</v>
      </c>
      <c r="Q11" s="72">
        <v>79.707095605584314</v>
      </c>
      <c r="R11" s="72">
        <v>77.350702561666481</v>
      </c>
      <c r="S11" s="72">
        <v>74.916455987515647</v>
      </c>
      <c r="T11" s="73">
        <v>71.419650519516551</v>
      </c>
      <c r="U11" s="74" t="s">
        <v>151</v>
      </c>
      <c r="V11" s="74" t="str">
        <f t="shared" si="0"/>
        <v>DE</v>
      </c>
      <c r="W11" s="7"/>
      <c r="X11" s="29" t="s">
        <v>40</v>
      </c>
      <c r="Y11" s="26">
        <v>38.275203059141688</v>
      </c>
      <c r="AC11" s="32"/>
      <c r="AD11" s="32"/>
    </row>
    <row r="12" spans="1:30" ht="18" customHeight="1">
      <c r="A12" s="56" t="s">
        <v>34</v>
      </c>
      <c r="B12" s="57" t="s">
        <v>17</v>
      </c>
      <c r="C12" s="105" t="s">
        <v>68</v>
      </c>
      <c r="D12" s="105" t="s">
        <v>68</v>
      </c>
      <c r="E12" s="58">
        <v>5.114434665365911</v>
      </c>
      <c r="F12" s="58">
        <v>4.7789896464780384</v>
      </c>
      <c r="G12" s="58">
        <v>5.6973130396303491</v>
      </c>
      <c r="H12" s="58">
        <v>5.6229962980314347</v>
      </c>
      <c r="I12" s="58">
        <v>5.0619819812395574</v>
      </c>
      <c r="J12" s="58">
        <v>4.5488044182804579</v>
      </c>
      <c r="K12" s="58">
        <v>4.4040287803835465</v>
      </c>
      <c r="L12" s="58">
        <v>3.6635808548355331</v>
      </c>
      <c r="M12" s="58">
        <v>4.4868189476832434</v>
      </c>
      <c r="N12" s="58">
        <v>7.0381016071133171</v>
      </c>
      <c r="O12" s="58">
        <v>6.5502732281276526</v>
      </c>
      <c r="P12" s="58">
        <v>5.9132688569440113</v>
      </c>
      <c r="Q12" s="58">
        <v>9.5157169832278132</v>
      </c>
      <c r="R12" s="58">
        <v>9.9348928203294271</v>
      </c>
      <c r="S12" s="58">
        <v>10.381361238710193</v>
      </c>
      <c r="T12" s="59">
        <v>10.021477488925147</v>
      </c>
      <c r="U12" s="60" t="s">
        <v>152</v>
      </c>
      <c r="V12" s="60" t="str">
        <f t="shared" si="0"/>
        <v>EE</v>
      </c>
      <c r="W12" s="7"/>
      <c r="X12" s="29" t="s">
        <v>49</v>
      </c>
      <c r="Y12" s="26">
        <v>39.374574749468863</v>
      </c>
      <c r="AC12" s="33"/>
      <c r="AD12" s="33"/>
    </row>
    <row r="13" spans="1:30" ht="18" customHeight="1">
      <c r="A13" s="69" t="s">
        <v>35</v>
      </c>
      <c r="B13" s="70" t="s">
        <v>9</v>
      </c>
      <c r="C13" s="71">
        <v>51.485127558992374</v>
      </c>
      <c r="D13" s="71">
        <v>46.651392176932191</v>
      </c>
      <c r="E13" s="71">
        <v>36.078054052896746</v>
      </c>
      <c r="F13" s="71">
        <v>33.245647318452825</v>
      </c>
      <c r="G13" s="71">
        <v>30.555128915817214</v>
      </c>
      <c r="H13" s="71">
        <v>29.877952577661869</v>
      </c>
      <c r="I13" s="71">
        <v>28.208965248889093</v>
      </c>
      <c r="J13" s="71">
        <v>26.108903141089435</v>
      </c>
      <c r="K13" s="71">
        <v>23.627310545902571</v>
      </c>
      <c r="L13" s="71">
        <v>23.926371339386165</v>
      </c>
      <c r="M13" s="72">
        <v>42.445143823756418</v>
      </c>
      <c r="N13" s="72">
        <v>61.775574569314628</v>
      </c>
      <c r="O13" s="72">
        <v>86.801454066434701</v>
      </c>
      <c r="P13" s="72">
        <v>109.30355915833046</v>
      </c>
      <c r="Q13" s="72">
        <v>120.24258360261948</v>
      </c>
      <c r="R13" s="72">
        <v>119.99747921403414</v>
      </c>
      <c r="S13" s="72">
        <v>107.47995181067043</v>
      </c>
      <c r="T13" s="73">
        <v>99.770090514036809</v>
      </c>
      <c r="U13" s="74" t="s">
        <v>153</v>
      </c>
      <c r="V13" s="74" t="str">
        <f t="shared" si="0"/>
        <v>IE</v>
      </c>
      <c r="W13" s="7"/>
      <c r="X13" s="29" t="s">
        <v>32</v>
      </c>
      <c r="Y13" s="26">
        <v>40.151704167847946</v>
      </c>
      <c r="AC13" s="32"/>
      <c r="AD13" s="32"/>
    </row>
    <row r="14" spans="1:30" ht="18" customHeight="1">
      <c r="A14" s="56" t="s">
        <v>181</v>
      </c>
      <c r="B14" s="57" t="s">
        <v>4</v>
      </c>
      <c r="C14" s="105" t="s">
        <v>68</v>
      </c>
      <c r="D14" s="105" t="s">
        <v>68</v>
      </c>
      <c r="E14" s="105" t="s">
        <v>68</v>
      </c>
      <c r="F14" s="105" t="s">
        <v>68</v>
      </c>
      <c r="G14" s="105" t="s">
        <v>68</v>
      </c>
      <c r="H14" s="105" t="s">
        <v>68</v>
      </c>
      <c r="I14" s="105" t="s">
        <v>68</v>
      </c>
      <c r="J14" s="105" t="s">
        <v>68</v>
      </c>
      <c r="K14" s="58">
        <v>103.39818078057547</v>
      </c>
      <c r="L14" s="58">
        <v>103.13583139169673</v>
      </c>
      <c r="M14" s="58">
        <v>109.35475578183083</v>
      </c>
      <c r="N14" s="58">
        <v>126.72113124940587</v>
      </c>
      <c r="O14" s="58">
        <v>146.14116752336898</v>
      </c>
      <c r="P14" s="58">
        <v>171.9580348646808</v>
      </c>
      <c r="Q14" s="58">
        <v>159.41821300809607</v>
      </c>
      <c r="R14" s="58">
        <v>176.95923809101438</v>
      </c>
      <c r="S14" s="58">
        <v>178.59809978654982</v>
      </c>
      <c r="T14" s="59">
        <v>194.79074350098563</v>
      </c>
      <c r="U14" s="60" t="s">
        <v>75</v>
      </c>
      <c r="V14" s="60" t="str">
        <f t="shared" si="0"/>
        <v>EL</v>
      </c>
      <c r="W14" s="7"/>
      <c r="X14" s="29" t="s">
        <v>31</v>
      </c>
      <c r="Y14" s="26">
        <v>40.970953984606922</v>
      </c>
      <c r="AC14" s="33"/>
      <c r="AD14" s="33"/>
    </row>
    <row r="15" spans="1:30" ht="18" customHeight="1">
      <c r="A15" s="69" t="s">
        <v>36</v>
      </c>
      <c r="B15" s="70" t="s">
        <v>1</v>
      </c>
      <c r="C15" s="71">
        <v>62.525404211233074</v>
      </c>
      <c r="D15" s="71">
        <v>60.947879579213748</v>
      </c>
      <c r="E15" s="71">
        <v>57.958529980657644</v>
      </c>
      <c r="F15" s="71">
        <v>54.162663967703928</v>
      </c>
      <c r="G15" s="71">
        <v>51.268003758234485</v>
      </c>
      <c r="H15" s="71">
        <v>47.640116892685739</v>
      </c>
      <c r="I15" s="71">
        <v>45.261080541431589</v>
      </c>
      <c r="J15" s="71">
        <v>42.283835859036323</v>
      </c>
      <c r="K15" s="71">
        <v>38.906559097754503</v>
      </c>
      <c r="L15" s="71">
        <v>35.510317753308406</v>
      </c>
      <c r="M15" s="72">
        <v>39.398695761628439</v>
      </c>
      <c r="N15" s="72">
        <v>52.704548698187445</v>
      </c>
      <c r="O15" s="72">
        <v>60.065796229668813</v>
      </c>
      <c r="P15" s="72">
        <v>69.461974023110713</v>
      </c>
      <c r="Q15" s="72">
        <v>85.411057157541862</v>
      </c>
      <c r="R15" s="72">
        <v>93.674995539489103</v>
      </c>
      <c r="S15" s="72">
        <v>99.287429405662905</v>
      </c>
      <c r="T15" s="73">
        <v>100.82671654635169</v>
      </c>
      <c r="U15" s="74" t="s">
        <v>154</v>
      </c>
      <c r="V15" s="74" t="str">
        <f t="shared" si="0"/>
        <v>ES</v>
      </c>
      <c r="W15" s="7"/>
      <c r="X15" s="29" t="s">
        <v>41</v>
      </c>
      <c r="Y15" s="26">
        <v>42.900000000094643</v>
      </c>
      <c r="AC15" s="32"/>
      <c r="AD15" s="32"/>
    </row>
    <row r="16" spans="1:30" ht="18" customHeight="1">
      <c r="A16" s="56" t="s">
        <v>37</v>
      </c>
      <c r="B16" s="57" t="s">
        <v>2</v>
      </c>
      <c r="C16" s="58">
        <v>61.034438347453893</v>
      </c>
      <c r="D16" s="58">
        <v>60.212767166207783</v>
      </c>
      <c r="E16" s="58">
        <v>58.651332421734814</v>
      </c>
      <c r="F16" s="58">
        <v>58.152281227401538</v>
      </c>
      <c r="G16" s="58">
        <v>60.073049611135957</v>
      </c>
      <c r="H16" s="58">
        <v>64.204629427190525</v>
      </c>
      <c r="I16" s="58">
        <v>65.729149617713773</v>
      </c>
      <c r="J16" s="58">
        <v>67.199705639686258</v>
      </c>
      <c r="K16" s="58">
        <v>64.439878333774885</v>
      </c>
      <c r="L16" s="58">
        <v>64.397611105685954</v>
      </c>
      <c r="M16" s="58">
        <v>68.052909787809696</v>
      </c>
      <c r="N16" s="58">
        <v>78.987961425815229</v>
      </c>
      <c r="O16" s="58">
        <v>81.689293018047209</v>
      </c>
      <c r="P16" s="58">
        <v>85.192523226519498</v>
      </c>
      <c r="Q16" s="58">
        <v>89.564858219901097</v>
      </c>
      <c r="R16" s="58">
        <v>92.291472267565609</v>
      </c>
      <c r="S16" s="58">
        <v>95.560175178867112</v>
      </c>
      <c r="T16" s="59">
        <v>96.497378308464732</v>
      </c>
      <c r="U16" s="60" t="s">
        <v>155</v>
      </c>
      <c r="V16" s="60" t="str">
        <f t="shared" si="0"/>
        <v>FR</v>
      </c>
      <c r="W16" s="7"/>
      <c r="X16" s="29" t="s">
        <v>53</v>
      </c>
      <c r="Y16" s="26">
        <v>44.675738426494895</v>
      </c>
      <c r="AC16" s="33"/>
      <c r="AD16" s="33"/>
    </row>
    <row r="17" spans="1:30" ht="18" customHeight="1">
      <c r="A17" s="69" t="s">
        <v>171</v>
      </c>
      <c r="B17" s="70" t="s">
        <v>172</v>
      </c>
      <c r="C17" s="106" t="s">
        <v>68</v>
      </c>
      <c r="D17" s="106" t="s">
        <v>68</v>
      </c>
      <c r="E17" s="106" t="s">
        <v>68</v>
      </c>
      <c r="F17" s="71">
        <v>36.145835408400814</v>
      </c>
      <c r="G17" s="71">
        <v>36.323749354143416</v>
      </c>
      <c r="H17" s="71">
        <v>37.503187092495935</v>
      </c>
      <c r="I17" s="71">
        <v>39.80568828418852</v>
      </c>
      <c r="J17" s="71">
        <v>40.688195771334321</v>
      </c>
      <c r="K17" s="71">
        <v>38.277391709513132</v>
      </c>
      <c r="L17" s="71">
        <v>37.060418050170632</v>
      </c>
      <c r="M17" s="72">
        <v>38.867538145160125</v>
      </c>
      <c r="N17" s="72">
        <v>48.023458620718309</v>
      </c>
      <c r="O17" s="72">
        <v>56.982381322892671</v>
      </c>
      <c r="P17" s="72">
        <v>63.712048770419415</v>
      </c>
      <c r="Q17" s="72">
        <v>69.234577626039453</v>
      </c>
      <c r="R17" s="72">
        <v>80.751454909869722</v>
      </c>
      <c r="S17" s="72">
        <v>85.124167843273881</v>
      </c>
      <c r="T17" s="73">
        <v>89.205498029402733</v>
      </c>
      <c r="U17" s="74" t="s">
        <v>173</v>
      </c>
      <c r="V17" s="74" t="s">
        <v>171</v>
      </c>
      <c r="W17" s="7"/>
      <c r="X17" s="29" t="s">
        <v>47</v>
      </c>
      <c r="Y17" s="26">
        <v>51.431057636848841</v>
      </c>
      <c r="AC17" s="33"/>
      <c r="AD17" s="33"/>
    </row>
    <row r="18" spans="1:30" ht="18" customHeight="1">
      <c r="A18" s="56" t="s">
        <v>38</v>
      </c>
      <c r="B18" s="57" t="s">
        <v>5</v>
      </c>
      <c r="C18" s="58">
        <v>110.76577114378141</v>
      </c>
      <c r="D18" s="58">
        <v>109.61542709361321</v>
      </c>
      <c r="E18" s="58">
        <v>105.06774144946844</v>
      </c>
      <c r="F18" s="58">
        <v>104.68774514818217</v>
      </c>
      <c r="G18" s="58">
        <v>101.88005871715301</v>
      </c>
      <c r="H18" s="58">
        <v>100.44140513296259</v>
      </c>
      <c r="I18" s="58">
        <v>100.04402270218127</v>
      </c>
      <c r="J18" s="58">
        <v>101.89375065003534</v>
      </c>
      <c r="K18" s="58">
        <v>102.50934451607743</v>
      </c>
      <c r="L18" s="58">
        <v>99.728755647096051</v>
      </c>
      <c r="M18" s="58">
        <v>102.33897274999266</v>
      </c>
      <c r="N18" s="58">
        <v>112.46245255667786</v>
      </c>
      <c r="O18" s="58">
        <v>115.29046105796394</v>
      </c>
      <c r="P18" s="58">
        <v>116.39078366417834</v>
      </c>
      <c r="Q18" s="58">
        <v>123.20896300166982</v>
      </c>
      <c r="R18" s="58">
        <v>128.80072240999357</v>
      </c>
      <c r="S18" s="58">
        <v>132.34747668055877</v>
      </c>
      <c r="T18" s="59">
        <v>133.03864962363986</v>
      </c>
      <c r="U18" s="60" t="s">
        <v>156</v>
      </c>
      <c r="V18" s="60" t="str">
        <f t="shared" si="0"/>
        <v>IT</v>
      </c>
      <c r="W18" s="7"/>
      <c r="X18" s="29" t="s">
        <v>51</v>
      </c>
      <c r="Y18" s="26">
        <v>52.7007556078132</v>
      </c>
      <c r="AC18" s="33"/>
      <c r="AD18" s="33"/>
    </row>
    <row r="19" spans="1:30" ht="18" customHeight="1">
      <c r="A19" s="69" t="s">
        <v>39</v>
      </c>
      <c r="B19" s="70" t="s">
        <v>18</v>
      </c>
      <c r="C19" s="71">
        <v>54.833701703954027</v>
      </c>
      <c r="D19" s="71">
        <v>55.097601790475927</v>
      </c>
      <c r="E19" s="71">
        <v>55.148279479926167</v>
      </c>
      <c r="F19" s="71">
        <v>56.862653519999782</v>
      </c>
      <c r="G19" s="71">
        <v>60.104587165288038</v>
      </c>
      <c r="H19" s="71">
        <v>63.533405106555016</v>
      </c>
      <c r="I19" s="71">
        <v>64.521049641969412</v>
      </c>
      <c r="J19" s="71">
        <v>63.209409554015608</v>
      </c>
      <c r="K19" s="71">
        <v>59.135041385082488</v>
      </c>
      <c r="L19" s="71">
        <v>53.928695169721067</v>
      </c>
      <c r="M19" s="72">
        <v>45.122704748323912</v>
      </c>
      <c r="N19" s="72">
        <v>53.91585039107644</v>
      </c>
      <c r="O19" s="72">
        <v>56.333512050319726</v>
      </c>
      <c r="P19" s="72">
        <v>65.837050830809517</v>
      </c>
      <c r="Q19" s="72">
        <v>79.259228821350973</v>
      </c>
      <c r="R19" s="72">
        <v>102.51374227083758</v>
      </c>
      <c r="S19" s="72">
        <v>108.19204654558835</v>
      </c>
      <c r="T19" s="73">
        <v>106.70346876099845</v>
      </c>
      <c r="U19" s="74" t="s">
        <v>157</v>
      </c>
      <c r="V19" s="74" t="str">
        <f t="shared" si="0"/>
        <v>CY</v>
      </c>
      <c r="W19" s="7"/>
      <c r="X19" s="29" t="s">
        <v>52</v>
      </c>
      <c r="Y19" s="26">
        <v>62.511162521974349</v>
      </c>
      <c r="AC19" s="33"/>
      <c r="AD19" s="33"/>
    </row>
    <row r="20" spans="1:30" ht="18" customHeight="1">
      <c r="A20" s="56" t="s">
        <v>40</v>
      </c>
      <c r="B20" s="57" t="s">
        <v>19</v>
      </c>
      <c r="C20" s="58">
        <v>9.0153395329366415</v>
      </c>
      <c r="D20" s="58">
        <v>12.074154769291134</v>
      </c>
      <c r="E20" s="58">
        <v>12.109157660006046</v>
      </c>
      <c r="F20" s="58">
        <v>13.930960685163511</v>
      </c>
      <c r="G20" s="58">
        <v>13.150946837181193</v>
      </c>
      <c r="H20" s="58">
        <v>13.92637091643863</v>
      </c>
      <c r="I20" s="58">
        <v>14.313125785912817</v>
      </c>
      <c r="J20" s="58">
        <v>11.759889734467402</v>
      </c>
      <c r="K20" s="58">
        <v>9.9495872739934867</v>
      </c>
      <c r="L20" s="58">
        <v>8.4447849849993659</v>
      </c>
      <c r="M20" s="58">
        <v>18.696366548972108</v>
      </c>
      <c r="N20" s="58">
        <v>36.621344790607182</v>
      </c>
      <c r="O20" s="58">
        <v>47.476627170234551</v>
      </c>
      <c r="P20" s="58">
        <v>42.811736964272995</v>
      </c>
      <c r="Q20" s="58">
        <v>41.356408073976795</v>
      </c>
      <c r="R20" s="58">
        <v>39.066730981874457</v>
      </c>
      <c r="S20" s="58">
        <v>40.62510933705186</v>
      </c>
      <c r="T20" s="59">
        <v>38.275203059141688</v>
      </c>
      <c r="U20" s="60" t="s">
        <v>158</v>
      </c>
      <c r="V20" s="60" t="str">
        <f t="shared" si="0"/>
        <v>LV</v>
      </c>
      <c r="W20" s="7"/>
      <c r="X20" s="29" t="s">
        <v>44</v>
      </c>
      <c r="Y20" s="26">
        <v>65.873624041597395</v>
      </c>
      <c r="AC20" s="33"/>
      <c r="AD20" s="33"/>
    </row>
    <row r="21" spans="1:30" ht="18" customHeight="1">
      <c r="A21" s="69" t="s">
        <v>41</v>
      </c>
      <c r="B21" s="70" t="s">
        <v>20</v>
      </c>
      <c r="C21" s="71">
        <v>16.538984914713296</v>
      </c>
      <c r="D21" s="71">
        <v>22.699668346958166</v>
      </c>
      <c r="E21" s="71">
        <v>23.488612511201971</v>
      </c>
      <c r="F21" s="71">
        <v>22.894750932049831</v>
      </c>
      <c r="G21" s="71">
        <v>22.137629035854751</v>
      </c>
      <c r="H21" s="71">
        <v>20.365984180921114</v>
      </c>
      <c r="I21" s="71">
        <v>18.667355349243216</v>
      </c>
      <c r="J21" s="71">
        <v>17.626122791021007</v>
      </c>
      <c r="K21" s="71">
        <v>17.2426968027981</v>
      </c>
      <c r="L21" s="71">
        <v>15.873261833580917</v>
      </c>
      <c r="M21" s="72">
        <v>14.564653838295976</v>
      </c>
      <c r="N21" s="72">
        <v>29.014116300016113</v>
      </c>
      <c r="O21" s="72">
        <v>36.217079841841944</v>
      </c>
      <c r="P21" s="72">
        <v>37.197846662679012</v>
      </c>
      <c r="Q21" s="72">
        <v>39.790668582588118</v>
      </c>
      <c r="R21" s="72">
        <v>38.756142348021584</v>
      </c>
      <c r="S21" s="72">
        <v>40.681970343866269</v>
      </c>
      <c r="T21" s="73">
        <v>42.900000000094643</v>
      </c>
      <c r="U21" s="74" t="s">
        <v>159</v>
      </c>
      <c r="V21" s="74" t="str">
        <f t="shared" si="0"/>
        <v>LT</v>
      </c>
      <c r="W21" s="7"/>
      <c r="X21" s="29" t="s">
        <v>45</v>
      </c>
      <c r="Y21" s="26">
        <v>68.573287548800621</v>
      </c>
      <c r="AC21" s="33"/>
      <c r="AD21" s="33"/>
    </row>
    <row r="22" spans="1:30" ht="18" customHeight="1">
      <c r="A22" s="56" t="s">
        <v>42</v>
      </c>
      <c r="B22" s="57" t="s">
        <v>6</v>
      </c>
      <c r="C22" s="58">
        <v>7.2020399029238638</v>
      </c>
      <c r="D22" s="58">
        <v>6.3738996727576183</v>
      </c>
      <c r="E22" s="58">
        <v>7.555342919209683</v>
      </c>
      <c r="F22" s="58">
        <v>6.580038000994656</v>
      </c>
      <c r="G22" s="58">
        <v>6.5258380875091335</v>
      </c>
      <c r="H22" s="58">
        <v>6.384360037561879</v>
      </c>
      <c r="I22" s="58">
        <v>6.4720449738797203</v>
      </c>
      <c r="J22" s="58">
        <v>6.337968957573108</v>
      </c>
      <c r="K22" s="58">
        <v>6.9977521229118853</v>
      </c>
      <c r="L22" s="58">
        <v>7.0010145215293429</v>
      </c>
      <c r="M22" s="58">
        <v>14.396478906909902</v>
      </c>
      <c r="N22" s="58">
        <v>15.402198068831648</v>
      </c>
      <c r="O22" s="58">
        <v>19.560789869830867</v>
      </c>
      <c r="P22" s="58">
        <v>19.199321615772664</v>
      </c>
      <c r="Q22" s="58">
        <v>22.066000548654127</v>
      </c>
      <c r="R22" s="58">
        <v>23.407485770373505</v>
      </c>
      <c r="S22" s="58">
        <v>22.99534257293012</v>
      </c>
      <c r="T22" s="59">
        <v>22.321999204090456</v>
      </c>
      <c r="U22" s="60" t="s">
        <v>160</v>
      </c>
      <c r="V22" s="60" t="str">
        <f t="shared" si="0"/>
        <v>LU</v>
      </c>
      <c r="W22" s="7"/>
      <c r="X22" s="27" t="s">
        <v>33</v>
      </c>
      <c r="Y22" s="26">
        <v>71.419650519516551</v>
      </c>
      <c r="AC22" s="33"/>
      <c r="AD22" s="33"/>
    </row>
    <row r="23" spans="1:30" ht="18" customHeight="1">
      <c r="A23" s="69" t="s">
        <v>43</v>
      </c>
      <c r="B23" s="70" t="s">
        <v>14</v>
      </c>
      <c r="C23" s="71">
        <v>60.037130692227116</v>
      </c>
      <c r="D23" s="71">
        <v>59.879332302886645</v>
      </c>
      <c r="E23" s="71">
        <v>55.141661489620454</v>
      </c>
      <c r="F23" s="71">
        <v>51.742556449437807</v>
      </c>
      <c r="G23" s="71">
        <v>54.994122642487511</v>
      </c>
      <c r="H23" s="71">
        <v>57.602054156317593</v>
      </c>
      <c r="I23" s="71">
        <v>58.518707644864087</v>
      </c>
      <c r="J23" s="71">
        <v>60.486290696017662</v>
      </c>
      <c r="K23" s="71">
        <v>64.673921644089631</v>
      </c>
      <c r="L23" s="71">
        <v>65.615688007830954</v>
      </c>
      <c r="M23" s="72">
        <v>71.647420687425878</v>
      </c>
      <c r="N23" s="72">
        <v>77.958486139831734</v>
      </c>
      <c r="O23" s="72">
        <v>80.581830454616622</v>
      </c>
      <c r="P23" s="72">
        <v>80.759531248966994</v>
      </c>
      <c r="Q23" s="72">
        <v>78.294459643880828</v>
      </c>
      <c r="R23" s="72">
        <v>76.754502452269662</v>
      </c>
      <c r="S23" s="72">
        <v>76.179097073288446</v>
      </c>
      <c r="T23" s="73">
        <v>75.83202751622126</v>
      </c>
      <c r="U23" s="74" t="s">
        <v>161</v>
      </c>
      <c r="V23" s="74" t="str">
        <f t="shared" si="0"/>
        <v>HU</v>
      </c>
      <c r="W23" s="7"/>
      <c r="X23" s="29" t="s">
        <v>43</v>
      </c>
      <c r="Y23" s="26">
        <v>75.83202751622126</v>
      </c>
      <c r="AC23" s="33"/>
      <c r="AD23" s="33"/>
    </row>
    <row r="24" spans="1:30" ht="18" customHeight="1">
      <c r="A24" s="56" t="s">
        <v>44</v>
      </c>
      <c r="B24" s="57" t="s">
        <v>21</v>
      </c>
      <c r="C24" s="58">
        <v>51.187756077764249</v>
      </c>
      <c r="D24" s="58">
        <v>62.071812020547767</v>
      </c>
      <c r="E24" s="58">
        <v>60.895839880103452</v>
      </c>
      <c r="F24" s="58">
        <v>65.471861878064246</v>
      </c>
      <c r="G24" s="58">
        <v>63.167926242769433</v>
      </c>
      <c r="H24" s="58">
        <v>69.101958221525521</v>
      </c>
      <c r="I24" s="58">
        <v>71.970126307849881</v>
      </c>
      <c r="J24" s="58">
        <v>70.108149992329103</v>
      </c>
      <c r="K24" s="58">
        <v>64.615847341509877</v>
      </c>
      <c r="L24" s="58">
        <v>62.390142909745236</v>
      </c>
      <c r="M24" s="58">
        <v>62.745974663385915</v>
      </c>
      <c r="N24" s="58">
        <v>67.798625749761342</v>
      </c>
      <c r="O24" s="58">
        <v>67.630778648717865</v>
      </c>
      <c r="P24" s="58">
        <v>69.774153339137442</v>
      </c>
      <c r="Q24" s="58">
        <v>67.626547487540861</v>
      </c>
      <c r="R24" s="58">
        <v>69.621412797349265</v>
      </c>
      <c r="S24" s="58">
        <v>68.268792377912945</v>
      </c>
      <c r="T24" s="59">
        <v>65.873624041597395</v>
      </c>
      <c r="U24" s="60" t="s">
        <v>21</v>
      </c>
      <c r="V24" s="60" t="str">
        <f t="shared" si="0"/>
        <v>MT</v>
      </c>
      <c r="W24" s="7"/>
      <c r="X24" s="29" t="s">
        <v>50</v>
      </c>
      <c r="Y24" s="26">
        <v>84.187186966030211</v>
      </c>
      <c r="AC24" s="33"/>
      <c r="AD24" s="33"/>
    </row>
    <row r="25" spans="1:30" ht="18" customHeight="1">
      <c r="A25" s="69" t="s">
        <v>45</v>
      </c>
      <c r="B25" s="70" t="s">
        <v>26</v>
      </c>
      <c r="C25" s="71">
        <v>62.511334009735052</v>
      </c>
      <c r="D25" s="71">
        <v>58.228513299167382</v>
      </c>
      <c r="E25" s="71">
        <v>51.350150983906218</v>
      </c>
      <c r="F25" s="71">
        <v>48.683647439877824</v>
      </c>
      <c r="G25" s="71">
        <v>48.172400055813839</v>
      </c>
      <c r="H25" s="71">
        <v>49.306354616703935</v>
      </c>
      <c r="I25" s="71">
        <v>49.613981780321758</v>
      </c>
      <c r="J25" s="71">
        <v>48.943107610028427</v>
      </c>
      <c r="K25" s="71">
        <v>44.474561991118968</v>
      </c>
      <c r="L25" s="71">
        <v>42.376076180537439</v>
      </c>
      <c r="M25" s="72">
        <v>54.466700982378512</v>
      </c>
      <c r="N25" s="72">
        <v>56.49253489652493</v>
      </c>
      <c r="O25" s="72">
        <v>59.005529586136142</v>
      </c>
      <c r="P25" s="72">
        <v>61.658596827954568</v>
      </c>
      <c r="Q25" s="72">
        <v>66.431325988430856</v>
      </c>
      <c r="R25" s="72">
        <v>67.940730452311342</v>
      </c>
      <c r="S25" s="72">
        <v>68.207070326055799</v>
      </c>
      <c r="T25" s="73">
        <v>68.573287548800621</v>
      </c>
      <c r="U25" s="74" t="s">
        <v>162</v>
      </c>
      <c r="V25" s="74" t="str">
        <f t="shared" si="0"/>
        <v>NL</v>
      </c>
      <c r="W25" s="7"/>
      <c r="X25" s="29" t="s">
        <v>46</v>
      </c>
      <c r="Y25" s="26">
        <v>86.605036270287897</v>
      </c>
      <c r="AC25" s="33"/>
      <c r="AD25" s="33"/>
    </row>
    <row r="26" spans="1:30" ht="18" customHeight="1">
      <c r="A26" s="56" t="s">
        <v>46</v>
      </c>
      <c r="B26" s="57" t="s">
        <v>13</v>
      </c>
      <c r="C26" s="58">
        <v>63.606368419173975</v>
      </c>
      <c r="D26" s="58">
        <v>66.426314678721425</v>
      </c>
      <c r="E26" s="58">
        <v>65.864144244276105</v>
      </c>
      <c r="F26" s="58">
        <v>66.484040032044248</v>
      </c>
      <c r="G26" s="58">
        <v>66.291358055241517</v>
      </c>
      <c r="H26" s="58">
        <v>65.492123068981641</v>
      </c>
      <c r="I26" s="58">
        <v>64.802214049215209</v>
      </c>
      <c r="J26" s="58">
        <v>68.314379810224324</v>
      </c>
      <c r="K26" s="58">
        <v>67.044258813110275</v>
      </c>
      <c r="L26" s="58">
        <v>64.808146829019663</v>
      </c>
      <c r="M26" s="58">
        <v>68.517738081328233</v>
      </c>
      <c r="N26" s="58">
        <v>79.725744261576537</v>
      </c>
      <c r="O26" s="58">
        <v>82.389831227567015</v>
      </c>
      <c r="P26" s="58">
        <v>82.193172476834263</v>
      </c>
      <c r="Q26" s="58">
        <v>81.641768690315274</v>
      </c>
      <c r="R26" s="58">
        <v>80.812089323755202</v>
      </c>
      <c r="S26" s="58">
        <v>84.235305941817884</v>
      </c>
      <c r="T26" s="59">
        <v>86.605036270287897</v>
      </c>
      <c r="U26" s="60" t="s">
        <v>163</v>
      </c>
      <c r="V26" s="60" t="str">
        <f t="shared" si="0"/>
        <v>AT</v>
      </c>
      <c r="W26" s="7"/>
      <c r="X26" s="29" t="s">
        <v>54</v>
      </c>
      <c r="Y26" s="26">
        <v>88.316753416861602</v>
      </c>
      <c r="AC26" s="33"/>
      <c r="AD26" s="33"/>
    </row>
    <row r="27" spans="1:30" ht="18" customHeight="1">
      <c r="A27" s="69" t="s">
        <v>47</v>
      </c>
      <c r="B27" s="70" t="s">
        <v>15</v>
      </c>
      <c r="C27" s="71">
        <v>38.43357769494893</v>
      </c>
      <c r="D27" s="71">
        <v>38.978474261347685</v>
      </c>
      <c r="E27" s="71">
        <v>36.453190760235174</v>
      </c>
      <c r="F27" s="71">
        <v>37.332093977371066</v>
      </c>
      <c r="G27" s="71">
        <v>41.778669828044571</v>
      </c>
      <c r="H27" s="71">
        <v>46.587779130660934</v>
      </c>
      <c r="I27" s="71">
        <v>45.266071825265875</v>
      </c>
      <c r="J27" s="71">
        <v>46.660588332644615</v>
      </c>
      <c r="K27" s="71">
        <v>47.113195626398195</v>
      </c>
      <c r="L27" s="71">
        <v>44.183344245276899</v>
      </c>
      <c r="M27" s="72">
        <v>46.611582670618688</v>
      </c>
      <c r="N27" s="72">
        <v>49.809156661893752</v>
      </c>
      <c r="O27" s="72">
        <v>53.326851480215353</v>
      </c>
      <c r="P27" s="72">
        <v>54.367124847675505</v>
      </c>
      <c r="Q27" s="72">
        <v>53.953917514634817</v>
      </c>
      <c r="R27" s="72">
        <v>55.942888571858099</v>
      </c>
      <c r="S27" s="72">
        <v>50.437293532592989</v>
      </c>
      <c r="T27" s="73">
        <v>51.431057636848841</v>
      </c>
      <c r="U27" s="74" t="s">
        <v>164</v>
      </c>
      <c r="V27" s="74" t="str">
        <f t="shared" si="0"/>
        <v>PL</v>
      </c>
      <c r="W27" s="7"/>
      <c r="X27" s="29" t="s">
        <v>171</v>
      </c>
      <c r="Y27" s="26">
        <v>89.205498029402733</v>
      </c>
      <c r="AC27" s="33"/>
      <c r="AD27" s="33"/>
    </row>
    <row r="28" spans="1:30" s="3" customFormat="1" ht="18" customHeight="1">
      <c r="A28" s="75" t="s">
        <v>48</v>
      </c>
      <c r="B28" s="76" t="s">
        <v>7</v>
      </c>
      <c r="C28" s="77">
        <v>51.827265765926356</v>
      </c>
      <c r="D28" s="77">
        <v>51.049003929407363</v>
      </c>
      <c r="E28" s="77">
        <v>50.317085482586933</v>
      </c>
      <c r="F28" s="77">
        <v>53.416420274530232</v>
      </c>
      <c r="G28" s="77">
        <v>56.182292966929523</v>
      </c>
      <c r="H28" s="77">
        <v>58.652922260796238</v>
      </c>
      <c r="I28" s="77">
        <v>61.989323585127551</v>
      </c>
      <c r="J28" s="77">
        <v>67.392232024396364</v>
      </c>
      <c r="K28" s="77">
        <v>69.17479031341685</v>
      </c>
      <c r="L28" s="77">
        <v>68.439084618402575</v>
      </c>
      <c r="M28" s="77">
        <v>71.666322073140989</v>
      </c>
      <c r="N28" s="77">
        <v>83.60946850685967</v>
      </c>
      <c r="O28" s="77">
        <v>96.183338423095776</v>
      </c>
      <c r="P28" s="77">
        <v>111.38969271458514</v>
      </c>
      <c r="Q28" s="77">
        <v>126.2099133155222</v>
      </c>
      <c r="R28" s="77">
        <v>129.00089949847515</v>
      </c>
      <c r="S28" s="77">
        <v>130.16519232757321</v>
      </c>
      <c r="T28" s="78">
        <v>125.21170037946905</v>
      </c>
      <c r="U28" s="79" t="s">
        <v>7</v>
      </c>
      <c r="V28" s="79" t="str">
        <f t="shared" si="0"/>
        <v>PT</v>
      </c>
      <c r="W28" s="8"/>
      <c r="X28" s="27" t="s">
        <v>37</v>
      </c>
      <c r="Y28" s="26">
        <v>96.497378308464732</v>
      </c>
      <c r="AC28" s="46"/>
      <c r="AD28" s="46"/>
    </row>
    <row r="29" spans="1:30" ht="18" customHeight="1">
      <c r="A29" s="69" t="s">
        <v>49</v>
      </c>
      <c r="B29" s="70" t="s">
        <v>27</v>
      </c>
      <c r="C29" s="71">
        <v>16.687467624315914</v>
      </c>
      <c r="D29" s="71">
        <v>21.583867165109936</v>
      </c>
      <c r="E29" s="71">
        <v>22.37543263451504</v>
      </c>
      <c r="F29" s="71">
        <v>25.664851361309999</v>
      </c>
      <c r="G29" s="71">
        <v>24.76243202515888</v>
      </c>
      <c r="H29" s="71">
        <v>21.348040436483799</v>
      </c>
      <c r="I29" s="71">
        <v>18.636079302875686</v>
      </c>
      <c r="J29" s="71">
        <v>15.706595228456314</v>
      </c>
      <c r="K29" s="71">
        <v>12.271692310441109</v>
      </c>
      <c r="L29" s="71">
        <v>12.733913692963119</v>
      </c>
      <c r="M29" s="72">
        <v>13.162068519020337</v>
      </c>
      <c r="N29" s="72">
        <v>23.20981550677071</v>
      </c>
      <c r="O29" s="72">
        <v>29.897499649266479</v>
      </c>
      <c r="P29" s="72">
        <v>34.188950148753172</v>
      </c>
      <c r="Q29" s="72">
        <v>37.421673981758822</v>
      </c>
      <c r="R29" s="72">
        <v>37.993852124695664</v>
      </c>
      <c r="S29" s="72">
        <v>39.858101249360026</v>
      </c>
      <c r="T29" s="73">
        <v>39.374574749468863</v>
      </c>
      <c r="U29" s="74" t="s">
        <v>165</v>
      </c>
      <c r="V29" s="74" t="str">
        <f t="shared" si="0"/>
        <v>RO</v>
      </c>
      <c r="W29" s="7"/>
      <c r="X29" s="29" t="s">
        <v>35</v>
      </c>
      <c r="Y29" s="26">
        <v>99.770090514036809</v>
      </c>
      <c r="AC29" s="33"/>
      <c r="AD29" s="33"/>
    </row>
    <row r="30" spans="1:30" ht="18" customHeight="1">
      <c r="A30" s="56" t="s">
        <v>50</v>
      </c>
      <c r="B30" s="57" t="s">
        <v>22</v>
      </c>
      <c r="C30" s="58">
        <v>22.751648752881039</v>
      </c>
      <c r="D30" s="58">
        <v>23.732798151810886</v>
      </c>
      <c r="E30" s="58">
        <v>25.851273703217174</v>
      </c>
      <c r="F30" s="58">
        <v>26.063554859678334</v>
      </c>
      <c r="G30" s="58">
        <v>27.272315492566612</v>
      </c>
      <c r="H30" s="58">
        <v>26.712379468199082</v>
      </c>
      <c r="I30" s="58">
        <v>26.846314237497609</v>
      </c>
      <c r="J30" s="58">
        <v>26.287012515995706</v>
      </c>
      <c r="K30" s="58">
        <v>26.000003802838055</v>
      </c>
      <c r="L30" s="58">
        <v>22.656652041855239</v>
      </c>
      <c r="M30" s="58">
        <v>21.648860022571093</v>
      </c>
      <c r="N30" s="58">
        <v>34.478878068472781</v>
      </c>
      <c r="O30" s="58">
        <v>38.176475342480494</v>
      </c>
      <c r="P30" s="58">
        <v>46.437920432019979</v>
      </c>
      <c r="Q30" s="58">
        <v>53.729579088235447</v>
      </c>
      <c r="R30" s="58">
        <v>70.812940788110282</v>
      </c>
      <c r="S30" s="58">
        <v>80.777580589655045</v>
      </c>
      <c r="T30" s="59">
        <v>84.187186966030211</v>
      </c>
      <c r="U30" s="60" t="s">
        <v>166</v>
      </c>
      <c r="V30" s="60" t="str">
        <f t="shared" si="0"/>
        <v>SI</v>
      </c>
      <c r="W30" s="7"/>
      <c r="X30" s="29" t="s">
        <v>36</v>
      </c>
      <c r="Y30" s="26">
        <v>100.82671654635169</v>
      </c>
      <c r="AC30" s="33"/>
      <c r="AD30" s="33"/>
    </row>
    <row r="31" spans="1:30" ht="18" customHeight="1">
      <c r="A31" s="69" t="s">
        <v>51</v>
      </c>
      <c r="B31" s="70" t="s">
        <v>23</v>
      </c>
      <c r="C31" s="71">
        <v>33.860947605483794</v>
      </c>
      <c r="D31" s="71">
        <v>47.079948198815949</v>
      </c>
      <c r="E31" s="71">
        <v>49.623607137556725</v>
      </c>
      <c r="F31" s="71">
        <v>48.281261020640251</v>
      </c>
      <c r="G31" s="71">
        <v>42.882158292524871</v>
      </c>
      <c r="H31" s="71">
        <v>41.588625349751894</v>
      </c>
      <c r="I31" s="71">
        <v>40.639215227780944</v>
      </c>
      <c r="J31" s="71">
        <v>33.928324096966726</v>
      </c>
      <c r="K31" s="71">
        <v>30.766900059796409</v>
      </c>
      <c r="L31" s="71">
        <v>29.897664782630891</v>
      </c>
      <c r="M31" s="72">
        <v>28.213671767227655</v>
      </c>
      <c r="N31" s="72">
        <v>36.007891754288842</v>
      </c>
      <c r="O31" s="72">
        <v>40.815354383640553</v>
      </c>
      <c r="P31" s="72">
        <v>43.268971696415612</v>
      </c>
      <c r="Q31" s="72">
        <v>51.93822485757147</v>
      </c>
      <c r="R31" s="72">
        <v>54.559819851504741</v>
      </c>
      <c r="S31" s="72">
        <v>53.472131593910291</v>
      </c>
      <c r="T31" s="73">
        <v>52.7007556078132</v>
      </c>
      <c r="U31" s="74" t="s">
        <v>167</v>
      </c>
      <c r="V31" s="74" t="str">
        <f t="shared" si="0"/>
        <v>SK</v>
      </c>
      <c r="W31" s="7"/>
      <c r="X31" s="29" t="s">
        <v>39</v>
      </c>
      <c r="Y31" s="26">
        <v>106.70346876099845</v>
      </c>
      <c r="AC31" s="33"/>
      <c r="AD31" s="33"/>
    </row>
    <row r="32" spans="1:30" ht="18" customHeight="1">
      <c r="A32" s="56" t="s">
        <v>52</v>
      </c>
      <c r="B32" s="57" t="s">
        <v>10</v>
      </c>
      <c r="C32" s="58">
        <v>46.862570816234985</v>
      </c>
      <c r="D32" s="58">
        <v>44.052220637709475</v>
      </c>
      <c r="E32" s="58">
        <v>42.511797212702099</v>
      </c>
      <c r="F32" s="58">
        <v>40.977034970263851</v>
      </c>
      <c r="G32" s="58">
        <v>40.232249189083483</v>
      </c>
      <c r="H32" s="58">
        <v>42.79898923922439</v>
      </c>
      <c r="I32" s="58">
        <v>42.717239725638422</v>
      </c>
      <c r="J32" s="58">
        <v>40.001946625949735</v>
      </c>
      <c r="K32" s="58">
        <v>38.174771455386001</v>
      </c>
      <c r="L32" s="58">
        <v>33.992732495819581</v>
      </c>
      <c r="M32" s="58">
        <v>32.653798700125442</v>
      </c>
      <c r="N32" s="58">
        <v>41.696081843240584</v>
      </c>
      <c r="O32" s="58">
        <v>47.119187600213792</v>
      </c>
      <c r="P32" s="58">
        <v>48.504335370220801</v>
      </c>
      <c r="Q32" s="58">
        <v>52.888239327704177</v>
      </c>
      <c r="R32" s="58">
        <v>55.591068495583073</v>
      </c>
      <c r="S32" s="58">
        <v>59.348955541042415</v>
      </c>
      <c r="T32" s="59">
        <v>62.511162521974349</v>
      </c>
      <c r="U32" s="60" t="s">
        <v>168</v>
      </c>
      <c r="V32" s="60" t="str">
        <f t="shared" si="0"/>
        <v>FI</v>
      </c>
      <c r="W32" s="7"/>
      <c r="X32" s="29" t="s">
        <v>29</v>
      </c>
      <c r="Y32" s="26">
        <v>106.74347099979487</v>
      </c>
      <c r="AC32" s="33"/>
      <c r="AD32" s="33"/>
    </row>
    <row r="33" spans="1:30" ht="18" customHeight="1">
      <c r="A33" s="69" t="s">
        <v>53</v>
      </c>
      <c r="B33" s="70" t="s">
        <v>11</v>
      </c>
      <c r="C33" s="71">
        <v>66.68935996873229</v>
      </c>
      <c r="D33" s="71">
        <v>61.45695831810297</v>
      </c>
      <c r="E33" s="71">
        <v>50.573275112399052</v>
      </c>
      <c r="F33" s="71">
        <v>51.731022989108723</v>
      </c>
      <c r="G33" s="71">
        <v>49.804854397644085</v>
      </c>
      <c r="H33" s="71">
        <v>48.942275586510434</v>
      </c>
      <c r="I33" s="71">
        <v>47.882564529439975</v>
      </c>
      <c r="J33" s="71">
        <v>48.20964231369301</v>
      </c>
      <c r="K33" s="71">
        <v>43.165280287930521</v>
      </c>
      <c r="L33" s="71">
        <v>38.284856203403464</v>
      </c>
      <c r="M33" s="72">
        <v>36.843203696777564</v>
      </c>
      <c r="N33" s="72">
        <v>40.403295231972905</v>
      </c>
      <c r="O33" s="72">
        <v>37.628899367442102</v>
      </c>
      <c r="P33" s="72">
        <v>36.940559435778326</v>
      </c>
      <c r="Q33" s="72">
        <v>37.206306990881458</v>
      </c>
      <c r="R33" s="72">
        <v>39.8063189323668</v>
      </c>
      <c r="S33" s="72">
        <v>44.882468137215497</v>
      </c>
      <c r="T33" s="73">
        <v>44.675738426494895</v>
      </c>
      <c r="U33" s="74" t="s">
        <v>169</v>
      </c>
      <c r="V33" s="74" t="str">
        <f t="shared" si="0"/>
        <v>SE</v>
      </c>
      <c r="W33" s="7"/>
      <c r="X33" s="24" t="s">
        <v>48</v>
      </c>
      <c r="Y33" s="40">
        <v>124.17361074944576</v>
      </c>
      <c r="AC33" s="33"/>
      <c r="AD33" s="33"/>
    </row>
    <row r="34" spans="1:30" ht="18" customHeight="1">
      <c r="A34" s="80" t="s">
        <v>54</v>
      </c>
      <c r="B34" s="81" t="s">
        <v>12</v>
      </c>
      <c r="C34" s="82">
        <v>43.984019015130862</v>
      </c>
      <c r="D34" s="82">
        <v>41.744911784980872</v>
      </c>
      <c r="E34" s="82">
        <v>38.898350279494885</v>
      </c>
      <c r="F34" s="82">
        <v>36.026162608163489</v>
      </c>
      <c r="G34" s="82">
        <v>35.810170132561211</v>
      </c>
      <c r="H34" s="82">
        <v>37.328701801440708</v>
      </c>
      <c r="I34" s="82">
        <v>40.194102972893944</v>
      </c>
      <c r="J34" s="82">
        <v>41.488614856383485</v>
      </c>
      <c r="K34" s="82">
        <v>42.4462896873356</v>
      </c>
      <c r="L34" s="82">
        <v>43.535858969340552</v>
      </c>
      <c r="M34" s="82">
        <v>51.744179542339182</v>
      </c>
      <c r="N34" s="82">
        <v>65.661120784639436</v>
      </c>
      <c r="O34" s="82">
        <v>76.559450431616398</v>
      </c>
      <c r="P34" s="82">
        <v>81.76587546619902</v>
      </c>
      <c r="Q34" s="82">
        <v>85.34247570731192</v>
      </c>
      <c r="R34" s="82">
        <v>86.238788575341403</v>
      </c>
      <c r="S34" s="82">
        <v>88.214798294905577</v>
      </c>
      <c r="T34" s="83">
        <v>88.316753416861602</v>
      </c>
      <c r="U34" s="84" t="s">
        <v>170</v>
      </c>
      <c r="V34" s="84" t="str">
        <f t="shared" si="0"/>
        <v>UK</v>
      </c>
      <c r="W34" s="7"/>
      <c r="X34" s="29" t="s">
        <v>38</v>
      </c>
      <c r="Y34" s="26">
        <v>133.03864962363986</v>
      </c>
      <c r="AC34" s="33"/>
      <c r="AD34" s="33"/>
    </row>
    <row r="35" spans="1:30" ht="24.75" customHeight="1">
      <c r="A35" s="113" t="s">
        <v>215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4" t="s">
        <v>216</v>
      </c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X35" s="29" t="s">
        <v>181</v>
      </c>
      <c r="Y35" s="26">
        <v>194.79074350098563</v>
      </c>
      <c r="AC35" s="34"/>
      <c r="AD35" s="34"/>
    </row>
    <row r="36" spans="1:30">
      <c r="A36" s="23" t="str">
        <f>+'Quadro_Table 1'!A36</f>
        <v>AE19 = BE, DE, EE, IE, EL, ES, FR, IT, CY, LV, LT, LU, MT, NL, AT, PT, SI, SK, FI. e - estimativa.</v>
      </c>
      <c r="U36" s="7"/>
      <c r="V36" s="43" t="str">
        <f>+'Quadro_Table 1'!V36</f>
        <v>EA19 = BE, DE, EE, IE, EL, ES, FR, IT, CY, LV, LT, LU, MT, NL, AT, PT, SI, SK, FI. e - estimate.</v>
      </c>
      <c r="X36" s="22"/>
      <c r="Y36" s="22"/>
    </row>
    <row r="37" spans="1:30">
      <c r="A37" s="23"/>
      <c r="X37" s="22"/>
      <c r="Y37" s="22"/>
    </row>
    <row r="38" spans="1:30">
      <c r="X38" s="22"/>
      <c r="Y38" s="22"/>
    </row>
    <row r="39" spans="1:30">
      <c r="A39" s="9"/>
      <c r="X39" s="22"/>
      <c r="Y39" s="22"/>
    </row>
    <row r="51" spans="2:22">
      <c r="U51" s="5"/>
      <c r="V51" s="5"/>
    </row>
    <row r="63" spans="2:22" ht="12.75">
      <c r="B63"/>
    </row>
    <row r="64" spans="2:22" ht="12.75">
      <c r="B64"/>
    </row>
    <row r="65" spans="2:2" ht="12.75">
      <c r="B65"/>
    </row>
    <row r="66" spans="2:2" ht="12.75">
      <c r="B66"/>
    </row>
    <row r="67" spans="2:2" ht="12.75">
      <c r="B67"/>
    </row>
    <row r="68" spans="2:2" ht="12.75">
      <c r="B68"/>
    </row>
    <row r="69" spans="2:2" ht="12.75">
      <c r="B69"/>
    </row>
    <row r="70" spans="2:2" ht="12.75">
      <c r="B70"/>
    </row>
    <row r="71" spans="2:2" ht="12.75">
      <c r="B71"/>
    </row>
    <row r="72" spans="2:2" ht="12.75">
      <c r="B72"/>
    </row>
    <row r="73" spans="2:2" ht="12.75">
      <c r="B73"/>
    </row>
    <row r="74" spans="2:2" ht="12.75">
      <c r="B74"/>
    </row>
    <row r="75" spans="2:2" ht="12.75">
      <c r="B75"/>
    </row>
    <row r="76" spans="2:2" ht="12.75">
      <c r="B76"/>
    </row>
    <row r="77" spans="2:2" ht="12.75">
      <c r="B77"/>
    </row>
    <row r="78" spans="2:2" ht="12.75">
      <c r="B78"/>
    </row>
    <row r="79" spans="2:2" ht="12.75">
      <c r="B79"/>
    </row>
    <row r="80" spans="2:2" ht="12.75">
      <c r="B80"/>
    </row>
    <row r="81" spans="2:2" ht="12.75">
      <c r="B81"/>
    </row>
    <row r="82" spans="2:2" ht="12.75">
      <c r="B82"/>
    </row>
    <row r="83" spans="2:2" ht="12.75">
      <c r="B83"/>
    </row>
    <row r="84" spans="2:2" ht="12.75">
      <c r="B84"/>
    </row>
    <row r="85" spans="2:2" ht="12.75">
      <c r="B85"/>
    </row>
    <row r="86" spans="2:2" ht="12.75">
      <c r="B86"/>
    </row>
    <row r="87" spans="2:2" ht="12.75">
      <c r="B87"/>
    </row>
    <row r="88" spans="2:2" ht="12.75">
      <c r="B88"/>
    </row>
    <row r="89" spans="2:2" ht="12.75">
      <c r="B89"/>
    </row>
    <row r="90" spans="2:2" ht="12.75">
      <c r="B90"/>
    </row>
  </sheetData>
  <sortState ref="X8:Y35">
    <sortCondition ref="Y8:Y35"/>
  </sortState>
  <customSheetViews>
    <customSheetView guid="{ABADFDC3-F42B-4C12-BC44-B651CDB0D027}" showGridLines="0" fitToPage="1" showRuler="0">
      <selection activeCell="F17" sqref="F17"/>
      <pageMargins left="0.39370078740157483" right="0.39370078740157483" top="0.59055118110236227" bottom="0.39370078740157483" header="0.19685039370078741" footer="0.19685039370078741"/>
      <printOptions horizontalCentered="1" verticalCentered="1"/>
      <pageSetup paperSize="9" scale="83" orientation="landscape" r:id="rId1"/>
      <headerFooter alignWithMargins="0">
        <oddHeader>&amp;RDossier de Indicadores Económicos
17 de Outubro de 2006</oddHeader>
        <oddFooter>&amp;R&amp;P</oddFooter>
      </headerFooter>
    </customSheetView>
    <customSheetView guid="{3BC1F317-3704-475C-B95A-59711B28DAF9}" showPageBreaks="1" showGridLines="0" fitToPage="1" printArea="1" showRuler="0">
      <selection activeCell="A2" sqref="A2:M38"/>
      <pageMargins left="0.39370078740157483" right="0.39370078740157483" top="0.59055118110236227" bottom="0.39370078740157483" header="0.19685039370078741" footer="0.19685039370078741"/>
      <printOptions horizontalCentered="1" verticalCentered="1"/>
      <pageSetup paperSize="9" scale="83" orientation="landscape" r:id="rId2"/>
      <headerFooter alignWithMargins="0">
        <oddHeader>&amp;RDossier de Indicadores Económicos
17 de Outubro de 2006</oddHeader>
        <oddFooter>&amp;R&amp;P</oddFooter>
      </headerFooter>
    </customSheetView>
  </customSheetViews>
  <mergeCells count="3">
    <mergeCell ref="X4:Y4"/>
    <mergeCell ref="A35:K35"/>
    <mergeCell ref="L35:V35"/>
  </mergeCells>
  <phoneticPr fontId="0" type="noConversion"/>
  <hyperlinks>
    <hyperlink ref="W1" location="Índice_Index!A1" display="Índice/Index"/>
  </hyperlinks>
  <pageMargins left="0.39370078740157483" right="0.39370078740157483" top="0.9055118110236221" bottom="0.27559055118110237" header="0" footer="0"/>
  <pageSetup paperSize="9" scale="63" orientation="portrait" r:id="rId3"/>
  <headerFooter alignWithMargins="0">
    <oddFooter>&amp;R&amp;D
MF/GPEARI/DPFP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 enableFormatConditionsCalculation="0"/>
  <dimension ref="A1:AD90"/>
  <sheetViews>
    <sheetView showGridLines="0" zoomScaleNormal="100" workbookViewId="0">
      <selection activeCell="AC59" sqref="AC59"/>
    </sheetView>
  </sheetViews>
  <sheetFormatPr defaultRowHeight="12"/>
  <cols>
    <col min="1" max="1" width="5.7109375" style="1" customWidth="1"/>
    <col min="2" max="2" width="14.42578125" style="1" customWidth="1"/>
    <col min="3" max="20" width="6.28515625" style="1" customWidth="1"/>
    <col min="21" max="21" width="14.42578125" style="1" bestFit="1" customWidth="1"/>
    <col min="22" max="22" width="6.7109375" style="1" customWidth="1"/>
    <col min="23" max="23" width="11.140625" style="1" bestFit="1" customWidth="1"/>
    <col min="24" max="24" width="8.28515625" style="5" customWidth="1"/>
    <col min="25" max="25" width="7.140625" style="5" customWidth="1"/>
    <col min="26" max="28" width="9.140625" style="1"/>
    <col min="29" max="30" width="7.7109375" style="30" customWidth="1"/>
    <col min="31" max="16384" width="9.140625" style="1"/>
  </cols>
  <sheetData>
    <row r="1" spans="1:30" ht="18" customHeight="1">
      <c r="W1" s="35" t="s">
        <v>146</v>
      </c>
    </row>
    <row r="2" spans="1:30" ht="18" customHeight="1">
      <c r="A2" s="3" t="s">
        <v>66</v>
      </c>
      <c r="U2" s="41"/>
      <c r="V2" s="41" t="s">
        <v>145</v>
      </c>
    </row>
    <row r="3" spans="1:30" ht="18" customHeight="1">
      <c r="A3" s="25" t="s">
        <v>71</v>
      </c>
      <c r="B3" s="4"/>
      <c r="C3" s="21"/>
      <c r="D3" s="21"/>
      <c r="E3" s="21"/>
      <c r="F3" s="21"/>
      <c r="G3" s="21"/>
      <c r="H3" s="21"/>
      <c r="I3" s="21"/>
      <c r="J3" s="21"/>
      <c r="K3" s="4"/>
      <c r="L3" s="4"/>
      <c r="U3" s="42"/>
      <c r="V3" s="42" t="s">
        <v>72</v>
      </c>
    </row>
    <row r="4" spans="1:30" ht="18" customHeight="1">
      <c r="A4" s="47"/>
      <c r="B4" s="48"/>
      <c r="C4" s="49">
        <f>+'Quadro_Table 1'!C4</f>
        <v>1998</v>
      </c>
      <c r="D4" s="49">
        <f>+'Quadro_Table 1'!D4</f>
        <v>1999</v>
      </c>
      <c r="E4" s="49">
        <f>+'Quadro_Table 1'!E4</f>
        <v>2000</v>
      </c>
      <c r="F4" s="49">
        <f>+'Quadro_Table 1'!F4</f>
        <v>2001</v>
      </c>
      <c r="G4" s="49">
        <f>+'Quadro_Table 1'!G4</f>
        <v>2002</v>
      </c>
      <c r="H4" s="49">
        <f>+'Quadro_Table 1'!H4</f>
        <v>2003</v>
      </c>
      <c r="I4" s="49">
        <f>+'Quadro_Table 1'!I4</f>
        <v>2004</v>
      </c>
      <c r="J4" s="49">
        <f>+'Quadro_Table 1'!J4</f>
        <v>2005</v>
      </c>
      <c r="K4" s="49">
        <f>+'Quadro_Table 1'!K4</f>
        <v>2006</v>
      </c>
      <c r="L4" s="49">
        <f>+'Quadro_Table 1'!L4</f>
        <v>2007</v>
      </c>
      <c r="M4" s="49">
        <f>+'Quadro_Table 1'!M4</f>
        <v>2008</v>
      </c>
      <c r="N4" s="49">
        <f>+'Quadro_Table 1'!N4</f>
        <v>2009</v>
      </c>
      <c r="O4" s="49">
        <f>+'Quadro_Table 1'!O4</f>
        <v>2010</v>
      </c>
      <c r="P4" s="49">
        <f>+'Quadro_Table 1'!P4</f>
        <v>2011</v>
      </c>
      <c r="Q4" s="49">
        <f>+'Quadro_Table 1'!Q4</f>
        <v>2012</v>
      </c>
      <c r="R4" s="49">
        <f>+'Quadro_Table 1'!R4</f>
        <v>2013</v>
      </c>
      <c r="S4" s="49">
        <f>+'Quadro_Table 1'!S4</f>
        <v>2014</v>
      </c>
      <c r="T4" s="50" t="str">
        <f>+'Quadro_Table 1'!T4</f>
        <v>2015e</v>
      </c>
      <c r="U4" s="47"/>
      <c r="V4" s="47"/>
      <c r="X4" s="112" t="str">
        <f>+T4</f>
        <v>2015e</v>
      </c>
      <c r="Y4" s="112"/>
      <c r="AC4" s="31"/>
      <c r="AD4" s="31"/>
    </row>
    <row r="5" spans="1:30" ht="18" customHeight="1">
      <c r="A5" s="51" t="s">
        <v>174</v>
      </c>
      <c r="B5" s="52" t="s">
        <v>28</v>
      </c>
      <c r="C5" s="104" t="s">
        <v>68</v>
      </c>
      <c r="D5" s="104" t="s">
        <v>68</v>
      </c>
      <c r="E5" s="104" t="s">
        <v>68</v>
      </c>
      <c r="F5" s="104" t="s">
        <v>68</v>
      </c>
      <c r="G5" s="104" t="s">
        <v>68</v>
      </c>
      <c r="H5" s="104" t="s">
        <v>68</v>
      </c>
      <c r="I5" s="104" t="s">
        <v>68</v>
      </c>
      <c r="J5" s="104" t="s">
        <v>68</v>
      </c>
      <c r="K5" s="53">
        <v>43.935654031442809</v>
      </c>
      <c r="L5" s="53">
        <v>44.002916317721017</v>
      </c>
      <c r="M5" s="53">
        <v>44.037923818910393</v>
      </c>
      <c r="N5" s="53">
        <v>43.626795237840746</v>
      </c>
      <c r="O5" s="53">
        <v>43.555182795943679</v>
      </c>
      <c r="P5" s="53">
        <v>44.047886946013485</v>
      </c>
      <c r="Q5" s="53">
        <v>44.758601888921049</v>
      </c>
      <c r="R5" s="53">
        <v>45.338664600278015</v>
      </c>
      <c r="S5" s="53">
        <v>45.234374538757798</v>
      </c>
      <c r="T5" s="54">
        <v>44.919227404521791</v>
      </c>
      <c r="U5" s="55" t="s">
        <v>73</v>
      </c>
      <c r="V5" s="55" t="str">
        <f>+A5</f>
        <v>UE28</v>
      </c>
      <c r="W5" s="7"/>
      <c r="X5" s="5" t="s">
        <v>174</v>
      </c>
      <c r="Y5" s="2">
        <f>+T5</f>
        <v>44.919227404521791</v>
      </c>
      <c r="AC5" s="32"/>
      <c r="AD5" s="32"/>
    </row>
    <row r="6" spans="1:30" ht="18" customHeight="1">
      <c r="A6" s="56" t="s">
        <v>175</v>
      </c>
      <c r="B6" s="57" t="s">
        <v>24</v>
      </c>
      <c r="C6" s="105" t="s">
        <v>68</v>
      </c>
      <c r="D6" s="105" t="s">
        <v>68</v>
      </c>
      <c r="E6" s="105" t="s">
        <v>68</v>
      </c>
      <c r="F6" s="105" t="s">
        <v>68</v>
      </c>
      <c r="G6" s="105" t="s">
        <v>68</v>
      </c>
      <c r="H6" s="105" t="s">
        <v>68</v>
      </c>
      <c r="I6" s="105" t="s">
        <v>68</v>
      </c>
      <c r="J6" s="105" t="s">
        <v>68</v>
      </c>
      <c r="K6" s="58">
        <v>44.544667211193449</v>
      </c>
      <c r="L6" s="58">
        <v>44.658124589374232</v>
      </c>
      <c r="M6" s="58">
        <v>44.398176444241955</v>
      </c>
      <c r="N6" s="58">
        <v>44.398239544082514</v>
      </c>
      <c r="O6" s="58">
        <v>44.306331921615481</v>
      </c>
      <c r="P6" s="58">
        <v>44.907032615433387</v>
      </c>
      <c r="Q6" s="58">
        <v>46.055760679923637</v>
      </c>
      <c r="R6" s="58">
        <v>46.626046338875376</v>
      </c>
      <c r="S6" s="58">
        <v>46.784163416470818</v>
      </c>
      <c r="T6" s="59">
        <v>46.595833708948319</v>
      </c>
      <c r="U6" s="60" t="s">
        <v>74</v>
      </c>
      <c r="V6" s="60" t="str">
        <f>+A6</f>
        <v>AE19</v>
      </c>
      <c r="W6" s="7"/>
      <c r="X6" s="38" t="s">
        <v>175</v>
      </c>
      <c r="Y6" s="39">
        <f>+T6</f>
        <v>46.595833708948319</v>
      </c>
      <c r="AC6" s="33"/>
      <c r="AD6" s="33"/>
    </row>
    <row r="7" spans="1:30" ht="18" customHeight="1">
      <c r="A7" s="61" t="s">
        <v>29</v>
      </c>
      <c r="B7" s="62" t="s">
        <v>3</v>
      </c>
      <c r="C7" s="63">
        <v>49.612136316493356</v>
      </c>
      <c r="D7" s="63">
        <v>49.517618926731799</v>
      </c>
      <c r="E7" s="63">
        <v>48.980373477085614</v>
      </c>
      <c r="F7" s="63">
        <v>49.359829097131396</v>
      </c>
      <c r="G7" s="63">
        <v>49.551906076052546</v>
      </c>
      <c r="H7" s="63">
        <v>48.95354987766973</v>
      </c>
      <c r="I7" s="63">
        <v>48.774734626267282</v>
      </c>
      <c r="J7" s="63">
        <v>48.859608682140284</v>
      </c>
      <c r="K7" s="64">
        <v>48.653884243075645</v>
      </c>
      <c r="L7" s="65">
        <v>48.298857743771997</v>
      </c>
      <c r="M7" s="66">
        <v>49.162232228520182</v>
      </c>
      <c r="N7" s="66">
        <v>48.751609533888157</v>
      </c>
      <c r="O7" s="66">
        <v>49.31628414641996</v>
      </c>
      <c r="P7" s="66">
        <v>50.304888101305622</v>
      </c>
      <c r="Q7" s="66">
        <v>51.637710921617639</v>
      </c>
      <c r="R7" s="66">
        <v>52.681061067127743</v>
      </c>
      <c r="S7" s="66">
        <v>51.993758032402418</v>
      </c>
      <c r="T7" s="67">
        <v>51.618558361465205</v>
      </c>
      <c r="U7" s="68" t="s">
        <v>147</v>
      </c>
      <c r="V7" s="68" t="str">
        <f>+A7</f>
        <v>BE</v>
      </c>
      <c r="W7" s="7"/>
      <c r="AC7" s="32"/>
      <c r="AD7" s="32"/>
    </row>
    <row r="8" spans="1:30" ht="18" customHeight="1">
      <c r="A8" s="56" t="s">
        <v>30</v>
      </c>
      <c r="B8" s="57" t="s">
        <v>25</v>
      </c>
      <c r="C8" s="58">
        <v>35.804152526151782</v>
      </c>
      <c r="D8" s="58">
        <v>39.986725742221331</v>
      </c>
      <c r="E8" s="58">
        <v>40.560210564322695</v>
      </c>
      <c r="F8" s="58">
        <v>41.576440339878765</v>
      </c>
      <c r="G8" s="58">
        <v>38.04762386831954</v>
      </c>
      <c r="H8" s="58">
        <v>38.307510133841745</v>
      </c>
      <c r="I8" s="58">
        <v>39.714011411710089</v>
      </c>
      <c r="J8" s="58">
        <v>37.815355368337464</v>
      </c>
      <c r="K8" s="58">
        <v>35.547372236751166</v>
      </c>
      <c r="L8" s="58">
        <v>38.50617701390162</v>
      </c>
      <c r="M8" s="58">
        <v>38.529254555421673</v>
      </c>
      <c r="N8" s="58">
        <v>35.391458901300993</v>
      </c>
      <c r="O8" s="58">
        <v>33.441347961842844</v>
      </c>
      <c r="P8" s="58">
        <v>32.121171021043416</v>
      </c>
      <c r="Q8" s="58">
        <v>34.049880473281966</v>
      </c>
      <c r="R8" s="58">
        <v>36.863902188239692</v>
      </c>
      <c r="S8" s="58">
        <v>36.299116916818512</v>
      </c>
      <c r="T8" s="59">
        <v>36.713662603968075</v>
      </c>
      <c r="U8" s="60" t="s">
        <v>148</v>
      </c>
      <c r="V8" s="60" t="str">
        <f t="shared" ref="V8:V34" si="0">+A8</f>
        <v>BG</v>
      </c>
      <c r="W8" s="7"/>
      <c r="X8" s="29" t="s">
        <v>35</v>
      </c>
      <c r="Y8" s="26">
        <v>33.973472594748408</v>
      </c>
      <c r="AC8" s="33"/>
      <c r="AD8" s="33"/>
    </row>
    <row r="9" spans="1:30" ht="18" customHeight="1">
      <c r="A9" s="69" t="s">
        <v>31</v>
      </c>
      <c r="B9" s="70" t="s">
        <v>16</v>
      </c>
      <c r="C9" s="71">
        <v>37.079707848502771</v>
      </c>
      <c r="D9" s="71">
        <v>37.596611987663699</v>
      </c>
      <c r="E9" s="71">
        <v>36.884301387068355</v>
      </c>
      <c r="F9" s="71">
        <v>37.164311253965089</v>
      </c>
      <c r="G9" s="71">
        <v>38.043186469625375</v>
      </c>
      <c r="H9" s="71">
        <v>42.108581328541042</v>
      </c>
      <c r="I9" s="71">
        <v>39.434731134266073</v>
      </c>
      <c r="J9" s="71">
        <v>38.706532775603961</v>
      </c>
      <c r="K9" s="71">
        <v>38.542700572063033</v>
      </c>
      <c r="L9" s="71">
        <v>39.257647608094217</v>
      </c>
      <c r="M9" s="72">
        <v>38.051988545943487</v>
      </c>
      <c r="N9" s="72">
        <v>38.105224937255002</v>
      </c>
      <c r="O9" s="72">
        <v>38.553655848733236</v>
      </c>
      <c r="P9" s="72">
        <v>40.185694955215787</v>
      </c>
      <c r="Q9" s="72">
        <v>40.50638235752583</v>
      </c>
      <c r="R9" s="72">
        <v>41.341573158824055</v>
      </c>
      <c r="S9" s="72">
        <v>40.603315836189928</v>
      </c>
      <c r="T9" s="73">
        <v>40.974984048045719</v>
      </c>
      <c r="U9" s="74" t="s">
        <v>149</v>
      </c>
      <c r="V9" s="74" t="str">
        <f t="shared" si="0"/>
        <v>CZ</v>
      </c>
      <c r="W9" s="7"/>
      <c r="X9" s="29" t="s">
        <v>41</v>
      </c>
      <c r="Y9" s="26">
        <v>34.604699729222979</v>
      </c>
      <c r="AC9" s="32"/>
      <c r="AD9" s="32"/>
    </row>
    <row r="10" spans="1:30" ht="18" customHeight="1">
      <c r="A10" s="56" t="s">
        <v>32</v>
      </c>
      <c r="B10" s="57" t="s">
        <v>8</v>
      </c>
      <c r="C10" s="58">
        <v>55.00662738577455</v>
      </c>
      <c r="D10" s="58">
        <v>55.402123685382691</v>
      </c>
      <c r="E10" s="58">
        <v>54.57422948922008</v>
      </c>
      <c r="F10" s="58">
        <v>53.97790490300585</v>
      </c>
      <c r="G10" s="58">
        <v>53.199065995117245</v>
      </c>
      <c r="H10" s="58">
        <v>53.506279097769891</v>
      </c>
      <c r="I10" s="58">
        <v>55.099151553160631</v>
      </c>
      <c r="J10" s="58">
        <v>56.177195993538135</v>
      </c>
      <c r="K10" s="58">
        <v>54.80209637650627</v>
      </c>
      <c r="L10" s="58">
        <v>54.598726817780395</v>
      </c>
      <c r="M10" s="58">
        <v>53.701572198112203</v>
      </c>
      <c r="N10" s="58">
        <v>53.986550104012686</v>
      </c>
      <c r="O10" s="58">
        <v>54.331278643025968</v>
      </c>
      <c r="P10" s="58">
        <v>54.772379682819491</v>
      </c>
      <c r="Q10" s="58">
        <v>55.197428297618522</v>
      </c>
      <c r="R10" s="58">
        <v>55.813290231674941</v>
      </c>
      <c r="S10" s="58">
        <v>58.431442551592561</v>
      </c>
      <c r="T10" s="59">
        <v>52.494692292592781</v>
      </c>
      <c r="U10" s="60" t="s">
        <v>150</v>
      </c>
      <c r="V10" s="60" t="str">
        <f t="shared" si="0"/>
        <v>DK</v>
      </c>
      <c r="W10" s="7"/>
      <c r="X10" s="29" t="s">
        <v>40</v>
      </c>
      <c r="Y10" s="26">
        <v>34.888751241457705</v>
      </c>
      <c r="AC10" s="33"/>
      <c r="AD10" s="33"/>
    </row>
    <row r="11" spans="1:30" ht="18" customHeight="1">
      <c r="A11" s="69" t="s">
        <v>33</v>
      </c>
      <c r="B11" s="70" t="s">
        <v>0</v>
      </c>
      <c r="C11" s="71">
        <v>45.154665226460807</v>
      </c>
      <c r="D11" s="71">
        <v>45.996135368641269</v>
      </c>
      <c r="E11" s="71">
        <v>45.607659888116117</v>
      </c>
      <c r="F11" s="71">
        <v>43.796453884441597</v>
      </c>
      <c r="G11" s="71">
        <v>43.319844837029095</v>
      </c>
      <c r="H11" s="71">
        <v>43.640003963821123</v>
      </c>
      <c r="I11" s="71">
        <v>42.571236050065622</v>
      </c>
      <c r="J11" s="71">
        <v>42.783133263214623</v>
      </c>
      <c r="K11" s="71">
        <v>42.97482502872662</v>
      </c>
      <c r="L11" s="71">
        <v>43.004619553323813</v>
      </c>
      <c r="M11" s="72">
        <v>43.395973049567878</v>
      </c>
      <c r="N11" s="72">
        <v>44.341213195246063</v>
      </c>
      <c r="O11" s="72">
        <v>43.034464314783385</v>
      </c>
      <c r="P11" s="72">
        <v>43.753218503063131</v>
      </c>
      <c r="Q11" s="72">
        <v>44.360838663307753</v>
      </c>
      <c r="R11" s="72">
        <v>44.400280769421656</v>
      </c>
      <c r="S11" s="72">
        <v>44.574280177661926</v>
      </c>
      <c r="T11" s="73">
        <v>44.408103870182991</v>
      </c>
      <c r="U11" s="74" t="s">
        <v>151</v>
      </c>
      <c r="V11" s="74" t="str">
        <f t="shared" si="0"/>
        <v>DE</v>
      </c>
      <c r="W11" s="7"/>
      <c r="X11" s="29" t="s">
        <v>49</v>
      </c>
      <c r="Y11" s="26">
        <v>35.364327727052782</v>
      </c>
      <c r="AC11" s="32"/>
      <c r="AD11" s="32"/>
    </row>
    <row r="12" spans="1:30" ht="18" customHeight="1">
      <c r="A12" s="56" t="s">
        <v>34</v>
      </c>
      <c r="B12" s="57" t="s">
        <v>17</v>
      </c>
      <c r="C12" s="58">
        <v>38.736676159882123</v>
      </c>
      <c r="D12" s="58">
        <v>36.995928384182051</v>
      </c>
      <c r="E12" s="58">
        <v>36.321237057936045</v>
      </c>
      <c r="F12" s="58">
        <v>35.221755726832143</v>
      </c>
      <c r="G12" s="58">
        <v>36.526349912012599</v>
      </c>
      <c r="H12" s="58">
        <v>36.979496789483839</v>
      </c>
      <c r="I12" s="58">
        <v>36.717396365344477</v>
      </c>
      <c r="J12" s="58">
        <v>35.102954103513497</v>
      </c>
      <c r="K12" s="58">
        <v>36.471718443895043</v>
      </c>
      <c r="L12" s="58">
        <v>36.806307858971834</v>
      </c>
      <c r="M12" s="58">
        <v>37.082399210038943</v>
      </c>
      <c r="N12" s="58">
        <v>43.868665461131386</v>
      </c>
      <c r="O12" s="58">
        <v>40.695126599435952</v>
      </c>
      <c r="P12" s="58">
        <v>38.584439271400804</v>
      </c>
      <c r="Q12" s="58">
        <v>38.818171720537599</v>
      </c>
      <c r="R12" s="58">
        <v>38.11399541409849</v>
      </c>
      <c r="S12" s="58">
        <v>38.734740290642044</v>
      </c>
      <c r="T12" s="59">
        <v>40.1036087885538</v>
      </c>
      <c r="U12" s="60" t="s">
        <v>152</v>
      </c>
      <c r="V12" s="60" t="str">
        <f t="shared" si="0"/>
        <v>EE</v>
      </c>
      <c r="W12" s="7"/>
      <c r="X12" s="27" t="s">
        <v>30</v>
      </c>
      <c r="Y12" s="26">
        <v>36.713662603968075</v>
      </c>
      <c r="AC12" s="33"/>
      <c r="AD12" s="33"/>
    </row>
    <row r="13" spans="1:30" ht="18" customHeight="1">
      <c r="A13" s="69" t="s">
        <v>35</v>
      </c>
      <c r="B13" s="70" t="s">
        <v>9</v>
      </c>
      <c r="C13" s="71">
        <v>36.625809110342793</v>
      </c>
      <c r="D13" s="71">
        <v>36.389044557024505</v>
      </c>
      <c r="E13" s="71">
        <v>35.750469408483475</v>
      </c>
      <c r="F13" s="71">
        <v>33.479212343587527</v>
      </c>
      <c r="G13" s="71">
        <v>32.727085621005038</v>
      </c>
      <c r="H13" s="71">
        <v>33.684725002298002</v>
      </c>
      <c r="I13" s="71">
        <v>34.538665493977035</v>
      </c>
      <c r="J13" s="71">
        <v>34.665075084871454</v>
      </c>
      <c r="K13" s="71">
        <v>36.66659835005099</v>
      </c>
      <c r="L13" s="71">
        <v>36.164629235584002</v>
      </c>
      <c r="M13" s="72">
        <v>34.869895453012511</v>
      </c>
      <c r="N13" s="72">
        <v>33.353193844669789</v>
      </c>
      <c r="O13" s="72">
        <v>33.345735223339645</v>
      </c>
      <c r="P13" s="72">
        <v>32.95458203978383</v>
      </c>
      <c r="Q13" s="72">
        <v>33.77886127713117</v>
      </c>
      <c r="R13" s="72">
        <v>34.014466586420575</v>
      </c>
      <c r="S13" s="72">
        <v>34.367852268759989</v>
      </c>
      <c r="T13" s="73">
        <v>33.973472594748408</v>
      </c>
      <c r="U13" s="74" t="s">
        <v>153</v>
      </c>
      <c r="V13" s="74" t="str">
        <f t="shared" si="0"/>
        <v>IE</v>
      </c>
      <c r="W13" s="7"/>
      <c r="X13" s="29" t="s">
        <v>54</v>
      </c>
      <c r="Y13" s="26">
        <v>38.421847497092678</v>
      </c>
      <c r="AC13" s="32"/>
      <c r="AD13" s="32"/>
    </row>
    <row r="14" spans="1:30" ht="18" customHeight="1">
      <c r="A14" s="56" t="s">
        <v>181</v>
      </c>
      <c r="B14" s="57" t="s">
        <v>4</v>
      </c>
      <c r="C14" s="105" t="s">
        <v>68</v>
      </c>
      <c r="D14" s="105" t="s">
        <v>68</v>
      </c>
      <c r="E14" s="105" t="s">
        <v>68</v>
      </c>
      <c r="F14" s="105" t="s">
        <v>68</v>
      </c>
      <c r="G14" s="105" t="s">
        <v>68</v>
      </c>
      <c r="H14" s="105" t="s">
        <v>68</v>
      </c>
      <c r="I14" s="105" t="s">
        <v>68</v>
      </c>
      <c r="J14" s="105" t="s">
        <v>68</v>
      </c>
      <c r="K14" s="58">
        <v>39.170744982697038</v>
      </c>
      <c r="L14" s="58">
        <v>40.362347917070181</v>
      </c>
      <c r="M14" s="58">
        <v>40.642523035728814</v>
      </c>
      <c r="N14" s="58">
        <v>38.908926706884877</v>
      </c>
      <c r="O14" s="58">
        <v>41.256648134584815</v>
      </c>
      <c r="P14" s="58">
        <v>43.992387539909863</v>
      </c>
      <c r="Q14" s="58">
        <v>46.344741741804562</v>
      </c>
      <c r="R14" s="58">
        <v>48.321128228439648</v>
      </c>
      <c r="S14" s="58">
        <v>46.362054303076725</v>
      </c>
      <c r="T14" s="59">
        <v>46.946318846394277</v>
      </c>
      <c r="U14" s="60" t="s">
        <v>75</v>
      </c>
      <c r="V14" s="60" t="str">
        <f t="shared" si="0"/>
        <v>EL</v>
      </c>
      <c r="W14" s="7"/>
      <c r="X14" s="29" t="s">
        <v>36</v>
      </c>
      <c r="Y14" s="26">
        <v>38.656923326034693</v>
      </c>
      <c r="AC14" s="33"/>
      <c r="AD14" s="33"/>
    </row>
    <row r="15" spans="1:30" ht="18" customHeight="1">
      <c r="A15" s="69" t="s">
        <v>36</v>
      </c>
      <c r="B15" s="70" t="s">
        <v>1</v>
      </c>
      <c r="C15" s="71">
        <v>38.081589482385809</v>
      </c>
      <c r="D15" s="71">
        <v>38.611445762860157</v>
      </c>
      <c r="E15" s="71">
        <v>38.065764023210832</v>
      </c>
      <c r="F15" s="71">
        <v>37.909418922473442</v>
      </c>
      <c r="G15" s="71">
        <v>38.207471626397329</v>
      </c>
      <c r="H15" s="71">
        <v>37.90623693171635</v>
      </c>
      <c r="I15" s="71">
        <v>38.64607276357642</v>
      </c>
      <c r="J15" s="71">
        <v>39.513478893490628</v>
      </c>
      <c r="K15" s="71">
        <v>40.470984370628607</v>
      </c>
      <c r="L15" s="71">
        <v>40.923125035274566</v>
      </c>
      <c r="M15" s="72">
        <v>36.723385536912055</v>
      </c>
      <c r="N15" s="72">
        <v>34.811507329704156</v>
      </c>
      <c r="O15" s="72">
        <v>36.23427602406484</v>
      </c>
      <c r="P15" s="72">
        <v>36.187247352190226</v>
      </c>
      <c r="Q15" s="72">
        <v>37.508725903083025</v>
      </c>
      <c r="R15" s="72">
        <v>38.224251215974064</v>
      </c>
      <c r="S15" s="72">
        <v>38.584079296169655</v>
      </c>
      <c r="T15" s="73">
        <v>38.656923326034693</v>
      </c>
      <c r="U15" s="74" t="s">
        <v>154</v>
      </c>
      <c r="V15" s="74" t="str">
        <f t="shared" si="0"/>
        <v>ES</v>
      </c>
      <c r="W15" s="7"/>
      <c r="X15" s="29" t="s">
        <v>47</v>
      </c>
      <c r="Y15" s="26">
        <v>39.097504322445694</v>
      </c>
      <c r="AC15" s="32"/>
      <c r="AD15" s="32"/>
    </row>
    <row r="16" spans="1:30" ht="18" customHeight="1">
      <c r="A16" s="56" t="s">
        <v>37</v>
      </c>
      <c r="B16" s="57" t="s">
        <v>2</v>
      </c>
      <c r="C16" s="58">
        <v>49.93728178890413</v>
      </c>
      <c r="D16" s="58">
        <v>50.478426086826843</v>
      </c>
      <c r="E16" s="58">
        <v>49.809944502906134</v>
      </c>
      <c r="F16" s="58">
        <v>49.778341595295693</v>
      </c>
      <c r="G16" s="58">
        <v>49.210774409929627</v>
      </c>
      <c r="H16" s="58">
        <v>48.924869216422238</v>
      </c>
      <c r="I16" s="58">
        <v>49.034949379223271</v>
      </c>
      <c r="J16" s="58">
        <v>49.71281810496518</v>
      </c>
      <c r="K16" s="58">
        <v>50.151332754535638</v>
      </c>
      <c r="L16" s="58">
        <v>49.683389269506137</v>
      </c>
      <c r="M16" s="58">
        <v>49.807245033444396</v>
      </c>
      <c r="N16" s="58">
        <v>49.598894697674126</v>
      </c>
      <c r="O16" s="58">
        <v>49.649058459900289</v>
      </c>
      <c r="P16" s="58">
        <v>50.822324652646259</v>
      </c>
      <c r="Q16" s="58">
        <v>52.017677649790663</v>
      </c>
      <c r="R16" s="58">
        <v>52.949236144413227</v>
      </c>
      <c r="S16" s="58">
        <v>53.582477236266847</v>
      </c>
      <c r="T16" s="59">
        <v>53.434944889226308</v>
      </c>
      <c r="U16" s="60" t="s">
        <v>155</v>
      </c>
      <c r="V16" s="60" t="str">
        <f t="shared" si="0"/>
        <v>FR</v>
      </c>
      <c r="W16" s="7"/>
      <c r="X16" s="29" t="s">
        <v>39</v>
      </c>
      <c r="Y16" s="26">
        <v>39.563108595119509</v>
      </c>
      <c r="AC16" s="33"/>
      <c r="AD16" s="33"/>
    </row>
    <row r="17" spans="1:30" ht="18" customHeight="1">
      <c r="A17" s="69" t="s">
        <v>171</v>
      </c>
      <c r="B17" s="70" t="s">
        <v>172</v>
      </c>
      <c r="C17" s="106" t="s">
        <v>68</v>
      </c>
      <c r="D17" s="106" t="s">
        <v>68</v>
      </c>
      <c r="E17" s="106" t="s">
        <v>68</v>
      </c>
      <c r="F17" s="71">
        <v>43.273278499562387</v>
      </c>
      <c r="G17" s="71">
        <v>44.296365602184103</v>
      </c>
      <c r="H17" s="71">
        <v>42.403638998006087</v>
      </c>
      <c r="I17" s="71">
        <v>41.842462321302648</v>
      </c>
      <c r="J17" s="71">
        <v>41.567580639394762</v>
      </c>
      <c r="K17" s="71">
        <v>41.846219797315555</v>
      </c>
      <c r="L17" s="71">
        <v>42.495508356498426</v>
      </c>
      <c r="M17" s="72">
        <v>41.932257647008065</v>
      </c>
      <c r="N17" s="72">
        <v>41.550504848311341</v>
      </c>
      <c r="O17" s="72">
        <v>41.251638669515586</v>
      </c>
      <c r="P17" s="72">
        <v>40.999720103893985</v>
      </c>
      <c r="Q17" s="72">
        <v>41.710846771857959</v>
      </c>
      <c r="R17" s="72">
        <v>42.452698903221872</v>
      </c>
      <c r="S17" s="72">
        <v>42.586663121442214</v>
      </c>
      <c r="T17" s="73">
        <v>43.135608418251621</v>
      </c>
      <c r="U17" s="74" t="s">
        <v>173</v>
      </c>
      <c r="V17" s="74" t="s">
        <v>171</v>
      </c>
      <c r="W17" s="7"/>
      <c r="X17" s="29" t="s">
        <v>51</v>
      </c>
      <c r="Y17" s="26">
        <v>39.925226463166815</v>
      </c>
      <c r="AC17" s="33"/>
      <c r="AD17" s="33"/>
    </row>
    <row r="18" spans="1:30" ht="18" customHeight="1">
      <c r="A18" s="56" t="s">
        <v>38</v>
      </c>
      <c r="B18" s="57" t="s">
        <v>5</v>
      </c>
      <c r="C18" s="58">
        <v>45.273265178535105</v>
      </c>
      <c r="D18" s="58">
        <v>45.545105501896856</v>
      </c>
      <c r="E18" s="58">
        <v>44.156733361046896</v>
      </c>
      <c r="F18" s="58">
        <v>44.107341932246143</v>
      </c>
      <c r="G18" s="58">
        <v>43.694917885487143</v>
      </c>
      <c r="H18" s="58">
        <v>43.81229090907491</v>
      </c>
      <c r="I18" s="58">
        <v>43.251765216528277</v>
      </c>
      <c r="J18" s="58">
        <v>42.950817130635535</v>
      </c>
      <c r="K18" s="58">
        <v>44.021964060676467</v>
      </c>
      <c r="L18" s="58">
        <v>45.24335842515972</v>
      </c>
      <c r="M18" s="58">
        <v>45.116842215525168</v>
      </c>
      <c r="N18" s="58">
        <v>45.866467706676275</v>
      </c>
      <c r="O18" s="58">
        <v>45.610982443346849</v>
      </c>
      <c r="P18" s="58">
        <v>45.628193632539237</v>
      </c>
      <c r="Q18" s="58">
        <v>47.796566593460796</v>
      </c>
      <c r="R18" s="58">
        <v>48.0711021867236</v>
      </c>
      <c r="S18" s="58">
        <v>48.181901292036159</v>
      </c>
      <c r="T18" s="59">
        <v>48.181149624973727</v>
      </c>
      <c r="U18" s="60" t="s">
        <v>156</v>
      </c>
      <c r="V18" s="60" t="str">
        <f t="shared" si="0"/>
        <v>IT</v>
      </c>
      <c r="W18" s="7"/>
      <c r="X18" s="27" t="s">
        <v>34</v>
      </c>
      <c r="Y18" s="26">
        <v>40.1036087885538</v>
      </c>
      <c r="AC18" s="33"/>
      <c r="AD18" s="33"/>
    </row>
    <row r="19" spans="1:30" ht="18" customHeight="1">
      <c r="A19" s="69" t="s">
        <v>39</v>
      </c>
      <c r="B19" s="70" t="s">
        <v>18</v>
      </c>
      <c r="C19" s="71">
        <v>30.317492658425206</v>
      </c>
      <c r="D19" s="71">
        <v>30.066657650970757</v>
      </c>
      <c r="E19" s="71">
        <v>32.250383718569701</v>
      </c>
      <c r="F19" s="71">
        <v>33.259986235302307</v>
      </c>
      <c r="G19" s="71">
        <v>32.901590829396213</v>
      </c>
      <c r="H19" s="71">
        <v>34.63136301735878</v>
      </c>
      <c r="I19" s="71">
        <v>34.920512705037702</v>
      </c>
      <c r="J19" s="71">
        <v>37.144548476093242</v>
      </c>
      <c r="K19" s="71">
        <v>37.764556887091118</v>
      </c>
      <c r="L19" s="71">
        <v>40.942205401099741</v>
      </c>
      <c r="M19" s="72">
        <v>39.473467498954676</v>
      </c>
      <c r="N19" s="72">
        <v>36.836284622276857</v>
      </c>
      <c r="O19" s="72">
        <v>37.450536804801821</v>
      </c>
      <c r="P19" s="72">
        <v>36.770995334370141</v>
      </c>
      <c r="Q19" s="72">
        <v>36.051343424641352</v>
      </c>
      <c r="R19" s="72">
        <v>36.511539078977229</v>
      </c>
      <c r="S19" s="72">
        <v>40.446828449381101</v>
      </c>
      <c r="T19" s="73">
        <v>39.563108595119509</v>
      </c>
      <c r="U19" s="74" t="s">
        <v>157</v>
      </c>
      <c r="V19" s="74" t="str">
        <f t="shared" si="0"/>
        <v>CY</v>
      </c>
      <c r="W19" s="7"/>
      <c r="X19" s="29" t="s">
        <v>31</v>
      </c>
      <c r="Y19" s="26">
        <v>40.974984048045719</v>
      </c>
      <c r="AC19" s="33"/>
      <c r="AD19" s="33"/>
    </row>
    <row r="20" spans="1:30" ht="18" customHeight="1">
      <c r="A20" s="56" t="s">
        <v>40</v>
      </c>
      <c r="B20" s="57" t="s">
        <v>19</v>
      </c>
      <c r="C20" s="58">
        <v>37.963101396405833</v>
      </c>
      <c r="D20" s="58">
        <v>37.127467665349727</v>
      </c>
      <c r="E20" s="58">
        <v>34.539137901575849</v>
      </c>
      <c r="F20" s="58">
        <v>32.820157988813925</v>
      </c>
      <c r="G20" s="58">
        <v>32.91670192895652</v>
      </c>
      <c r="H20" s="58">
        <v>31.878372727453751</v>
      </c>
      <c r="I20" s="58">
        <v>33.676930491786642</v>
      </c>
      <c r="J20" s="58">
        <v>33.779863581744927</v>
      </c>
      <c r="K20" s="58">
        <v>35.478387893917137</v>
      </c>
      <c r="L20" s="58">
        <v>33.287085442866783</v>
      </c>
      <c r="M20" s="58">
        <v>33.107156884720339</v>
      </c>
      <c r="N20" s="58">
        <v>34.5498268595518</v>
      </c>
      <c r="O20" s="58">
        <v>36.18457211888547</v>
      </c>
      <c r="P20" s="58">
        <v>35.63343965582947</v>
      </c>
      <c r="Q20" s="58">
        <v>36.102997288097171</v>
      </c>
      <c r="R20" s="58">
        <v>35.918286298444535</v>
      </c>
      <c r="S20" s="58">
        <v>35.553866421934558</v>
      </c>
      <c r="T20" s="59">
        <v>34.888751241457705</v>
      </c>
      <c r="U20" s="60" t="s">
        <v>158</v>
      </c>
      <c r="V20" s="60" t="str">
        <f t="shared" si="0"/>
        <v>LV</v>
      </c>
      <c r="W20" s="7"/>
      <c r="X20" s="29" t="s">
        <v>44</v>
      </c>
      <c r="Y20" s="26">
        <v>42.27110666080992</v>
      </c>
      <c r="AC20" s="33"/>
      <c r="AD20" s="33"/>
    </row>
    <row r="21" spans="1:30" ht="18" customHeight="1">
      <c r="A21" s="69" t="s">
        <v>41</v>
      </c>
      <c r="B21" s="70" t="s">
        <v>20</v>
      </c>
      <c r="C21" s="71">
        <v>38.147252794510202</v>
      </c>
      <c r="D21" s="71">
        <v>38.020449839837376</v>
      </c>
      <c r="E21" s="71">
        <v>36.209940320971143</v>
      </c>
      <c r="F21" s="71">
        <v>33.564643256693429</v>
      </c>
      <c r="G21" s="71">
        <v>33.291957661307563</v>
      </c>
      <c r="H21" s="71">
        <v>32.314464186296533</v>
      </c>
      <c r="I21" s="71">
        <v>32.643718622722581</v>
      </c>
      <c r="J21" s="71">
        <v>33.735891459765213</v>
      </c>
      <c r="K21" s="71">
        <v>34.038409945853637</v>
      </c>
      <c r="L21" s="71">
        <v>34.44047070555559</v>
      </c>
      <c r="M21" s="72">
        <v>35.007896922830362</v>
      </c>
      <c r="N21" s="72">
        <v>35.782678332359382</v>
      </c>
      <c r="O21" s="72">
        <v>35.398174517601547</v>
      </c>
      <c r="P21" s="72">
        <v>33.546225422302975</v>
      </c>
      <c r="Q21" s="72">
        <v>32.970418212853275</v>
      </c>
      <c r="R21" s="72">
        <v>32.927704778303429</v>
      </c>
      <c r="S21" s="72">
        <v>34.132925771860698</v>
      </c>
      <c r="T21" s="73">
        <v>34.604699729222979</v>
      </c>
      <c r="U21" s="74" t="s">
        <v>159</v>
      </c>
      <c r="V21" s="74" t="str">
        <f t="shared" si="0"/>
        <v>LT</v>
      </c>
      <c r="W21" s="7"/>
      <c r="X21" s="29" t="s">
        <v>45</v>
      </c>
      <c r="Y21" s="26">
        <v>42.639279698720934</v>
      </c>
      <c r="AC21" s="33"/>
      <c r="AD21" s="33"/>
    </row>
    <row r="22" spans="1:30" ht="18" customHeight="1">
      <c r="A22" s="56" t="s">
        <v>42</v>
      </c>
      <c r="B22" s="57" t="s">
        <v>6</v>
      </c>
      <c r="C22" s="58">
        <v>42.843043662652633</v>
      </c>
      <c r="D22" s="58">
        <v>41.024510661023271</v>
      </c>
      <c r="E22" s="58">
        <v>41.966570118271783</v>
      </c>
      <c r="F22" s="58">
        <v>42.999528175569694</v>
      </c>
      <c r="G22" s="58">
        <v>42.8286033826314</v>
      </c>
      <c r="H22" s="58">
        <v>42.692784795940838</v>
      </c>
      <c r="I22" s="58">
        <v>41.515880045552322</v>
      </c>
      <c r="J22" s="58">
        <v>42.741722299762898</v>
      </c>
      <c r="K22" s="58">
        <v>40.876552337223465</v>
      </c>
      <c r="L22" s="58">
        <v>41.432161692428622</v>
      </c>
      <c r="M22" s="58">
        <v>42.561318975546776</v>
      </c>
      <c r="N22" s="58">
        <v>44.314606183929726</v>
      </c>
      <c r="O22" s="58">
        <v>43.260148511720281</v>
      </c>
      <c r="P22" s="58">
        <v>43.77272495774266</v>
      </c>
      <c r="Q22" s="58">
        <v>44.717622731733016</v>
      </c>
      <c r="R22" s="58">
        <v>43.969397952040282</v>
      </c>
      <c r="S22" s="58">
        <v>43.817346384885894</v>
      </c>
      <c r="T22" s="59">
        <v>43.626817579594281</v>
      </c>
      <c r="U22" s="60" t="s">
        <v>160</v>
      </c>
      <c r="V22" s="60" t="str">
        <f t="shared" si="0"/>
        <v>LU</v>
      </c>
      <c r="W22" s="7"/>
      <c r="X22" s="29" t="s">
        <v>171</v>
      </c>
      <c r="Y22" s="26">
        <v>43.135608418251621</v>
      </c>
      <c r="AC22" s="33"/>
      <c r="AD22" s="33"/>
    </row>
    <row r="23" spans="1:30" ht="18" customHeight="1">
      <c r="A23" s="69" t="s">
        <v>43</v>
      </c>
      <c r="B23" s="70" t="s">
        <v>14</v>
      </c>
      <c r="C23" s="71">
        <v>43.298453073307833</v>
      </c>
      <c r="D23" s="71">
        <v>43.556126363275709</v>
      </c>
      <c r="E23" s="71">
        <v>44.170723595167281</v>
      </c>
      <c r="F23" s="71">
        <v>43.184660736104284</v>
      </c>
      <c r="G23" s="71">
        <v>42.09761209555294</v>
      </c>
      <c r="H23" s="71">
        <v>42.015846753350971</v>
      </c>
      <c r="I23" s="71">
        <v>42.303586385441257</v>
      </c>
      <c r="J23" s="71">
        <v>41.745694414760983</v>
      </c>
      <c r="K23" s="71">
        <v>42.348485821392337</v>
      </c>
      <c r="L23" s="71">
        <v>45.041750655408798</v>
      </c>
      <c r="M23" s="72">
        <v>45.145917161754802</v>
      </c>
      <c r="N23" s="72">
        <v>46.091782913853308</v>
      </c>
      <c r="O23" s="72">
        <v>45.028871573481808</v>
      </c>
      <c r="P23" s="72">
        <v>44.281709142581597</v>
      </c>
      <c r="Q23" s="72">
        <v>46.29752476684537</v>
      </c>
      <c r="R23" s="72">
        <v>47.040587553536071</v>
      </c>
      <c r="S23" s="72">
        <v>47.368826015782759</v>
      </c>
      <c r="T23" s="73">
        <v>47.076600455286062</v>
      </c>
      <c r="U23" s="74" t="s">
        <v>161</v>
      </c>
      <c r="V23" s="74" t="str">
        <f t="shared" si="0"/>
        <v>HU</v>
      </c>
      <c r="W23" s="7"/>
      <c r="X23" s="29" t="s">
        <v>42</v>
      </c>
      <c r="Y23" s="26">
        <v>43.626817579594281</v>
      </c>
      <c r="AC23" s="33"/>
      <c r="AD23" s="33"/>
    </row>
    <row r="24" spans="1:30" ht="18" customHeight="1">
      <c r="A24" s="56" t="s">
        <v>44</v>
      </c>
      <c r="B24" s="57" t="s">
        <v>21</v>
      </c>
      <c r="C24" s="58">
        <v>32.267327117975064</v>
      </c>
      <c r="D24" s="58">
        <v>35.095246357608936</v>
      </c>
      <c r="E24" s="58">
        <v>34.702313326403832</v>
      </c>
      <c r="F24" s="58">
        <v>35.601820357033951</v>
      </c>
      <c r="G24" s="58">
        <v>36.012499722967135</v>
      </c>
      <c r="H24" s="58">
        <v>36.10427597916329</v>
      </c>
      <c r="I24" s="58">
        <v>37.867006839871983</v>
      </c>
      <c r="J24" s="58">
        <v>39.557767709585519</v>
      </c>
      <c r="K24" s="58">
        <v>39.714897867489519</v>
      </c>
      <c r="L24" s="58">
        <v>38.938563399264964</v>
      </c>
      <c r="M24" s="58">
        <v>38.408760124529259</v>
      </c>
      <c r="N24" s="58">
        <v>38.577563035340198</v>
      </c>
      <c r="O24" s="58">
        <v>37.868417503723762</v>
      </c>
      <c r="P24" s="58">
        <v>38.335437215546101</v>
      </c>
      <c r="Q24" s="58">
        <v>38.937797373556769</v>
      </c>
      <c r="R24" s="58">
        <v>39.964256165738405</v>
      </c>
      <c r="S24" s="58">
        <v>41.904000608461388</v>
      </c>
      <c r="T24" s="59">
        <v>42.27110666080992</v>
      </c>
      <c r="U24" s="60" t="s">
        <v>21</v>
      </c>
      <c r="V24" s="60" t="str">
        <f t="shared" si="0"/>
        <v>MT</v>
      </c>
      <c r="W24" s="7"/>
      <c r="X24" s="27" t="s">
        <v>33</v>
      </c>
      <c r="Y24" s="26">
        <v>44.408103870182991</v>
      </c>
      <c r="AC24" s="33"/>
      <c r="AD24" s="33"/>
    </row>
    <row r="25" spans="1:30" ht="18" customHeight="1">
      <c r="A25" s="69" t="s">
        <v>45</v>
      </c>
      <c r="B25" s="70" t="s">
        <v>26</v>
      </c>
      <c r="C25" s="71">
        <v>43.20280492660185</v>
      </c>
      <c r="D25" s="71">
        <v>43.792034480929907</v>
      </c>
      <c r="E25" s="71">
        <v>43.645173313455089</v>
      </c>
      <c r="F25" s="71">
        <v>42.776108882810007</v>
      </c>
      <c r="G25" s="71">
        <v>41.804971071848193</v>
      </c>
      <c r="H25" s="71">
        <v>41.719972131817293</v>
      </c>
      <c r="I25" s="71">
        <v>41.915375644874693</v>
      </c>
      <c r="J25" s="71">
        <v>42.057590692235649</v>
      </c>
      <c r="K25" s="71">
        <v>43.247550119817966</v>
      </c>
      <c r="L25" s="71">
        <v>42.663709887816339</v>
      </c>
      <c r="M25" s="72">
        <v>43.783667077099267</v>
      </c>
      <c r="N25" s="72">
        <v>42.740875085014743</v>
      </c>
      <c r="O25" s="72">
        <v>43.163867036572547</v>
      </c>
      <c r="P25" s="72">
        <v>42.685584255804294</v>
      </c>
      <c r="Q25" s="72">
        <v>43.213973501311294</v>
      </c>
      <c r="R25" s="72">
        <v>44.024417037843953</v>
      </c>
      <c r="S25" s="72">
        <v>43.892904024020403</v>
      </c>
      <c r="T25" s="73">
        <v>42.639279698720934</v>
      </c>
      <c r="U25" s="74" t="s">
        <v>162</v>
      </c>
      <c r="V25" s="74" t="str">
        <f t="shared" si="0"/>
        <v>NL</v>
      </c>
      <c r="W25" s="7"/>
      <c r="X25" s="29" t="s">
        <v>50</v>
      </c>
      <c r="Y25" s="26">
        <v>44.776640584997871</v>
      </c>
      <c r="AC25" s="33"/>
      <c r="AD25" s="33"/>
    </row>
    <row r="26" spans="1:30" ht="18" customHeight="1">
      <c r="A26" s="56" t="s">
        <v>46</v>
      </c>
      <c r="B26" s="57" t="s">
        <v>13</v>
      </c>
      <c r="C26" s="58">
        <v>49.145442236891434</v>
      </c>
      <c r="D26" s="58">
        <v>49.11173934030429</v>
      </c>
      <c r="E26" s="58">
        <v>48.27135221785462</v>
      </c>
      <c r="F26" s="58">
        <v>50.398899242365871</v>
      </c>
      <c r="G26" s="58">
        <v>49.348834403839284</v>
      </c>
      <c r="H26" s="58">
        <v>49.246224760143136</v>
      </c>
      <c r="I26" s="58">
        <v>48.659278386842644</v>
      </c>
      <c r="J26" s="58">
        <v>48.468140986940199</v>
      </c>
      <c r="K26" s="58">
        <v>47.720697393405828</v>
      </c>
      <c r="L26" s="58">
        <v>47.807266599800933</v>
      </c>
      <c r="M26" s="58">
        <v>48.348796437397276</v>
      </c>
      <c r="N26" s="58">
        <v>48.799790459681873</v>
      </c>
      <c r="O26" s="58">
        <v>48.3000941867273</v>
      </c>
      <c r="P26" s="58">
        <v>48.257856952611014</v>
      </c>
      <c r="Q26" s="58">
        <v>48.949061875132713</v>
      </c>
      <c r="R26" s="58">
        <v>49.612588521169464</v>
      </c>
      <c r="S26" s="58">
        <v>49.986074972056485</v>
      </c>
      <c r="T26" s="59">
        <v>50.195483488731696</v>
      </c>
      <c r="U26" s="60" t="s">
        <v>163</v>
      </c>
      <c r="V26" s="60" t="str">
        <f t="shared" si="0"/>
        <v>AT</v>
      </c>
      <c r="W26" s="7"/>
      <c r="X26" s="24" t="s">
        <v>48</v>
      </c>
      <c r="Y26" s="40">
        <v>45.197496194887542</v>
      </c>
      <c r="AC26" s="33"/>
      <c r="AD26" s="33"/>
    </row>
    <row r="27" spans="1:30" ht="18" customHeight="1">
      <c r="A27" s="69" t="s">
        <v>47</v>
      </c>
      <c r="B27" s="70" t="s">
        <v>15</v>
      </c>
      <c r="C27" s="71">
        <v>40.83660441302888</v>
      </c>
      <c r="D27" s="71">
        <v>41.051587213179516</v>
      </c>
      <c r="E27" s="71">
        <v>38.996723031945081</v>
      </c>
      <c r="F27" s="71">
        <v>40.152825411070872</v>
      </c>
      <c r="G27" s="71">
        <v>40.444994368487215</v>
      </c>
      <c r="H27" s="71">
        <v>39.6043407846985</v>
      </c>
      <c r="I27" s="71">
        <v>38.592438741903969</v>
      </c>
      <c r="J27" s="71">
        <v>40.460332270978633</v>
      </c>
      <c r="K27" s="71">
        <v>41.092311461882126</v>
      </c>
      <c r="L27" s="71">
        <v>41.210913965855305</v>
      </c>
      <c r="M27" s="72">
        <v>40.792298261519022</v>
      </c>
      <c r="N27" s="72">
        <v>37.891691449131699</v>
      </c>
      <c r="O27" s="72">
        <v>38.090321509141489</v>
      </c>
      <c r="P27" s="72">
        <v>38.754236200789371</v>
      </c>
      <c r="Q27" s="72">
        <v>38.880976702156921</v>
      </c>
      <c r="R27" s="72">
        <v>38.373378428717281</v>
      </c>
      <c r="S27" s="72">
        <v>38.840065452967458</v>
      </c>
      <c r="T27" s="73">
        <v>39.097504322445694</v>
      </c>
      <c r="U27" s="74" t="s">
        <v>164</v>
      </c>
      <c r="V27" s="74" t="str">
        <f t="shared" si="0"/>
        <v>PL</v>
      </c>
      <c r="W27" s="7"/>
      <c r="X27" s="29" t="s">
        <v>181</v>
      </c>
      <c r="Y27" s="26">
        <v>46.946318846394277</v>
      </c>
      <c r="AC27" s="33"/>
      <c r="AD27" s="33"/>
    </row>
    <row r="28" spans="1:30" s="3" customFormat="1" ht="18" customHeight="1">
      <c r="A28" s="75" t="s">
        <v>48</v>
      </c>
      <c r="B28" s="76" t="s">
        <v>7</v>
      </c>
      <c r="C28" s="77">
        <v>38.31213005125376</v>
      </c>
      <c r="D28" s="77">
        <v>39.522109320041125</v>
      </c>
      <c r="E28" s="77">
        <v>39.429195378735265</v>
      </c>
      <c r="F28" s="77">
        <v>39.324835801686788</v>
      </c>
      <c r="G28" s="77">
        <v>40.378334321521422</v>
      </c>
      <c r="H28" s="77">
        <v>40.900988733610951</v>
      </c>
      <c r="I28" s="77">
        <v>39.869697206816703</v>
      </c>
      <c r="J28" s="77">
        <v>40.483047238355908</v>
      </c>
      <c r="K28" s="77">
        <v>40.914036538568126</v>
      </c>
      <c r="L28" s="77">
        <v>41.477834686378046</v>
      </c>
      <c r="M28" s="77">
        <v>41.569842389650539</v>
      </c>
      <c r="N28" s="77">
        <v>40.417948794923738</v>
      </c>
      <c r="O28" s="77">
        <v>40.647460911035687</v>
      </c>
      <c r="P28" s="77">
        <v>42.633597616910059</v>
      </c>
      <c r="Q28" s="77">
        <v>42.868397064812577</v>
      </c>
      <c r="R28" s="77">
        <v>45.097464912162359</v>
      </c>
      <c r="S28" s="77">
        <v>44.527210170905398</v>
      </c>
      <c r="T28" s="78">
        <v>45.197496194887542</v>
      </c>
      <c r="U28" s="79" t="s">
        <v>7</v>
      </c>
      <c r="V28" s="79" t="str">
        <f t="shared" si="0"/>
        <v>PT</v>
      </c>
      <c r="W28" s="8"/>
      <c r="X28" s="29" t="s">
        <v>43</v>
      </c>
      <c r="Y28" s="26">
        <v>47.076600455286062</v>
      </c>
      <c r="AC28" s="46"/>
      <c r="AD28" s="46"/>
    </row>
    <row r="29" spans="1:30" ht="18" customHeight="1">
      <c r="A29" s="69" t="s">
        <v>49</v>
      </c>
      <c r="B29" s="70" t="s">
        <v>27</v>
      </c>
      <c r="C29" s="71">
        <v>32.367900498954583</v>
      </c>
      <c r="D29" s="71">
        <v>34.609242349412575</v>
      </c>
      <c r="E29" s="71">
        <v>33.769054066856725</v>
      </c>
      <c r="F29" s="71">
        <v>32.617268049949629</v>
      </c>
      <c r="G29" s="71">
        <v>32.87604009696652</v>
      </c>
      <c r="H29" s="71">
        <v>31.743786887876958</v>
      </c>
      <c r="I29" s="71">
        <v>32.156249949748258</v>
      </c>
      <c r="J29" s="71">
        <v>32.264548581563211</v>
      </c>
      <c r="K29" s="71">
        <v>33.080425804521731</v>
      </c>
      <c r="L29" s="71">
        <v>35.352709416845443</v>
      </c>
      <c r="M29" s="72">
        <v>33.230864814592685</v>
      </c>
      <c r="N29" s="72">
        <v>31.486860136315169</v>
      </c>
      <c r="O29" s="72">
        <v>32.691323967078063</v>
      </c>
      <c r="P29" s="72">
        <v>33.717986923311607</v>
      </c>
      <c r="Q29" s="72">
        <v>33.297243567122344</v>
      </c>
      <c r="R29" s="72">
        <v>33.040492206520923</v>
      </c>
      <c r="S29" s="72">
        <v>33.522156651000472</v>
      </c>
      <c r="T29" s="73">
        <v>35.364327727052782</v>
      </c>
      <c r="U29" s="74" t="s">
        <v>165</v>
      </c>
      <c r="V29" s="74" t="str">
        <f t="shared" si="0"/>
        <v>RO</v>
      </c>
      <c r="W29" s="7"/>
      <c r="X29" s="29" t="s">
        <v>38</v>
      </c>
      <c r="Y29" s="26">
        <v>48.181149624973727</v>
      </c>
      <c r="AC29" s="33"/>
      <c r="AD29" s="33"/>
    </row>
    <row r="30" spans="1:30" ht="18" customHeight="1">
      <c r="A30" s="56" t="s">
        <v>50</v>
      </c>
      <c r="B30" s="57" t="s">
        <v>22</v>
      </c>
      <c r="C30" s="58">
        <v>42.696163287660518</v>
      </c>
      <c r="D30" s="58">
        <v>42.846692341124758</v>
      </c>
      <c r="E30" s="58">
        <v>42.501548780365219</v>
      </c>
      <c r="F30" s="58">
        <v>43.068515901009938</v>
      </c>
      <c r="G30" s="58">
        <v>43.427132364115714</v>
      </c>
      <c r="H30" s="58">
        <v>43.194740430505504</v>
      </c>
      <c r="I30" s="58">
        <v>43.35648491112179</v>
      </c>
      <c r="J30" s="58">
        <v>43.581429245960877</v>
      </c>
      <c r="K30" s="58">
        <v>43.013140706909567</v>
      </c>
      <c r="L30" s="58">
        <v>42.100198022393229</v>
      </c>
      <c r="M30" s="58">
        <v>42.453688540464732</v>
      </c>
      <c r="N30" s="58">
        <v>42.33557852359386</v>
      </c>
      <c r="O30" s="58">
        <v>43.620055262502412</v>
      </c>
      <c r="P30" s="58">
        <v>43.413186901511573</v>
      </c>
      <c r="Q30" s="58">
        <v>44.427479481509621</v>
      </c>
      <c r="R30" s="58">
        <v>45.270053471283347</v>
      </c>
      <c r="S30" s="58">
        <v>44.789516415280175</v>
      </c>
      <c r="T30" s="59">
        <v>44.776640584997871</v>
      </c>
      <c r="U30" s="60" t="s">
        <v>166</v>
      </c>
      <c r="V30" s="60" t="str">
        <f t="shared" si="0"/>
        <v>SI</v>
      </c>
      <c r="W30" s="7"/>
      <c r="X30" s="29" t="s">
        <v>53</v>
      </c>
      <c r="Y30" s="26">
        <v>49.928208841122107</v>
      </c>
      <c r="AC30" s="33"/>
      <c r="AD30" s="33"/>
    </row>
    <row r="31" spans="1:30" ht="18" customHeight="1">
      <c r="A31" s="69" t="s">
        <v>51</v>
      </c>
      <c r="B31" s="70" t="s">
        <v>23</v>
      </c>
      <c r="C31" s="71">
        <v>40.358947721745189</v>
      </c>
      <c r="D31" s="71">
        <v>40.58122553867031</v>
      </c>
      <c r="E31" s="71">
        <v>39.998177289597983</v>
      </c>
      <c r="F31" s="71">
        <v>38.001703262721577</v>
      </c>
      <c r="G31" s="71">
        <v>37.05088326559342</v>
      </c>
      <c r="H31" s="71">
        <v>37.202202184070032</v>
      </c>
      <c r="I31" s="71">
        <v>35.507802018718252</v>
      </c>
      <c r="J31" s="71">
        <v>36.739213669716442</v>
      </c>
      <c r="K31" s="71">
        <v>35.008702114974852</v>
      </c>
      <c r="L31" s="71">
        <v>34.217472633562707</v>
      </c>
      <c r="M31" s="72">
        <v>34.318435128665428</v>
      </c>
      <c r="N31" s="72">
        <v>36.070522486344473</v>
      </c>
      <c r="O31" s="72">
        <v>34.50272559423059</v>
      </c>
      <c r="P31" s="72">
        <v>36.398410323527855</v>
      </c>
      <c r="Q31" s="72">
        <v>35.953312512290289</v>
      </c>
      <c r="R31" s="72">
        <v>38.36942674193061</v>
      </c>
      <c r="S31" s="72">
        <v>38.86155691197051</v>
      </c>
      <c r="T31" s="73">
        <v>39.925226463166815</v>
      </c>
      <c r="U31" s="74" t="s">
        <v>167</v>
      </c>
      <c r="V31" s="74" t="str">
        <f t="shared" si="0"/>
        <v>SK</v>
      </c>
      <c r="W31" s="7"/>
      <c r="X31" s="29" t="s">
        <v>46</v>
      </c>
      <c r="Y31" s="26">
        <v>50.195483488731696</v>
      </c>
      <c r="AC31" s="33"/>
      <c r="AD31" s="33"/>
    </row>
    <row r="32" spans="1:30" ht="18" customHeight="1">
      <c r="A32" s="56" t="s">
        <v>52</v>
      </c>
      <c r="B32" s="57" t="s">
        <v>10</v>
      </c>
      <c r="C32" s="58">
        <v>54.00059809606087</v>
      </c>
      <c r="D32" s="58">
        <v>52.642940995721823</v>
      </c>
      <c r="E32" s="58">
        <v>54.869698593141116</v>
      </c>
      <c r="F32" s="58">
        <v>52.321081163413794</v>
      </c>
      <c r="G32" s="58">
        <v>52.59594440585613</v>
      </c>
      <c r="H32" s="58">
        <v>51.825241309238699</v>
      </c>
      <c r="I32" s="58">
        <v>51.515361850615548</v>
      </c>
      <c r="J32" s="58">
        <v>51.868456751446281</v>
      </c>
      <c r="K32" s="58">
        <v>52.271542285098541</v>
      </c>
      <c r="L32" s="58">
        <v>51.928353985336365</v>
      </c>
      <c r="M32" s="58">
        <v>52.439458781380509</v>
      </c>
      <c r="N32" s="58">
        <v>52.229753243955393</v>
      </c>
      <c r="O32" s="58">
        <v>52.144842330304655</v>
      </c>
      <c r="P32" s="58">
        <v>53.34003829957993</v>
      </c>
      <c r="Q32" s="58">
        <v>54.020411125514912</v>
      </c>
      <c r="R32" s="58">
        <v>55.04160439571281</v>
      </c>
      <c r="S32" s="58">
        <v>54.929865775083101</v>
      </c>
      <c r="T32" s="59">
        <v>54.873153449974566</v>
      </c>
      <c r="U32" s="60" t="s">
        <v>168</v>
      </c>
      <c r="V32" s="60" t="str">
        <f t="shared" si="0"/>
        <v>FI</v>
      </c>
      <c r="W32" s="7"/>
      <c r="X32" s="29" t="s">
        <v>29</v>
      </c>
      <c r="Y32" s="26">
        <v>51.618558361465205</v>
      </c>
      <c r="AC32" s="33"/>
      <c r="AD32" s="33"/>
    </row>
    <row r="33" spans="1:30" ht="18" customHeight="1">
      <c r="A33" s="69" t="s">
        <v>53</v>
      </c>
      <c r="B33" s="70" t="s">
        <v>11</v>
      </c>
      <c r="C33" s="71">
        <v>58.127038802246268</v>
      </c>
      <c r="D33" s="71">
        <v>57.350568893234332</v>
      </c>
      <c r="E33" s="71">
        <v>56.829056805740976</v>
      </c>
      <c r="F33" s="71">
        <v>54.477690839463619</v>
      </c>
      <c r="G33" s="71">
        <v>52.772624048786788</v>
      </c>
      <c r="H33" s="71">
        <v>53.056308138427447</v>
      </c>
      <c r="I33" s="71">
        <v>53.10684232197255</v>
      </c>
      <c r="J33" s="71">
        <v>54.501622094607058</v>
      </c>
      <c r="K33" s="71">
        <v>53.533289384820847</v>
      </c>
      <c r="L33" s="71">
        <v>52.990170312700471</v>
      </c>
      <c r="M33" s="72">
        <v>52.289482905149043</v>
      </c>
      <c r="N33" s="72">
        <v>52.380394884125302</v>
      </c>
      <c r="O33" s="72">
        <v>51.138382622243107</v>
      </c>
      <c r="P33" s="72">
        <v>50.462194560650573</v>
      </c>
      <c r="Q33" s="72">
        <v>50.737380590534073</v>
      </c>
      <c r="R33" s="72">
        <v>50.986827533502797</v>
      </c>
      <c r="S33" s="72">
        <v>50.055166636933087</v>
      </c>
      <c r="T33" s="73">
        <v>49.928208841122107</v>
      </c>
      <c r="U33" s="74" t="s">
        <v>169</v>
      </c>
      <c r="V33" s="74" t="str">
        <f t="shared" si="0"/>
        <v>SE</v>
      </c>
      <c r="W33" s="7"/>
      <c r="X33" s="29" t="s">
        <v>32</v>
      </c>
      <c r="Y33" s="26">
        <v>52.494692292592781</v>
      </c>
      <c r="AC33" s="33"/>
      <c r="AD33" s="33"/>
    </row>
    <row r="34" spans="1:30" ht="18" customHeight="1">
      <c r="A34" s="80" t="s">
        <v>54</v>
      </c>
      <c r="B34" s="81" t="s">
        <v>12</v>
      </c>
      <c r="C34" s="82">
        <v>37.855496642075295</v>
      </c>
      <c r="D34" s="82">
        <v>38.770477656088033</v>
      </c>
      <c r="E34" s="82">
        <v>38.981945720380544</v>
      </c>
      <c r="F34" s="82">
        <v>39.520383423350474</v>
      </c>
      <c r="G34" s="82">
        <v>37.949471351846057</v>
      </c>
      <c r="H34" s="82">
        <v>37.772192827007409</v>
      </c>
      <c r="I34" s="82">
        <v>38.692557686316782</v>
      </c>
      <c r="J34" s="82">
        <v>39.218651581683353</v>
      </c>
      <c r="K34" s="82">
        <v>40.001777310147737</v>
      </c>
      <c r="L34" s="82">
        <v>39.816125470179678</v>
      </c>
      <c r="M34" s="82">
        <v>41.503438082596894</v>
      </c>
      <c r="N34" s="82">
        <v>38.825706203091151</v>
      </c>
      <c r="O34" s="82">
        <v>39.091175585709983</v>
      </c>
      <c r="P34" s="82">
        <v>39.206597179341514</v>
      </c>
      <c r="Q34" s="82">
        <v>38.439406850655139</v>
      </c>
      <c r="R34" s="82">
        <v>39.248992333492225</v>
      </c>
      <c r="S34" s="82">
        <v>38.236186296374392</v>
      </c>
      <c r="T34" s="83">
        <v>38.421847497092678</v>
      </c>
      <c r="U34" s="84" t="s">
        <v>170</v>
      </c>
      <c r="V34" s="84" t="str">
        <f t="shared" si="0"/>
        <v>UK</v>
      </c>
      <c r="W34" s="7"/>
      <c r="X34" s="27" t="s">
        <v>37</v>
      </c>
      <c r="Y34" s="26">
        <v>53.434944889226308</v>
      </c>
      <c r="AC34" s="33"/>
      <c r="AD34" s="33"/>
    </row>
    <row r="35" spans="1:30" ht="24.75" customHeight="1">
      <c r="A35" s="113" t="str">
        <f>+'Quadro_Table 1'!A35</f>
        <v>Fonte: Comissão Europeia, "Annual macro-economic database", atualização de novembro de 2015 e Ministério das Finanças (Programa de Estabilidade 2015-2019).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4" t="str">
        <f>+'Quadro_Table 1'!L35</f>
        <v>Source: European Commission, "Annual macro-economic database", update November 2015 and Ministry of Finance (Stability Programme for 2015-19).</v>
      </c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X35" s="29" t="s">
        <v>52</v>
      </c>
      <c r="Y35" s="26">
        <v>54.873153449974566</v>
      </c>
      <c r="AC35" s="34"/>
      <c r="AD35" s="34"/>
    </row>
    <row r="36" spans="1:30">
      <c r="A36" s="23" t="str">
        <f>+'Quadro_Table 1'!A36</f>
        <v>AE19 = BE, DE, EE, IE, EL, ES, FR, IT, CY, LV, LT, LU, MT, NL, AT, PT, SI, SK, FI. e - estimativa.</v>
      </c>
      <c r="U36" s="7"/>
      <c r="V36" s="43" t="str">
        <f>+'Quadro_Table 1'!V36</f>
        <v>EA19 = BE, DE, EE, IE, EL, ES, FR, IT, CY, LV, LT, LU, MT, NL, AT, PT, SI, SK, FI. e - estimate.</v>
      </c>
      <c r="X36" s="22"/>
      <c r="Y36" s="22"/>
    </row>
    <row r="37" spans="1:30">
      <c r="A37" s="23"/>
      <c r="X37" s="22"/>
      <c r="Y37" s="22"/>
    </row>
    <row r="38" spans="1:30">
      <c r="X38" s="22"/>
      <c r="Y38" s="22"/>
    </row>
    <row r="39" spans="1:30">
      <c r="A39" s="9"/>
      <c r="X39" s="22"/>
      <c r="Y39" s="22"/>
    </row>
    <row r="51" spans="2:22">
      <c r="U51" s="5"/>
      <c r="V51" s="5"/>
    </row>
    <row r="63" spans="2:22" ht="12.75">
      <c r="B63"/>
    </row>
    <row r="64" spans="2:22" ht="12.75">
      <c r="B64"/>
    </row>
    <row r="65" spans="2:2" ht="12.75">
      <c r="B65"/>
    </row>
    <row r="66" spans="2:2" ht="12.75">
      <c r="B66"/>
    </row>
    <row r="67" spans="2:2" ht="12.75">
      <c r="B67"/>
    </row>
    <row r="68" spans="2:2" ht="12.75">
      <c r="B68"/>
    </row>
    <row r="69" spans="2:2" ht="12.75">
      <c r="B69"/>
    </row>
    <row r="70" spans="2:2" ht="12.75">
      <c r="B70"/>
    </row>
    <row r="71" spans="2:2" ht="12.75">
      <c r="B71"/>
    </row>
    <row r="72" spans="2:2" ht="12.75">
      <c r="B72"/>
    </row>
    <row r="73" spans="2:2" ht="12.75">
      <c r="B73"/>
    </row>
    <row r="74" spans="2:2" ht="12.75">
      <c r="B74"/>
    </row>
    <row r="75" spans="2:2" ht="12.75">
      <c r="B75"/>
    </row>
    <row r="76" spans="2:2" ht="12.75">
      <c r="B76"/>
    </row>
    <row r="77" spans="2:2" ht="12.75">
      <c r="B77"/>
    </row>
    <row r="78" spans="2:2" ht="12.75">
      <c r="B78"/>
    </row>
    <row r="79" spans="2:2" ht="12.75">
      <c r="B79"/>
    </row>
    <row r="80" spans="2:2" ht="12.75">
      <c r="B80"/>
    </row>
    <row r="81" spans="2:2" ht="12.75">
      <c r="B81"/>
    </row>
    <row r="82" spans="2:2" ht="12.75">
      <c r="B82"/>
    </row>
    <row r="83" spans="2:2" ht="12.75">
      <c r="B83"/>
    </row>
    <row r="84" spans="2:2" ht="12.75">
      <c r="B84"/>
    </row>
    <row r="85" spans="2:2" ht="12.75">
      <c r="B85"/>
    </row>
    <row r="86" spans="2:2" ht="12.75">
      <c r="B86"/>
    </row>
    <row r="87" spans="2:2" ht="12.75">
      <c r="B87"/>
    </row>
    <row r="88" spans="2:2" ht="12.75">
      <c r="B88"/>
    </row>
    <row r="89" spans="2:2" ht="12.75">
      <c r="B89"/>
    </row>
    <row r="90" spans="2:2" ht="12.75">
      <c r="B90"/>
    </row>
  </sheetData>
  <sortState ref="X8:Y35">
    <sortCondition ref="Y8:Y35"/>
  </sortState>
  <customSheetViews>
    <customSheetView guid="{3BC1F317-3704-475C-B95A-59711B28DAF9}" showPageBreaks="1" showGridLines="0" fitToPage="1" printArea="1" showRuler="0">
      <selection activeCell="B2" sqref="B2:M37"/>
      <pageMargins left="0.75" right="0.75" top="0.19685039370078741" bottom="0.19685039370078741" header="0" footer="0"/>
      <printOptions horizontalCentered="1"/>
      <pageSetup paperSize="9" scale="89" orientation="landscape" r:id="rId1"/>
      <headerFooter alignWithMargins="0"/>
    </customSheetView>
  </customSheetViews>
  <mergeCells count="3">
    <mergeCell ref="X4:Y4"/>
    <mergeCell ref="A35:K35"/>
    <mergeCell ref="L35:V35"/>
  </mergeCells>
  <phoneticPr fontId="11" type="noConversion"/>
  <hyperlinks>
    <hyperlink ref="W1" location="Índice_Index!A1" display="Índice/Index"/>
  </hyperlinks>
  <pageMargins left="0.39370078740157483" right="0.39370078740157483" top="0.9055118110236221" bottom="0.27559055118110237" header="0" footer="0"/>
  <pageSetup paperSize="9" scale="63" orientation="portrait" r:id="rId2"/>
  <headerFooter alignWithMargins="0">
    <oddFooter>&amp;R&amp;D
MF/GPEARI/DPFP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 enableFormatConditionsCalculation="0"/>
  <dimension ref="A1:AD90"/>
  <sheetViews>
    <sheetView showGridLines="0" zoomScaleNormal="100" workbookViewId="0">
      <selection activeCell="AC59" sqref="AC59"/>
    </sheetView>
  </sheetViews>
  <sheetFormatPr defaultRowHeight="12"/>
  <cols>
    <col min="1" max="1" width="5.7109375" style="1" customWidth="1"/>
    <col min="2" max="2" width="14.42578125" style="1" customWidth="1"/>
    <col min="3" max="20" width="6.28515625" style="1" customWidth="1"/>
    <col min="21" max="21" width="14.42578125" style="1" bestFit="1" customWidth="1"/>
    <col min="22" max="22" width="6.7109375" style="1" customWidth="1"/>
    <col min="23" max="23" width="11.140625" style="1" bestFit="1" customWidth="1"/>
    <col min="24" max="24" width="8.28515625" style="5" customWidth="1"/>
    <col min="25" max="25" width="7.140625" style="5" customWidth="1"/>
    <col min="26" max="28" width="9.140625" style="1"/>
    <col min="29" max="30" width="7.7109375" style="30" customWidth="1"/>
    <col min="31" max="16384" width="9.140625" style="1"/>
  </cols>
  <sheetData>
    <row r="1" spans="1:30" ht="18" customHeight="1">
      <c r="W1" s="35" t="s">
        <v>146</v>
      </c>
    </row>
    <row r="2" spans="1:30" ht="18" customHeight="1">
      <c r="A2" s="3" t="s">
        <v>112</v>
      </c>
      <c r="U2" s="41"/>
      <c r="V2" s="41" t="s">
        <v>144</v>
      </c>
    </row>
    <row r="3" spans="1:30" ht="18" customHeight="1">
      <c r="A3" s="25" t="s">
        <v>71</v>
      </c>
      <c r="B3" s="4"/>
      <c r="C3" s="21"/>
      <c r="D3" s="21"/>
      <c r="E3" s="21"/>
      <c r="F3" s="21"/>
      <c r="G3" s="21"/>
      <c r="H3" s="21"/>
      <c r="I3" s="21"/>
      <c r="J3" s="21"/>
      <c r="K3" s="4"/>
      <c r="L3" s="4"/>
      <c r="U3" s="42"/>
      <c r="V3" s="42" t="s">
        <v>72</v>
      </c>
    </row>
    <row r="4" spans="1:30" ht="24.75" customHeight="1">
      <c r="A4" s="47"/>
      <c r="B4" s="48"/>
      <c r="C4" s="49">
        <f>+'Quadro_Table 1'!C4</f>
        <v>1998</v>
      </c>
      <c r="D4" s="49">
        <f>+'Quadro_Table 1'!D4</f>
        <v>1999</v>
      </c>
      <c r="E4" s="49">
        <f>+'Quadro_Table 1'!E4</f>
        <v>2000</v>
      </c>
      <c r="F4" s="49">
        <f>+'Quadro_Table 1'!F4</f>
        <v>2001</v>
      </c>
      <c r="G4" s="49">
        <f>+'Quadro_Table 1'!G4</f>
        <v>2002</v>
      </c>
      <c r="H4" s="49">
        <f>+'Quadro_Table 1'!H4</f>
        <v>2003</v>
      </c>
      <c r="I4" s="49">
        <f>+'Quadro_Table 1'!I4</f>
        <v>2004</v>
      </c>
      <c r="J4" s="49">
        <f>+'Quadro_Table 1'!J4</f>
        <v>2005</v>
      </c>
      <c r="K4" s="49">
        <f>+'Quadro_Table 1'!K4</f>
        <v>2006</v>
      </c>
      <c r="L4" s="49">
        <f>+'Quadro_Table 1'!L4</f>
        <v>2007</v>
      </c>
      <c r="M4" s="49">
        <f>+'Quadro_Table 1'!M4</f>
        <v>2008</v>
      </c>
      <c r="N4" s="49">
        <f>+'Quadro_Table 1'!N4</f>
        <v>2009</v>
      </c>
      <c r="O4" s="49">
        <f>+'Quadro_Table 1'!O4</f>
        <v>2010</v>
      </c>
      <c r="P4" s="49">
        <f>+'Quadro_Table 1'!P4</f>
        <v>2011</v>
      </c>
      <c r="Q4" s="49">
        <f>+'Quadro_Table 1'!Q4</f>
        <v>2012</v>
      </c>
      <c r="R4" s="49">
        <f>+'Quadro_Table 1'!R4</f>
        <v>2013</v>
      </c>
      <c r="S4" s="49">
        <f>+'Quadro_Table 1'!S4</f>
        <v>2014</v>
      </c>
      <c r="T4" s="50" t="str">
        <f>+'Quadro_Table 1'!T4</f>
        <v>2015e</v>
      </c>
      <c r="U4" s="47"/>
      <c r="V4" s="47"/>
      <c r="X4" s="112" t="str">
        <f>+T4</f>
        <v>2015e</v>
      </c>
      <c r="Y4" s="112"/>
      <c r="AC4" s="31"/>
      <c r="AD4" s="31"/>
    </row>
    <row r="5" spans="1:30" ht="18" customHeight="1">
      <c r="A5" s="51" t="s">
        <v>174</v>
      </c>
      <c r="B5" s="52" t="s">
        <v>28</v>
      </c>
      <c r="C5" s="104" t="s">
        <v>68</v>
      </c>
      <c r="D5" s="104" t="s">
        <v>68</v>
      </c>
      <c r="E5" s="104" t="s">
        <v>68</v>
      </c>
      <c r="F5" s="104" t="s">
        <v>68</v>
      </c>
      <c r="G5" s="104" t="s">
        <v>68</v>
      </c>
      <c r="H5" s="104" t="s">
        <v>68</v>
      </c>
      <c r="I5" s="104" t="s">
        <v>68</v>
      </c>
      <c r="J5" s="104" t="s">
        <v>68</v>
      </c>
      <c r="K5" s="53">
        <v>38.400463516365598</v>
      </c>
      <c r="L5" s="53">
        <v>38.428516963190567</v>
      </c>
      <c r="M5" s="53">
        <v>38.260449119299729</v>
      </c>
      <c r="N5" s="53">
        <v>37.496067522700642</v>
      </c>
      <c r="O5" s="53">
        <v>37.479018936870204</v>
      </c>
      <c r="P5" s="53">
        <v>37.932482097449231</v>
      </c>
      <c r="Q5" s="53">
        <v>38.591854147571183</v>
      </c>
      <c r="R5" s="53">
        <v>38.942113569288537</v>
      </c>
      <c r="S5" s="53">
        <v>39.06879573936223</v>
      </c>
      <c r="T5" s="54">
        <v>38.914195277204378</v>
      </c>
      <c r="U5" s="55" t="s">
        <v>73</v>
      </c>
      <c r="V5" s="55" t="str">
        <f>+A5</f>
        <v>UE28</v>
      </c>
      <c r="W5" s="7"/>
      <c r="X5" s="5" t="s">
        <v>174</v>
      </c>
      <c r="Y5" s="2">
        <f>+T5</f>
        <v>38.914195277204378</v>
      </c>
      <c r="AC5" s="32"/>
      <c r="AD5" s="32"/>
    </row>
    <row r="6" spans="1:30" ht="18" customHeight="1">
      <c r="A6" s="56" t="s">
        <v>175</v>
      </c>
      <c r="B6" s="57" t="s">
        <v>24</v>
      </c>
      <c r="C6" s="105" t="s">
        <v>68</v>
      </c>
      <c r="D6" s="105" t="s">
        <v>68</v>
      </c>
      <c r="E6" s="105" t="s">
        <v>68</v>
      </c>
      <c r="F6" s="105" t="s">
        <v>68</v>
      </c>
      <c r="G6" s="105" t="s">
        <v>68</v>
      </c>
      <c r="H6" s="105" t="s">
        <v>68</v>
      </c>
      <c r="I6" s="105" t="s">
        <v>68</v>
      </c>
      <c r="J6" s="105" t="s">
        <v>68</v>
      </c>
      <c r="K6" s="58">
        <v>38.794389706815082</v>
      </c>
      <c r="L6" s="58">
        <v>38.913032309557813</v>
      </c>
      <c r="M6" s="58">
        <v>38.478673966418803</v>
      </c>
      <c r="N6" s="58">
        <v>38.094494455953637</v>
      </c>
      <c r="O6" s="58">
        <v>38.022856440226761</v>
      </c>
      <c r="P6" s="58">
        <v>38.526088718358025</v>
      </c>
      <c r="Q6" s="58">
        <v>39.553823495083073</v>
      </c>
      <c r="R6" s="58">
        <v>40.026180226301477</v>
      </c>
      <c r="S6" s="58">
        <v>40.317632734380012</v>
      </c>
      <c r="T6" s="59">
        <v>40.302035191473671</v>
      </c>
      <c r="U6" s="60" t="s">
        <v>74</v>
      </c>
      <c r="V6" s="60" t="str">
        <f>+A6</f>
        <v>AE19</v>
      </c>
      <c r="W6" s="7"/>
      <c r="X6" s="38" t="s">
        <v>175</v>
      </c>
      <c r="Y6" s="39">
        <f>+T6</f>
        <v>40.302035191473671</v>
      </c>
      <c r="AC6" s="33"/>
      <c r="AD6" s="33"/>
    </row>
    <row r="7" spans="1:30" ht="18" customHeight="1">
      <c r="A7" s="61" t="s">
        <v>29</v>
      </c>
      <c r="B7" s="62" t="s">
        <v>3</v>
      </c>
      <c r="C7" s="63">
        <v>44.413995332842049</v>
      </c>
      <c r="D7" s="63">
        <v>44.240375717573059</v>
      </c>
      <c r="E7" s="63">
        <v>43.858927589438551</v>
      </c>
      <c r="F7" s="63">
        <v>43.771398601293349</v>
      </c>
      <c r="G7" s="63">
        <v>43.920730038089175</v>
      </c>
      <c r="H7" s="63">
        <v>43.421426461196617</v>
      </c>
      <c r="I7" s="63">
        <v>43.477738334201504</v>
      </c>
      <c r="J7" s="63">
        <v>43.355770243302317</v>
      </c>
      <c r="K7" s="64">
        <v>43.137511208064858</v>
      </c>
      <c r="L7" s="65">
        <v>42.886028211915729</v>
      </c>
      <c r="M7" s="66">
        <v>43.415307715315151</v>
      </c>
      <c r="N7" s="66">
        <v>42.570569334175509</v>
      </c>
      <c r="O7" s="66">
        <v>42.924509826746331</v>
      </c>
      <c r="P7" s="66">
        <v>43.539925345476988</v>
      </c>
      <c r="Q7" s="66">
        <v>44.642180503372586</v>
      </c>
      <c r="R7" s="66">
        <v>45.469583574187858</v>
      </c>
      <c r="S7" s="66">
        <v>45.162537511584503</v>
      </c>
      <c r="T7" s="67">
        <v>44.886727298199233</v>
      </c>
      <c r="U7" s="68" t="s">
        <v>147</v>
      </c>
      <c r="V7" s="68" t="str">
        <f>+A7</f>
        <v>BE</v>
      </c>
      <c r="W7" s="7"/>
      <c r="AC7" s="32"/>
      <c r="AD7" s="32"/>
    </row>
    <row r="8" spans="1:30" ht="18" customHeight="1">
      <c r="A8" s="56" t="s">
        <v>30</v>
      </c>
      <c r="B8" s="57" t="s">
        <v>25</v>
      </c>
      <c r="C8" s="58">
        <v>27.913211372565314</v>
      </c>
      <c r="D8" s="58">
        <v>30.155428171426635</v>
      </c>
      <c r="E8" s="58">
        <v>30.946801560032895</v>
      </c>
      <c r="F8" s="58">
        <v>30.198629604683696</v>
      </c>
      <c r="G8" s="58">
        <v>27.837485329795612</v>
      </c>
      <c r="H8" s="58">
        <v>30.420749551021927</v>
      </c>
      <c r="I8" s="58">
        <v>31.522975725542828</v>
      </c>
      <c r="J8" s="58">
        <v>30.291498410388243</v>
      </c>
      <c r="K8" s="58">
        <v>29.735545820571822</v>
      </c>
      <c r="L8" s="58">
        <v>31.350129583714171</v>
      </c>
      <c r="M8" s="58">
        <v>30.584787393133595</v>
      </c>
      <c r="N8" s="58">
        <v>27.208139499605938</v>
      </c>
      <c r="O8" s="58">
        <v>26.361311643121255</v>
      </c>
      <c r="P8" s="58">
        <v>25.537371162207059</v>
      </c>
      <c r="Q8" s="58">
        <v>26.728210604834882</v>
      </c>
      <c r="R8" s="58">
        <v>27.665088197897106</v>
      </c>
      <c r="S8" s="58">
        <v>28.014413002147222</v>
      </c>
      <c r="T8" s="59">
        <v>28.443326311705142</v>
      </c>
      <c r="U8" s="60" t="s">
        <v>148</v>
      </c>
      <c r="V8" s="60" t="str">
        <f t="shared" ref="V8:V34" si="0">+A8</f>
        <v>BG</v>
      </c>
      <c r="W8" s="7"/>
      <c r="X8" s="29" t="s">
        <v>49</v>
      </c>
      <c r="Y8" s="26">
        <v>28.052752014883573</v>
      </c>
      <c r="AC8" s="33"/>
      <c r="AD8" s="33"/>
    </row>
    <row r="9" spans="1:30" ht="18" customHeight="1">
      <c r="A9" s="69" t="s">
        <v>31</v>
      </c>
      <c r="B9" s="70" t="s">
        <v>16</v>
      </c>
      <c r="C9" s="71">
        <v>32.287090325853747</v>
      </c>
      <c r="D9" s="71">
        <v>33.067626156527957</v>
      </c>
      <c r="E9" s="71">
        <v>32.528249242401884</v>
      </c>
      <c r="F9" s="71">
        <v>32.435236719074055</v>
      </c>
      <c r="G9" s="71">
        <v>33.353984133903928</v>
      </c>
      <c r="H9" s="71">
        <v>34.124504714648879</v>
      </c>
      <c r="I9" s="71">
        <v>34.575623188974575</v>
      </c>
      <c r="J9" s="71">
        <v>34.205603976952531</v>
      </c>
      <c r="K9" s="71">
        <v>33.849890408998121</v>
      </c>
      <c r="L9" s="71">
        <v>34.404652203039859</v>
      </c>
      <c r="M9" s="72">
        <v>33.085143845636217</v>
      </c>
      <c r="N9" s="72">
        <v>32.128622705693033</v>
      </c>
      <c r="O9" s="72">
        <v>32.542553705423167</v>
      </c>
      <c r="P9" s="72">
        <v>33.667577291895533</v>
      </c>
      <c r="Q9" s="72">
        <v>34.195234077508715</v>
      </c>
      <c r="R9" s="72">
        <v>34.924084688439777</v>
      </c>
      <c r="S9" s="72">
        <v>34.263742329646931</v>
      </c>
      <c r="T9" s="73">
        <v>34.076836963275177</v>
      </c>
      <c r="U9" s="74" t="s">
        <v>149</v>
      </c>
      <c r="V9" s="74" t="str">
        <f t="shared" si="0"/>
        <v>CZ</v>
      </c>
      <c r="W9" s="7"/>
      <c r="X9" s="27" t="s">
        <v>30</v>
      </c>
      <c r="Y9" s="26">
        <v>28.443326311705142</v>
      </c>
      <c r="AC9" s="32"/>
      <c r="AD9" s="32"/>
    </row>
    <row r="10" spans="1:30" ht="18" customHeight="1">
      <c r="A10" s="56" t="s">
        <v>32</v>
      </c>
      <c r="B10" s="57" t="s">
        <v>8</v>
      </c>
      <c r="C10" s="58">
        <v>48.33379427110561</v>
      </c>
      <c r="D10" s="58">
        <v>48.972590878446688</v>
      </c>
      <c r="E10" s="58">
        <v>48.128738002218682</v>
      </c>
      <c r="F10" s="58">
        <v>47.106726376313681</v>
      </c>
      <c r="G10" s="58">
        <v>46.585656232029166</v>
      </c>
      <c r="H10" s="58">
        <v>46.755422477520455</v>
      </c>
      <c r="I10" s="58">
        <v>47.549562489494896</v>
      </c>
      <c r="J10" s="58">
        <v>49.065606411952572</v>
      </c>
      <c r="K10" s="58">
        <v>47.457706691515426</v>
      </c>
      <c r="L10" s="58">
        <v>47.394990064763029</v>
      </c>
      <c r="M10" s="58">
        <v>45.817438987687105</v>
      </c>
      <c r="N10" s="58">
        <v>46.152172365877306</v>
      </c>
      <c r="O10" s="58">
        <v>46.279235137038974</v>
      </c>
      <c r="P10" s="58">
        <v>46.336650296388576</v>
      </c>
      <c r="Q10" s="58">
        <v>47.266173446347963</v>
      </c>
      <c r="R10" s="58">
        <v>48.111448674798936</v>
      </c>
      <c r="S10" s="58">
        <v>51.326360995431685</v>
      </c>
      <c r="T10" s="59">
        <v>45.969105278330289</v>
      </c>
      <c r="U10" s="60" t="s">
        <v>150</v>
      </c>
      <c r="V10" s="60" t="str">
        <f t="shared" si="0"/>
        <v>DK</v>
      </c>
      <c r="W10" s="7"/>
      <c r="X10" s="29" t="s">
        <v>40</v>
      </c>
      <c r="Y10" s="26">
        <v>28.733850263479525</v>
      </c>
      <c r="AC10" s="33"/>
      <c r="AD10" s="33"/>
    </row>
    <row r="11" spans="1:30" ht="18" customHeight="1">
      <c r="A11" s="69" t="s">
        <v>33</v>
      </c>
      <c r="B11" s="70" t="s">
        <v>0</v>
      </c>
      <c r="C11" s="71">
        <v>39.58384326860665</v>
      </c>
      <c r="D11" s="71">
        <v>40.408692030529615</v>
      </c>
      <c r="E11" s="71">
        <v>40.328422664045966</v>
      </c>
      <c r="F11" s="71">
        <v>38.336720416542427</v>
      </c>
      <c r="G11" s="71">
        <v>37.863114394217149</v>
      </c>
      <c r="H11" s="71">
        <v>38.184614968829948</v>
      </c>
      <c r="I11" s="71">
        <v>37.324695457628316</v>
      </c>
      <c r="J11" s="71">
        <v>37.305876932972893</v>
      </c>
      <c r="K11" s="71">
        <v>37.592102789094334</v>
      </c>
      <c r="L11" s="71">
        <v>37.651866323416478</v>
      </c>
      <c r="M11" s="72">
        <v>37.978483374581344</v>
      </c>
      <c r="N11" s="72">
        <v>38.325149982928771</v>
      </c>
      <c r="O11" s="72">
        <v>36.973946342333122</v>
      </c>
      <c r="P11" s="72">
        <v>37.466705140726276</v>
      </c>
      <c r="Q11" s="72">
        <v>38.107780431673476</v>
      </c>
      <c r="R11" s="72">
        <v>38.212470132798259</v>
      </c>
      <c r="S11" s="72">
        <v>38.328537375885311</v>
      </c>
      <c r="T11" s="73">
        <v>38.22397939083676</v>
      </c>
      <c r="U11" s="74" t="s">
        <v>151</v>
      </c>
      <c r="V11" s="74" t="str">
        <f t="shared" si="0"/>
        <v>DE</v>
      </c>
      <c r="W11" s="7"/>
      <c r="X11" s="29" t="s">
        <v>35</v>
      </c>
      <c r="Y11" s="26">
        <v>29.513076650301016</v>
      </c>
      <c r="AC11" s="32"/>
      <c r="AD11" s="32"/>
    </row>
    <row r="12" spans="1:30" ht="18" customHeight="1">
      <c r="A12" s="56" t="s">
        <v>34</v>
      </c>
      <c r="B12" s="57" t="s">
        <v>17</v>
      </c>
      <c r="C12" s="58">
        <v>33.948609884298961</v>
      </c>
      <c r="D12" s="58">
        <v>32.534813244836116</v>
      </c>
      <c r="E12" s="58">
        <v>31.105518436110884</v>
      </c>
      <c r="F12" s="58">
        <v>30.358338218873136</v>
      </c>
      <c r="G12" s="58">
        <v>31.179700122462002</v>
      </c>
      <c r="H12" s="58">
        <v>30.892720992825723</v>
      </c>
      <c r="I12" s="58">
        <v>31.159620341050264</v>
      </c>
      <c r="J12" s="58">
        <v>29.986059685854578</v>
      </c>
      <c r="K12" s="58">
        <v>30.308814491658229</v>
      </c>
      <c r="L12" s="58">
        <v>31.291301457553672</v>
      </c>
      <c r="M12" s="58">
        <v>31.428922576188441</v>
      </c>
      <c r="N12" s="58">
        <v>34.917848755749034</v>
      </c>
      <c r="O12" s="58">
        <v>33.247885140235368</v>
      </c>
      <c r="P12" s="58">
        <v>31.512275312582492</v>
      </c>
      <c r="Q12" s="58">
        <v>31.42746862157059</v>
      </c>
      <c r="R12" s="58">
        <v>31.366356732650353</v>
      </c>
      <c r="S12" s="58">
        <v>32.018013595355335</v>
      </c>
      <c r="T12" s="59">
        <v>33.110609039315811</v>
      </c>
      <c r="U12" s="60" t="s">
        <v>152</v>
      </c>
      <c r="V12" s="60" t="str">
        <f t="shared" si="0"/>
        <v>EE</v>
      </c>
      <c r="W12" s="7"/>
      <c r="X12" s="29" t="s">
        <v>41</v>
      </c>
      <c r="Y12" s="26">
        <v>29.572844125575209</v>
      </c>
      <c r="AC12" s="33"/>
      <c r="AD12" s="33"/>
    </row>
    <row r="13" spans="1:30" ht="18" customHeight="1">
      <c r="A13" s="69" t="s">
        <v>35</v>
      </c>
      <c r="B13" s="70" t="s">
        <v>9</v>
      </c>
      <c r="C13" s="71">
        <v>30.727003715901688</v>
      </c>
      <c r="D13" s="71">
        <v>31.053639667311991</v>
      </c>
      <c r="E13" s="71">
        <v>30.765658623522491</v>
      </c>
      <c r="F13" s="71">
        <v>28.678864498239236</v>
      </c>
      <c r="G13" s="71">
        <v>27.858089030592133</v>
      </c>
      <c r="H13" s="71">
        <v>28.792476852010644</v>
      </c>
      <c r="I13" s="71">
        <v>29.622647030518465</v>
      </c>
      <c r="J13" s="71">
        <v>29.745528309163003</v>
      </c>
      <c r="K13" s="71">
        <v>31.390567407707273</v>
      </c>
      <c r="L13" s="71">
        <v>30.822603178727427</v>
      </c>
      <c r="M13" s="72">
        <v>29.016858418345244</v>
      </c>
      <c r="N13" s="72">
        <v>28.16731037741523</v>
      </c>
      <c r="O13" s="72">
        <v>28.011259439614719</v>
      </c>
      <c r="P13" s="72">
        <v>27.654070369092793</v>
      </c>
      <c r="Q13" s="72">
        <v>28.387949326546369</v>
      </c>
      <c r="R13" s="72">
        <v>28.833600820293345</v>
      </c>
      <c r="S13" s="72">
        <v>29.771521217058282</v>
      </c>
      <c r="T13" s="73">
        <v>29.513076650301016</v>
      </c>
      <c r="U13" s="74" t="s">
        <v>153</v>
      </c>
      <c r="V13" s="74" t="str">
        <f t="shared" si="0"/>
        <v>IE</v>
      </c>
      <c r="W13" s="7"/>
      <c r="X13" s="29" t="s">
        <v>51</v>
      </c>
      <c r="Y13" s="26">
        <v>30.891463373727177</v>
      </c>
      <c r="AC13" s="32"/>
      <c r="AD13" s="32"/>
    </row>
    <row r="14" spans="1:30" ht="18" customHeight="1">
      <c r="A14" s="56" t="s">
        <v>181</v>
      </c>
      <c r="B14" s="57" t="s">
        <v>4</v>
      </c>
      <c r="C14" s="105" t="s">
        <v>68</v>
      </c>
      <c r="D14" s="105" t="s">
        <v>68</v>
      </c>
      <c r="E14" s="105" t="s">
        <v>68</v>
      </c>
      <c r="F14" s="105" t="s">
        <v>68</v>
      </c>
      <c r="G14" s="105" t="s">
        <v>68</v>
      </c>
      <c r="H14" s="105" t="s">
        <v>68</v>
      </c>
      <c r="I14" s="105" t="s">
        <v>68</v>
      </c>
      <c r="J14" s="105" t="s">
        <v>68</v>
      </c>
      <c r="K14" s="58">
        <v>31.049734930304599</v>
      </c>
      <c r="L14" s="58">
        <v>31.797107960266722</v>
      </c>
      <c r="M14" s="58">
        <v>31.80291994239936</v>
      </c>
      <c r="N14" s="58">
        <v>30.751911156533346</v>
      </c>
      <c r="O14" s="58">
        <v>32.036979809668082</v>
      </c>
      <c r="P14" s="58">
        <v>33.63826806872467</v>
      </c>
      <c r="Q14" s="58">
        <v>35.457914060375302</v>
      </c>
      <c r="R14" s="58">
        <v>35.500218971223298</v>
      </c>
      <c r="S14" s="58">
        <v>35.855405808773426</v>
      </c>
      <c r="T14" s="59">
        <v>35.919157078184838</v>
      </c>
      <c r="U14" s="60" t="s">
        <v>75</v>
      </c>
      <c r="V14" s="60" t="str">
        <f t="shared" si="0"/>
        <v>EL</v>
      </c>
      <c r="W14" s="7"/>
      <c r="X14" s="29" t="s">
        <v>47</v>
      </c>
      <c r="Y14" s="26">
        <v>32.440080268307703</v>
      </c>
      <c r="AC14" s="33"/>
      <c r="AD14" s="33"/>
    </row>
    <row r="15" spans="1:30" ht="18" customHeight="1">
      <c r="A15" s="69" t="s">
        <v>36</v>
      </c>
      <c r="B15" s="70" t="s">
        <v>1</v>
      </c>
      <c r="C15" s="71">
        <v>32.492072999101119</v>
      </c>
      <c r="D15" s="71">
        <v>33.077352788752108</v>
      </c>
      <c r="E15" s="71">
        <v>33.22862669245648</v>
      </c>
      <c r="F15" s="71">
        <v>32.837999336695603</v>
      </c>
      <c r="G15" s="71">
        <v>33.226609794898621</v>
      </c>
      <c r="H15" s="71">
        <v>33.153488858354741</v>
      </c>
      <c r="I15" s="71">
        <v>34.131085881451561</v>
      </c>
      <c r="J15" s="71">
        <v>35.173969390671914</v>
      </c>
      <c r="K15" s="71">
        <v>35.962137912287417</v>
      </c>
      <c r="L15" s="71">
        <v>36.380963483767225</v>
      </c>
      <c r="M15" s="72">
        <v>32.152727943831202</v>
      </c>
      <c r="N15" s="72">
        <v>29.75383537497428</v>
      </c>
      <c r="O15" s="72">
        <v>31.268473965989863</v>
      </c>
      <c r="P15" s="72">
        <v>31.217483345213481</v>
      </c>
      <c r="Q15" s="72">
        <v>32.17192522188725</v>
      </c>
      <c r="R15" s="72">
        <v>32.977429814830622</v>
      </c>
      <c r="S15" s="72">
        <v>33.5908986130854</v>
      </c>
      <c r="T15" s="73">
        <v>33.771117429777938</v>
      </c>
      <c r="U15" s="74" t="s">
        <v>154</v>
      </c>
      <c r="V15" s="74" t="str">
        <f t="shared" si="0"/>
        <v>ES</v>
      </c>
      <c r="W15" s="7"/>
      <c r="X15" s="27" t="s">
        <v>34</v>
      </c>
      <c r="Y15" s="26">
        <v>33.110609039315811</v>
      </c>
      <c r="AC15" s="32"/>
      <c r="AD15" s="32"/>
    </row>
    <row r="16" spans="1:30" ht="18" customHeight="1">
      <c r="A16" s="56" t="s">
        <v>37</v>
      </c>
      <c r="B16" s="57" t="s">
        <v>2</v>
      </c>
      <c r="C16" s="58">
        <v>42.901478978139146</v>
      </c>
      <c r="D16" s="58">
        <v>43.665757915121802</v>
      </c>
      <c r="E16" s="58">
        <v>42.867515920993888</v>
      </c>
      <c r="F16" s="58">
        <v>42.661933707058459</v>
      </c>
      <c r="G16" s="58">
        <v>42.061384003477478</v>
      </c>
      <c r="H16" s="58">
        <v>41.984062908030715</v>
      </c>
      <c r="I16" s="58">
        <v>42.112575697350884</v>
      </c>
      <c r="J16" s="58">
        <v>42.738171692876541</v>
      </c>
      <c r="K16" s="58">
        <v>43.148175627149243</v>
      </c>
      <c r="L16" s="58">
        <v>42.608484480924304</v>
      </c>
      <c r="M16" s="58">
        <v>42.530165092567081</v>
      </c>
      <c r="N16" s="58">
        <v>41.999786489752282</v>
      </c>
      <c r="O16" s="58">
        <v>42.159820383581334</v>
      </c>
      <c r="P16" s="58">
        <v>43.29699060450136</v>
      </c>
      <c r="Q16" s="58">
        <v>44.529114311028309</v>
      </c>
      <c r="R16" s="58">
        <v>45.374840838811942</v>
      </c>
      <c r="S16" s="58">
        <v>45.89544697200261</v>
      </c>
      <c r="T16" s="59">
        <v>45.760367241995439</v>
      </c>
      <c r="U16" s="60" t="s">
        <v>155</v>
      </c>
      <c r="V16" s="60" t="str">
        <f t="shared" si="0"/>
        <v>FR</v>
      </c>
      <c r="W16" s="7"/>
      <c r="X16" s="29" t="s">
        <v>39</v>
      </c>
      <c r="Y16" s="26">
        <v>33.560186127470722</v>
      </c>
      <c r="AC16" s="33"/>
      <c r="AD16" s="33"/>
    </row>
    <row r="17" spans="1:30" ht="18" customHeight="1">
      <c r="A17" s="69" t="s">
        <v>171</v>
      </c>
      <c r="B17" s="70" t="s">
        <v>172</v>
      </c>
      <c r="C17" s="106" t="s">
        <v>68</v>
      </c>
      <c r="D17" s="106" t="s">
        <v>68</v>
      </c>
      <c r="E17" s="106" t="s">
        <v>68</v>
      </c>
      <c r="F17" s="71">
        <v>38.65582674575009</v>
      </c>
      <c r="G17" s="71">
        <v>37.623847076285472</v>
      </c>
      <c r="H17" s="71">
        <v>37.125689030570911</v>
      </c>
      <c r="I17" s="71">
        <v>36.40100801524467</v>
      </c>
      <c r="J17" s="71">
        <v>36.242509654461649</v>
      </c>
      <c r="K17" s="71">
        <v>36.815530548658309</v>
      </c>
      <c r="L17" s="71">
        <v>37.062732594656495</v>
      </c>
      <c r="M17" s="72">
        <v>36.742358744265644</v>
      </c>
      <c r="N17" s="72">
        <v>36.365273445968349</v>
      </c>
      <c r="O17" s="72">
        <v>36.125784095208729</v>
      </c>
      <c r="P17" s="72">
        <v>35.226156710937829</v>
      </c>
      <c r="Q17" s="72">
        <v>35.889762510657988</v>
      </c>
      <c r="R17" s="72">
        <v>36.403383508739481</v>
      </c>
      <c r="S17" s="72">
        <v>36.452659156646533</v>
      </c>
      <c r="T17" s="73">
        <v>36.627362376612545</v>
      </c>
      <c r="U17" s="74" t="s">
        <v>173</v>
      </c>
      <c r="V17" s="74" t="s">
        <v>171</v>
      </c>
      <c r="W17" s="7"/>
      <c r="X17" s="29" t="s">
        <v>36</v>
      </c>
      <c r="Y17" s="26">
        <v>33.771117429777938</v>
      </c>
      <c r="AC17" s="33"/>
      <c r="AD17" s="33"/>
    </row>
    <row r="18" spans="1:30" ht="18" customHeight="1">
      <c r="A18" s="56" t="s">
        <v>38</v>
      </c>
      <c r="B18" s="57" t="s">
        <v>5</v>
      </c>
      <c r="C18" s="58">
        <v>40.863665894122306</v>
      </c>
      <c r="D18" s="58">
        <v>40.979207715733153</v>
      </c>
      <c r="E18" s="58">
        <v>39.84589493078407</v>
      </c>
      <c r="F18" s="58">
        <v>39.898511402375021</v>
      </c>
      <c r="G18" s="58">
        <v>39.568830492726448</v>
      </c>
      <c r="H18" s="58">
        <v>39.790262142738008</v>
      </c>
      <c r="I18" s="58">
        <v>39.158228648522226</v>
      </c>
      <c r="J18" s="58">
        <v>38.969830331104809</v>
      </c>
      <c r="K18" s="58">
        <v>40.124503027161587</v>
      </c>
      <c r="L18" s="58">
        <v>41.399676306386063</v>
      </c>
      <c r="M18" s="58">
        <v>41.220296351921341</v>
      </c>
      <c r="N18" s="58">
        <v>41.703992666926744</v>
      </c>
      <c r="O18" s="58">
        <v>41.466545047842914</v>
      </c>
      <c r="P18" s="58">
        <v>41.458696417992485</v>
      </c>
      <c r="Q18" s="58">
        <v>43.427445206356445</v>
      </c>
      <c r="R18" s="58">
        <v>43.364135430219605</v>
      </c>
      <c r="S18" s="58">
        <v>43.434398870196794</v>
      </c>
      <c r="T18" s="59">
        <v>43.368618248124847</v>
      </c>
      <c r="U18" s="60" t="s">
        <v>156</v>
      </c>
      <c r="V18" s="60" t="str">
        <f t="shared" si="0"/>
        <v>IT</v>
      </c>
      <c r="W18" s="7"/>
      <c r="X18" s="29" t="s">
        <v>54</v>
      </c>
      <c r="Y18" s="26">
        <v>34.037506645557855</v>
      </c>
      <c r="AC18" s="33"/>
      <c r="AD18" s="33"/>
    </row>
    <row r="19" spans="1:30" ht="18" customHeight="1">
      <c r="A19" s="69" t="s">
        <v>39</v>
      </c>
      <c r="B19" s="70" t="s">
        <v>18</v>
      </c>
      <c r="C19" s="71">
        <v>25.116380016742774</v>
      </c>
      <c r="D19" s="71">
        <v>25.40464817623139</v>
      </c>
      <c r="E19" s="71">
        <v>27.282437737037526</v>
      </c>
      <c r="F19" s="71">
        <v>28.039623294944338</v>
      </c>
      <c r="G19" s="71">
        <v>28.062105193615</v>
      </c>
      <c r="H19" s="71">
        <v>28.87532301867514</v>
      </c>
      <c r="I19" s="71">
        <v>29.357709533971871</v>
      </c>
      <c r="J19" s="71">
        <v>31.261336975647907</v>
      </c>
      <c r="K19" s="71">
        <v>31.994387524080686</v>
      </c>
      <c r="L19" s="71">
        <v>36.063926404519606</v>
      </c>
      <c r="M19" s="72">
        <v>34.754842867472711</v>
      </c>
      <c r="N19" s="72">
        <v>31.795954187569521</v>
      </c>
      <c r="O19" s="72">
        <v>31.890102130219297</v>
      </c>
      <c r="P19" s="72">
        <v>31.808647785872147</v>
      </c>
      <c r="Q19" s="72">
        <v>31.239155781785307</v>
      </c>
      <c r="R19" s="72">
        <v>31.209707329764672</v>
      </c>
      <c r="S19" s="72">
        <v>34.020363694901029</v>
      </c>
      <c r="T19" s="73">
        <v>33.560186127470722</v>
      </c>
      <c r="U19" s="74" t="s">
        <v>157</v>
      </c>
      <c r="V19" s="74" t="str">
        <f t="shared" si="0"/>
        <v>CY</v>
      </c>
      <c r="W19" s="7"/>
      <c r="X19" s="29" t="s">
        <v>31</v>
      </c>
      <c r="Y19" s="26">
        <v>34.076836963275177</v>
      </c>
      <c r="AC19" s="33"/>
      <c r="AD19" s="33"/>
    </row>
    <row r="20" spans="1:30" ht="18" customHeight="1">
      <c r="A20" s="56" t="s">
        <v>40</v>
      </c>
      <c r="B20" s="57" t="s">
        <v>19</v>
      </c>
      <c r="C20" s="58">
        <v>31.80369916308678</v>
      </c>
      <c r="D20" s="58">
        <v>31.106340287004414</v>
      </c>
      <c r="E20" s="58">
        <v>29.31301121104719</v>
      </c>
      <c r="F20" s="58">
        <v>28.569263921238921</v>
      </c>
      <c r="G20" s="58">
        <v>27.833210759627207</v>
      </c>
      <c r="H20" s="58">
        <v>27.425874668949998</v>
      </c>
      <c r="I20" s="58">
        <v>27.587940700046744</v>
      </c>
      <c r="J20" s="58">
        <v>27.861043045967527</v>
      </c>
      <c r="K20" s="58">
        <v>28.682363511659002</v>
      </c>
      <c r="L20" s="58">
        <v>28.162349162261364</v>
      </c>
      <c r="M20" s="58">
        <v>27.717623543298508</v>
      </c>
      <c r="N20" s="58">
        <v>27.18860638554095</v>
      </c>
      <c r="O20" s="58">
        <v>27.81800579752197</v>
      </c>
      <c r="P20" s="58">
        <v>27.76977693022306</v>
      </c>
      <c r="Q20" s="58">
        <v>28.455998014902541</v>
      </c>
      <c r="R20" s="58">
        <v>28.46940788274248</v>
      </c>
      <c r="S20" s="58">
        <v>28.732289507842406</v>
      </c>
      <c r="T20" s="59">
        <v>28.733850263479525</v>
      </c>
      <c r="U20" s="60" t="s">
        <v>158</v>
      </c>
      <c r="V20" s="60" t="str">
        <f t="shared" si="0"/>
        <v>LV</v>
      </c>
      <c r="W20" s="7"/>
      <c r="X20" s="29" t="s">
        <v>44</v>
      </c>
      <c r="Y20" s="26">
        <v>34.289208825663508</v>
      </c>
      <c r="AC20" s="33"/>
      <c r="AD20" s="33"/>
    </row>
    <row r="21" spans="1:30" ht="18" customHeight="1">
      <c r="A21" s="69" t="s">
        <v>41</v>
      </c>
      <c r="B21" s="70" t="s">
        <v>20</v>
      </c>
      <c r="C21" s="71">
        <v>32.759891752086475</v>
      </c>
      <c r="D21" s="71">
        <v>32.946771889415416</v>
      </c>
      <c r="E21" s="71">
        <v>31.073190217366911</v>
      </c>
      <c r="F21" s="71">
        <v>29.322583644955937</v>
      </c>
      <c r="G21" s="71">
        <v>28.995334218733248</v>
      </c>
      <c r="H21" s="71">
        <v>28.635844420127093</v>
      </c>
      <c r="I21" s="71">
        <v>29.003625453181648</v>
      </c>
      <c r="J21" s="71">
        <v>29.210588338923984</v>
      </c>
      <c r="K21" s="71">
        <v>30.140644324266852</v>
      </c>
      <c r="L21" s="71">
        <v>30.038504634536544</v>
      </c>
      <c r="M21" s="72">
        <v>30.586170659169788</v>
      </c>
      <c r="N21" s="72">
        <v>30.183197808635811</v>
      </c>
      <c r="O21" s="72">
        <v>28.300114957866619</v>
      </c>
      <c r="P21" s="72">
        <v>27.220269263124901</v>
      </c>
      <c r="Q21" s="72">
        <v>26.985933576723358</v>
      </c>
      <c r="R21" s="72">
        <v>27.093489540131916</v>
      </c>
      <c r="S21" s="72">
        <v>27.717180142902613</v>
      </c>
      <c r="T21" s="73">
        <v>29.572844125575209</v>
      </c>
      <c r="U21" s="74" t="s">
        <v>159</v>
      </c>
      <c r="V21" s="74" t="str">
        <f t="shared" si="0"/>
        <v>LT</v>
      </c>
      <c r="W21" s="7"/>
      <c r="X21" s="24" t="s">
        <v>48</v>
      </c>
      <c r="Y21" s="40">
        <v>35.138694423619015</v>
      </c>
      <c r="AC21" s="33"/>
      <c r="AD21" s="33"/>
    </row>
    <row r="22" spans="1:30" ht="18" customHeight="1">
      <c r="A22" s="56" t="s">
        <v>42</v>
      </c>
      <c r="B22" s="57" t="s">
        <v>6</v>
      </c>
      <c r="C22" s="58">
        <v>37.409421960355211</v>
      </c>
      <c r="D22" s="58">
        <v>36.370259378323723</v>
      </c>
      <c r="E22" s="58">
        <v>37.157296300127577</v>
      </c>
      <c r="F22" s="58">
        <v>38.162562644257136</v>
      </c>
      <c r="G22" s="58">
        <v>38.066837049867367</v>
      </c>
      <c r="H22" s="58">
        <v>38.131412473480623</v>
      </c>
      <c r="I22" s="58">
        <v>37.060826810795177</v>
      </c>
      <c r="J22" s="58">
        <v>38.330569895908653</v>
      </c>
      <c r="K22" s="58">
        <v>36.310937373725281</v>
      </c>
      <c r="L22" s="58">
        <v>36.618705818675352</v>
      </c>
      <c r="M22" s="58">
        <v>37.242199992562561</v>
      </c>
      <c r="N22" s="58">
        <v>39.077373566926397</v>
      </c>
      <c r="O22" s="58">
        <v>38.131257036596629</v>
      </c>
      <c r="P22" s="58">
        <v>37.949370725502718</v>
      </c>
      <c r="Q22" s="58">
        <v>38.83298277187324</v>
      </c>
      <c r="R22" s="58">
        <v>38.291571745778434</v>
      </c>
      <c r="S22" s="58">
        <v>38.214683330312404</v>
      </c>
      <c r="T22" s="59">
        <v>38.050179431120114</v>
      </c>
      <c r="U22" s="60" t="s">
        <v>160</v>
      </c>
      <c r="V22" s="60" t="str">
        <f t="shared" si="0"/>
        <v>LU</v>
      </c>
      <c r="W22" s="7"/>
      <c r="X22" s="29" t="s">
        <v>181</v>
      </c>
      <c r="Y22" s="26">
        <v>35.919157078184838</v>
      </c>
      <c r="AC22" s="33"/>
      <c r="AD22" s="33"/>
    </row>
    <row r="23" spans="1:30" ht="18" customHeight="1">
      <c r="A23" s="69" t="s">
        <v>43</v>
      </c>
      <c r="B23" s="70" t="s">
        <v>14</v>
      </c>
      <c r="C23" s="71">
        <v>37.734883864170854</v>
      </c>
      <c r="D23" s="71">
        <v>38.323663973246568</v>
      </c>
      <c r="E23" s="71">
        <v>39.145974822463444</v>
      </c>
      <c r="F23" s="71">
        <v>38.01959263586059</v>
      </c>
      <c r="G23" s="71">
        <v>37.401446924144615</v>
      </c>
      <c r="H23" s="71">
        <v>37.381060840298048</v>
      </c>
      <c r="I23" s="71">
        <v>37.056089621563999</v>
      </c>
      <c r="J23" s="71">
        <v>36.706966410201609</v>
      </c>
      <c r="K23" s="71">
        <v>36.628409081964612</v>
      </c>
      <c r="L23" s="71">
        <v>39.583464914989023</v>
      </c>
      <c r="M23" s="72">
        <v>39.613353223773174</v>
      </c>
      <c r="N23" s="72">
        <v>39.156972736654893</v>
      </c>
      <c r="O23" s="72">
        <v>37.449815991197596</v>
      </c>
      <c r="P23" s="72">
        <v>36.817032990820373</v>
      </c>
      <c r="Q23" s="72">
        <v>38.524007131647053</v>
      </c>
      <c r="R23" s="72">
        <v>38.143399610277797</v>
      </c>
      <c r="S23" s="72">
        <v>38.319595983376587</v>
      </c>
      <c r="T23" s="73">
        <v>38.272277698550155</v>
      </c>
      <c r="U23" s="74" t="s">
        <v>161</v>
      </c>
      <c r="V23" s="74" t="str">
        <f t="shared" si="0"/>
        <v>HU</v>
      </c>
      <c r="W23" s="7"/>
      <c r="X23" s="29" t="s">
        <v>50</v>
      </c>
      <c r="Y23" s="26">
        <v>36.582346902411629</v>
      </c>
      <c r="AC23" s="33"/>
      <c r="AD23" s="33"/>
    </row>
    <row r="24" spans="1:30" ht="18" customHeight="1">
      <c r="A24" s="56" t="s">
        <v>44</v>
      </c>
      <c r="B24" s="57" t="s">
        <v>21</v>
      </c>
      <c r="C24" s="58">
        <v>24.503207157652405</v>
      </c>
      <c r="D24" s="58">
        <v>26.508485138598086</v>
      </c>
      <c r="E24" s="58">
        <v>27.285460044939803</v>
      </c>
      <c r="F24" s="58">
        <v>28.629047775334207</v>
      </c>
      <c r="G24" s="58">
        <v>29.994817362304005</v>
      </c>
      <c r="H24" s="58">
        <v>29.05584575109237</v>
      </c>
      <c r="I24" s="58">
        <v>30.054014174341518</v>
      </c>
      <c r="J24" s="58">
        <v>31.549541396647719</v>
      </c>
      <c r="K24" s="58">
        <v>31.942541411845966</v>
      </c>
      <c r="L24" s="58">
        <v>32.825645942321991</v>
      </c>
      <c r="M24" s="58">
        <v>32.107076890945521</v>
      </c>
      <c r="N24" s="58">
        <v>32.455991737556651</v>
      </c>
      <c r="O24" s="58">
        <v>31.194588689160256</v>
      </c>
      <c r="P24" s="58">
        <v>31.8871264895769</v>
      </c>
      <c r="Q24" s="58">
        <v>32.198266942199339</v>
      </c>
      <c r="R24" s="58">
        <v>33.011809615234775</v>
      </c>
      <c r="S24" s="58">
        <v>34.60296760925295</v>
      </c>
      <c r="T24" s="59">
        <v>34.289208825663508</v>
      </c>
      <c r="U24" s="60" t="s">
        <v>21</v>
      </c>
      <c r="V24" s="60" t="str">
        <f t="shared" si="0"/>
        <v>MT</v>
      </c>
      <c r="W24" s="7"/>
      <c r="X24" s="29" t="s">
        <v>171</v>
      </c>
      <c r="Y24" s="26">
        <v>36.627362376612545</v>
      </c>
      <c r="AC24" s="33"/>
      <c r="AD24" s="33"/>
    </row>
    <row r="25" spans="1:30" ht="18" customHeight="1">
      <c r="A25" s="69" t="s">
        <v>45</v>
      </c>
      <c r="B25" s="70" t="s">
        <v>26</v>
      </c>
      <c r="C25" s="71">
        <v>36.718338620397361</v>
      </c>
      <c r="D25" s="71">
        <v>37.57225712205728</v>
      </c>
      <c r="E25" s="71">
        <v>37.233099957371877</v>
      </c>
      <c r="F25" s="71">
        <v>36.000302079312604</v>
      </c>
      <c r="G25" s="71">
        <v>35.484255845792021</v>
      </c>
      <c r="H25" s="71">
        <v>35.226803981281734</v>
      </c>
      <c r="I25" s="71">
        <v>35.164971494773248</v>
      </c>
      <c r="J25" s="71">
        <v>35.352056142768902</v>
      </c>
      <c r="K25" s="71">
        <v>36.378735247197916</v>
      </c>
      <c r="L25" s="71">
        <v>36.028078528567704</v>
      </c>
      <c r="M25" s="72">
        <v>36.398696420161997</v>
      </c>
      <c r="N25" s="72">
        <v>35.35204197298961</v>
      </c>
      <c r="O25" s="72">
        <v>36.089892195239372</v>
      </c>
      <c r="P25" s="72">
        <v>35.852792454532306</v>
      </c>
      <c r="Q25" s="72">
        <v>36.017663725812355</v>
      </c>
      <c r="R25" s="72">
        <v>36.646298649319284</v>
      </c>
      <c r="S25" s="72">
        <v>37.472728095719482</v>
      </c>
      <c r="T25" s="73">
        <v>36.650582648582656</v>
      </c>
      <c r="U25" s="74" t="s">
        <v>162</v>
      </c>
      <c r="V25" s="74" t="str">
        <f t="shared" si="0"/>
        <v>NL</v>
      </c>
      <c r="W25" s="7"/>
      <c r="X25" s="29" t="s">
        <v>45</v>
      </c>
      <c r="Y25" s="26">
        <v>36.650582648582656</v>
      </c>
      <c r="AC25" s="33"/>
      <c r="AD25" s="33"/>
    </row>
    <row r="26" spans="1:30" ht="18" customHeight="1">
      <c r="A26" s="56" t="s">
        <v>46</v>
      </c>
      <c r="B26" s="57" t="s">
        <v>13</v>
      </c>
      <c r="C26" s="58">
        <v>43.658111735598432</v>
      </c>
      <c r="D26" s="58">
        <v>43.278612109341381</v>
      </c>
      <c r="E26" s="58">
        <v>42.490871785096274</v>
      </c>
      <c r="F26" s="58">
        <v>44.023603734521281</v>
      </c>
      <c r="G26" s="58">
        <v>42.805504045136018</v>
      </c>
      <c r="H26" s="58">
        <v>42.624665891743447</v>
      </c>
      <c r="I26" s="58">
        <v>42.128084956577716</v>
      </c>
      <c r="J26" s="58">
        <v>41.23346083196563</v>
      </c>
      <c r="K26" s="58">
        <v>40.65180615285314</v>
      </c>
      <c r="L26" s="58">
        <v>40.7908306841396</v>
      </c>
      <c r="M26" s="58">
        <v>41.644273485881349</v>
      </c>
      <c r="N26" s="58">
        <v>41.226893364915327</v>
      </c>
      <c r="O26" s="58">
        <v>41.090797702183266</v>
      </c>
      <c r="P26" s="58">
        <v>41.244637167522015</v>
      </c>
      <c r="Q26" s="58">
        <v>41.879808287765201</v>
      </c>
      <c r="R26" s="58">
        <v>42.683515947302432</v>
      </c>
      <c r="S26" s="58">
        <v>43.188118331467741</v>
      </c>
      <c r="T26" s="59">
        <v>43.507669375627401</v>
      </c>
      <c r="U26" s="60" t="s">
        <v>163</v>
      </c>
      <c r="V26" s="60" t="str">
        <f t="shared" si="0"/>
        <v>AT</v>
      </c>
      <c r="W26" s="7"/>
      <c r="X26" s="29" t="s">
        <v>42</v>
      </c>
      <c r="Y26" s="26">
        <v>38.050179431120114</v>
      </c>
      <c r="AC26" s="33"/>
      <c r="AD26" s="33"/>
    </row>
    <row r="27" spans="1:30" ht="18" customHeight="1">
      <c r="A27" s="69" t="s">
        <v>47</v>
      </c>
      <c r="B27" s="70" t="s">
        <v>15</v>
      </c>
      <c r="C27" s="71">
        <v>35.341366637972449</v>
      </c>
      <c r="D27" s="71">
        <v>35.100331061815929</v>
      </c>
      <c r="E27" s="71">
        <v>32.935536898017752</v>
      </c>
      <c r="F27" s="71">
        <v>32.89515689605436</v>
      </c>
      <c r="G27" s="71">
        <v>33.034219612961486</v>
      </c>
      <c r="H27" s="71">
        <v>32.489685907817432</v>
      </c>
      <c r="I27" s="71">
        <v>32.117014232626552</v>
      </c>
      <c r="J27" s="71">
        <v>33.145080966048987</v>
      </c>
      <c r="K27" s="71">
        <v>33.756004690159394</v>
      </c>
      <c r="L27" s="71">
        <v>34.64638983192237</v>
      </c>
      <c r="M27" s="72">
        <v>34.350774511047334</v>
      </c>
      <c r="N27" s="72">
        <v>31.436428387854761</v>
      </c>
      <c r="O27" s="72">
        <v>31.144104743055653</v>
      </c>
      <c r="P27" s="72">
        <v>31.632810041383749</v>
      </c>
      <c r="Q27" s="72">
        <v>31.896964503201986</v>
      </c>
      <c r="R27" s="72">
        <v>31.883531229378491</v>
      </c>
      <c r="S27" s="72">
        <v>32.083291402404868</v>
      </c>
      <c r="T27" s="73">
        <v>32.440080268307703</v>
      </c>
      <c r="U27" s="74" t="s">
        <v>164</v>
      </c>
      <c r="V27" s="74" t="str">
        <f t="shared" si="0"/>
        <v>PL</v>
      </c>
      <c r="W27" s="7"/>
      <c r="X27" s="27" t="s">
        <v>33</v>
      </c>
      <c r="Y27" s="26">
        <v>38.22397939083676</v>
      </c>
      <c r="AC27" s="33"/>
      <c r="AD27" s="33"/>
    </row>
    <row r="28" spans="1:30" s="3" customFormat="1" ht="18" customHeight="1">
      <c r="A28" s="75" t="s">
        <v>48</v>
      </c>
      <c r="B28" s="76" t="s">
        <v>7</v>
      </c>
      <c r="C28" s="77">
        <v>30.17509697182102</v>
      </c>
      <c r="D28" s="77">
        <v>30.958466851836246</v>
      </c>
      <c r="E28" s="77">
        <v>31.049542765704537</v>
      </c>
      <c r="F28" s="77">
        <v>30.820852345373716</v>
      </c>
      <c r="G28" s="77">
        <v>31.247554886505512</v>
      </c>
      <c r="H28" s="77">
        <v>31.339224335131043</v>
      </c>
      <c r="I28" s="77">
        <v>30.149622211982198</v>
      </c>
      <c r="J28" s="77">
        <v>30.80750831638025</v>
      </c>
      <c r="K28" s="77">
        <v>31.331394050173564</v>
      </c>
      <c r="L28" s="77">
        <v>31.817242873130663</v>
      </c>
      <c r="M28" s="77">
        <v>31.729893806362643</v>
      </c>
      <c r="N28" s="77">
        <v>29.914112936051879</v>
      </c>
      <c r="O28" s="77">
        <v>30.404928117192718</v>
      </c>
      <c r="P28" s="77">
        <v>32.32889612012557</v>
      </c>
      <c r="Q28" s="77">
        <v>31.779474727512891</v>
      </c>
      <c r="R28" s="77">
        <v>34.072695900184065</v>
      </c>
      <c r="S28" s="77">
        <v>34.165155001876059</v>
      </c>
      <c r="T28" s="78">
        <v>35.138694423619015</v>
      </c>
      <c r="U28" s="79" t="s">
        <v>7</v>
      </c>
      <c r="V28" s="79" t="str">
        <f t="shared" si="0"/>
        <v>PT</v>
      </c>
      <c r="W28" s="8"/>
      <c r="X28" s="29" t="s">
        <v>43</v>
      </c>
      <c r="Y28" s="26">
        <v>38.272277698550155</v>
      </c>
      <c r="AC28" s="46"/>
      <c r="AD28" s="46"/>
    </row>
    <row r="29" spans="1:30" ht="18" customHeight="1">
      <c r="A29" s="69" t="s">
        <v>49</v>
      </c>
      <c r="B29" s="70" t="s">
        <v>27</v>
      </c>
      <c r="C29" s="71">
        <v>28.794430174540164</v>
      </c>
      <c r="D29" s="71">
        <v>30.819367188542053</v>
      </c>
      <c r="E29" s="71">
        <v>30.346119915890807</v>
      </c>
      <c r="F29" s="71">
        <v>28.51161863037408</v>
      </c>
      <c r="G29" s="71">
        <v>28.007141453187451</v>
      </c>
      <c r="H29" s="71">
        <v>27.559517430724625</v>
      </c>
      <c r="I29" s="71">
        <v>27.220162124177275</v>
      </c>
      <c r="J29" s="71">
        <v>27.721894957740197</v>
      </c>
      <c r="K29" s="71">
        <v>28.325383864119264</v>
      </c>
      <c r="L29" s="71">
        <v>28.97169425849458</v>
      </c>
      <c r="M29" s="72">
        <v>27.620065039540329</v>
      </c>
      <c r="N29" s="72">
        <v>26.240669368733386</v>
      </c>
      <c r="O29" s="72">
        <v>26.153164065931534</v>
      </c>
      <c r="P29" s="72">
        <v>28.049528470500302</v>
      </c>
      <c r="Q29" s="72">
        <v>27.840897543415636</v>
      </c>
      <c r="R29" s="72">
        <v>27.309931979618984</v>
      </c>
      <c r="S29" s="72">
        <v>27.471010097994814</v>
      </c>
      <c r="T29" s="73">
        <v>28.052752014883573</v>
      </c>
      <c r="U29" s="74" t="s">
        <v>165</v>
      </c>
      <c r="V29" s="74" t="str">
        <f t="shared" si="0"/>
        <v>RO</v>
      </c>
      <c r="W29" s="7"/>
      <c r="X29" s="29" t="s">
        <v>38</v>
      </c>
      <c r="Y29" s="26">
        <v>43.368618248124847</v>
      </c>
      <c r="AC29" s="33"/>
      <c r="AD29" s="33"/>
    </row>
    <row r="30" spans="1:30" ht="18" customHeight="1">
      <c r="A30" s="56" t="s">
        <v>50</v>
      </c>
      <c r="B30" s="57" t="s">
        <v>22</v>
      </c>
      <c r="C30" s="58">
        <v>36.924436098804549</v>
      </c>
      <c r="D30" s="58">
        <v>37.28661108774017</v>
      </c>
      <c r="E30" s="58">
        <v>36.628721768154321</v>
      </c>
      <c r="F30" s="58">
        <v>36.821935453972408</v>
      </c>
      <c r="G30" s="58">
        <v>37.162339787211252</v>
      </c>
      <c r="H30" s="58">
        <v>37.335463134313827</v>
      </c>
      <c r="I30" s="58">
        <v>37.432126247167787</v>
      </c>
      <c r="J30" s="58">
        <v>37.952686935873487</v>
      </c>
      <c r="K30" s="58">
        <v>37.646290426545328</v>
      </c>
      <c r="L30" s="58">
        <v>37.06620194984211</v>
      </c>
      <c r="M30" s="58">
        <v>36.596243754148418</v>
      </c>
      <c r="N30" s="58">
        <v>36.44618455906344</v>
      </c>
      <c r="O30" s="58">
        <v>37.136462300596129</v>
      </c>
      <c r="P30" s="58">
        <v>36.695602888236863</v>
      </c>
      <c r="Q30" s="58">
        <v>37.113822662589357</v>
      </c>
      <c r="R30" s="58">
        <v>37.008958611041116</v>
      </c>
      <c r="S30" s="58">
        <v>36.696809315411755</v>
      </c>
      <c r="T30" s="59">
        <v>36.582346902411629</v>
      </c>
      <c r="U30" s="60" t="s">
        <v>166</v>
      </c>
      <c r="V30" s="60" t="str">
        <f t="shared" si="0"/>
        <v>SI</v>
      </c>
      <c r="W30" s="7"/>
      <c r="X30" s="29" t="s">
        <v>46</v>
      </c>
      <c r="Y30" s="26">
        <v>43.507669375627401</v>
      </c>
      <c r="AC30" s="33"/>
      <c r="AD30" s="33"/>
    </row>
    <row r="31" spans="1:30" ht="18" customHeight="1">
      <c r="A31" s="69" t="s">
        <v>51</v>
      </c>
      <c r="B31" s="70" t="s">
        <v>23</v>
      </c>
      <c r="C31" s="71">
        <v>36.203952512840317</v>
      </c>
      <c r="D31" s="71">
        <v>34.896546505994721</v>
      </c>
      <c r="E31" s="71">
        <v>33.7941267587494</v>
      </c>
      <c r="F31" s="71">
        <v>32.781249653897248</v>
      </c>
      <c r="G31" s="71">
        <v>32.868354585212813</v>
      </c>
      <c r="H31" s="71">
        <v>32.511946208550555</v>
      </c>
      <c r="I31" s="71">
        <v>31.117340357250619</v>
      </c>
      <c r="J31" s="71">
        <v>30.971147830156994</v>
      </c>
      <c r="K31" s="71">
        <v>28.79336910423913</v>
      </c>
      <c r="L31" s="71">
        <v>28.727074441702737</v>
      </c>
      <c r="M31" s="72">
        <v>28.550471257293527</v>
      </c>
      <c r="N31" s="72">
        <v>28.353106332316436</v>
      </c>
      <c r="O31" s="72">
        <v>27.573658712923564</v>
      </c>
      <c r="P31" s="72">
        <v>28.15134894743187</v>
      </c>
      <c r="Q31" s="72">
        <v>27.870200447243839</v>
      </c>
      <c r="R31" s="72">
        <v>29.792799867726846</v>
      </c>
      <c r="S31" s="72">
        <v>30.659488997002754</v>
      </c>
      <c r="T31" s="73">
        <v>30.891463373727177</v>
      </c>
      <c r="U31" s="74" t="s">
        <v>167</v>
      </c>
      <c r="V31" s="74" t="str">
        <f t="shared" si="0"/>
        <v>SK</v>
      </c>
      <c r="W31" s="7"/>
      <c r="X31" s="29" t="s">
        <v>53</v>
      </c>
      <c r="Y31" s="26">
        <v>43.561927689674746</v>
      </c>
      <c r="AC31" s="33"/>
      <c r="AD31" s="33"/>
    </row>
    <row r="32" spans="1:30" ht="18" customHeight="1">
      <c r="A32" s="56" t="s">
        <v>52</v>
      </c>
      <c r="B32" s="57" t="s">
        <v>10</v>
      </c>
      <c r="C32" s="58">
        <v>45.120532970045353</v>
      </c>
      <c r="D32" s="58">
        <v>44.538814872009013</v>
      </c>
      <c r="E32" s="58">
        <v>45.993350995515954</v>
      </c>
      <c r="F32" s="58">
        <v>43.333771817470591</v>
      </c>
      <c r="G32" s="58">
        <v>43.488053732913436</v>
      </c>
      <c r="H32" s="58">
        <v>42.53376350045194</v>
      </c>
      <c r="I32" s="58">
        <v>41.963818093477286</v>
      </c>
      <c r="J32" s="58">
        <v>42.253341200946551</v>
      </c>
      <c r="K32" s="58">
        <v>42.286257198141513</v>
      </c>
      <c r="L32" s="58">
        <v>41.630043304892162</v>
      </c>
      <c r="M32" s="58">
        <v>41.322898544739331</v>
      </c>
      <c r="N32" s="58">
        <v>41.055852929641105</v>
      </c>
      <c r="O32" s="58">
        <v>40.924104756814543</v>
      </c>
      <c r="P32" s="58">
        <v>42.166110459239391</v>
      </c>
      <c r="Q32" s="58">
        <v>42.812310741617573</v>
      </c>
      <c r="R32" s="58">
        <v>43.8772238745604</v>
      </c>
      <c r="S32" s="58">
        <v>43.987659495657425</v>
      </c>
      <c r="T32" s="59">
        <v>44.118688227715126</v>
      </c>
      <c r="U32" s="60" t="s">
        <v>168</v>
      </c>
      <c r="V32" s="60" t="str">
        <f t="shared" si="0"/>
        <v>FI</v>
      </c>
      <c r="W32" s="7"/>
      <c r="X32" s="29" t="s">
        <v>52</v>
      </c>
      <c r="Y32" s="26">
        <v>44.118688227715126</v>
      </c>
      <c r="AC32" s="33"/>
      <c r="AD32" s="33"/>
    </row>
    <row r="33" spans="1:30" ht="18" customHeight="1">
      <c r="A33" s="69" t="s">
        <v>53</v>
      </c>
      <c r="B33" s="70" t="s">
        <v>11</v>
      </c>
      <c r="C33" s="71">
        <v>49.437657146009244</v>
      </c>
      <c r="D33" s="71">
        <v>49.695109689908278</v>
      </c>
      <c r="E33" s="71">
        <v>49.5867428344812</v>
      </c>
      <c r="F33" s="71">
        <v>47.4646608531433</v>
      </c>
      <c r="G33" s="71">
        <v>45.843067914560848</v>
      </c>
      <c r="H33" s="71">
        <v>46.187486134174137</v>
      </c>
      <c r="I33" s="71">
        <v>46.362270352552393</v>
      </c>
      <c r="J33" s="71">
        <v>47.344146838772872</v>
      </c>
      <c r="K33" s="71">
        <v>46.646183174947666</v>
      </c>
      <c r="L33" s="71">
        <v>45.709577613705335</v>
      </c>
      <c r="M33" s="72">
        <v>44.775931271676484</v>
      </c>
      <c r="N33" s="72">
        <v>44.913789197475211</v>
      </c>
      <c r="O33" s="72">
        <v>44.008881833321304</v>
      </c>
      <c r="P33" s="72">
        <v>43.320023070757159</v>
      </c>
      <c r="Q33" s="72">
        <v>43.341565349544069</v>
      </c>
      <c r="R33" s="72">
        <v>43.700524336263818</v>
      </c>
      <c r="S33" s="72">
        <v>43.519776913930095</v>
      </c>
      <c r="T33" s="73">
        <v>43.561927689674746</v>
      </c>
      <c r="U33" s="74" t="s">
        <v>169</v>
      </c>
      <c r="V33" s="74" t="str">
        <f t="shared" si="0"/>
        <v>SE</v>
      </c>
      <c r="W33" s="7"/>
      <c r="X33" s="29" t="s">
        <v>29</v>
      </c>
      <c r="Y33" s="26">
        <v>44.886727298199233</v>
      </c>
      <c r="AC33" s="33"/>
      <c r="AD33" s="33"/>
    </row>
    <row r="34" spans="1:30" ht="18" customHeight="1">
      <c r="A34" s="80" t="s">
        <v>54</v>
      </c>
      <c r="B34" s="81" t="s">
        <v>12</v>
      </c>
      <c r="C34" s="82">
        <v>34.498002915624667</v>
      </c>
      <c r="D34" s="82">
        <v>35.280633415979473</v>
      </c>
      <c r="E34" s="82">
        <v>35.468017688367098</v>
      </c>
      <c r="F34" s="82">
        <v>35.563096814583432</v>
      </c>
      <c r="G34" s="82">
        <v>34.229087110761441</v>
      </c>
      <c r="H34" s="82">
        <v>34.348707632868752</v>
      </c>
      <c r="I34" s="82">
        <v>35.005939732628377</v>
      </c>
      <c r="J34" s="82">
        <v>35.266435060259262</v>
      </c>
      <c r="K34" s="82">
        <v>35.965008317811488</v>
      </c>
      <c r="L34" s="82">
        <v>35.596820800486164</v>
      </c>
      <c r="M34" s="82">
        <v>37.089175616956339</v>
      </c>
      <c r="N34" s="82">
        <v>34.191072787934793</v>
      </c>
      <c r="O34" s="82">
        <v>34.862762190559209</v>
      </c>
      <c r="P34" s="82">
        <v>35.297873391458985</v>
      </c>
      <c r="Q34" s="82">
        <v>34.560323514169056</v>
      </c>
      <c r="R34" s="82">
        <v>34.3391073743378</v>
      </c>
      <c r="S34" s="82">
        <v>33.883934445362598</v>
      </c>
      <c r="T34" s="83">
        <v>34.037506645557855</v>
      </c>
      <c r="U34" s="84" t="s">
        <v>170</v>
      </c>
      <c r="V34" s="84" t="str">
        <f t="shared" si="0"/>
        <v>UK</v>
      </c>
      <c r="W34" s="7"/>
      <c r="X34" s="27" t="s">
        <v>37</v>
      </c>
      <c r="Y34" s="26">
        <v>45.760367241995439</v>
      </c>
      <c r="AC34" s="33"/>
      <c r="AD34" s="33"/>
    </row>
    <row r="35" spans="1:30" ht="24.75" customHeight="1">
      <c r="A35" s="113" t="str">
        <f>+'Quadro_Table 1'!A35:I35</f>
        <v>Fonte: Comissão Europeia, "Annual macro-economic database", atualização de novembro de 2015 e Ministério das Finanças (Programa de Estabilidade 2015-2019).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4" t="str">
        <f>+'Quadro_Table 1'!L35</f>
        <v>Source: European Commission, "Annual macro-economic database", update November 2015 and Ministry of Finance (Stability Programme for 2015-19).</v>
      </c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X35" s="29" t="s">
        <v>32</v>
      </c>
      <c r="Y35" s="26">
        <v>45.969105278330289</v>
      </c>
      <c r="AC35" s="34"/>
      <c r="AD35" s="34"/>
    </row>
    <row r="36" spans="1:30" ht="12" customHeight="1">
      <c r="A36" s="23" t="str">
        <f>+'Quadro_Table 1'!A36</f>
        <v>AE19 = BE, DE, EE, IE, EL, ES, FR, IT, CY, LV, LT, LU, MT, NL, AT, PT, SI, SK, FI. e - estimativa.</v>
      </c>
      <c r="U36" s="7"/>
      <c r="V36" s="43" t="str">
        <f>+'Quadro_Table 1'!V36</f>
        <v>EA19 = BE, DE, EE, IE, EL, ES, FR, IT, CY, LV, LT, LU, MT, NL, AT, PT, SI, SK, FI. e - estimate.</v>
      </c>
      <c r="X36" s="22"/>
      <c r="Y36" s="22"/>
    </row>
    <row r="37" spans="1:30">
      <c r="A37" s="23"/>
      <c r="X37" s="22"/>
      <c r="Y37" s="22"/>
    </row>
    <row r="38" spans="1:30">
      <c r="X38" s="22"/>
      <c r="Y38" s="22"/>
    </row>
    <row r="39" spans="1:30">
      <c r="A39" s="9"/>
      <c r="X39" s="22"/>
      <c r="Y39" s="22"/>
    </row>
    <row r="51" spans="2:22">
      <c r="U51" s="5"/>
      <c r="V51" s="5"/>
    </row>
    <row r="63" spans="2:22" ht="12.75">
      <c r="B63"/>
    </row>
    <row r="64" spans="2:22" ht="12.75">
      <c r="B64"/>
    </row>
    <row r="65" spans="2:2" ht="12.75">
      <c r="B65"/>
    </row>
    <row r="66" spans="2:2" ht="12.75">
      <c r="B66"/>
    </row>
    <row r="67" spans="2:2" ht="12.75">
      <c r="B67"/>
    </row>
    <row r="68" spans="2:2" ht="12.75">
      <c r="B68"/>
    </row>
    <row r="69" spans="2:2" ht="12.75">
      <c r="B69"/>
    </row>
    <row r="70" spans="2:2" ht="12.75">
      <c r="B70"/>
    </row>
    <row r="71" spans="2:2" ht="12.75">
      <c r="B71"/>
    </row>
    <row r="72" spans="2:2" ht="12.75">
      <c r="B72"/>
    </row>
    <row r="73" spans="2:2" ht="12.75">
      <c r="B73"/>
    </row>
    <row r="74" spans="2:2" ht="12.75">
      <c r="B74"/>
    </row>
    <row r="75" spans="2:2" ht="12.75">
      <c r="B75"/>
    </row>
    <row r="76" spans="2:2" ht="12.75">
      <c r="B76"/>
    </row>
    <row r="77" spans="2:2" ht="12.75">
      <c r="B77"/>
    </row>
    <row r="78" spans="2:2" ht="12.75">
      <c r="B78"/>
    </row>
    <row r="79" spans="2:2" ht="12.75">
      <c r="B79"/>
    </row>
    <row r="80" spans="2:2" ht="12.75">
      <c r="B80"/>
    </row>
    <row r="81" spans="2:2" ht="12.75">
      <c r="B81"/>
    </row>
    <row r="82" spans="2:2" ht="12.75">
      <c r="B82"/>
    </row>
    <row r="83" spans="2:2" ht="12.75">
      <c r="B83"/>
    </row>
    <row r="84" spans="2:2" ht="12.75">
      <c r="B84"/>
    </row>
    <row r="85" spans="2:2" ht="12.75">
      <c r="B85"/>
    </row>
    <row r="86" spans="2:2" ht="12.75">
      <c r="B86"/>
    </row>
    <row r="87" spans="2:2" ht="12.75">
      <c r="B87"/>
    </row>
    <row r="88" spans="2:2" ht="12.75">
      <c r="B88"/>
    </row>
    <row r="89" spans="2:2" ht="12.75">
      <c r="B89"/>
    </row>
    <row r="90" spans="2:2" ht="12.75">
      <c r="B90"/>
    </row>
  </sheetData>
  <sortState ref="X8:Y35">
    <sortCondition ref="Y8:Y35"/>
  </sortState>
  <customSheetViews>
    <customSheetView guid="{8D341CBD-9D07-4573-B68C-93AF9095D40D}" showPageBreaks="1" showGridLines="0" fitToPage="1" hiddenRows="1" showRuler="0" topLeftCell="G23">
      <selection activeCell="H30" sqref="H30"/>
      <pageMargins left="0.39370078740157483" right="0.39370078740157483" top="0.59055118110236227" bottom="0.39370078740157483" header="0.19685039370078741" footer="0.19685039370078741"/>
      <printOptions horizontalCentered="1" verticalCentered="1"/>
      <pageSetup paperSize="9" scale="72" orientation="landscape" r:id="rId1"/>
      <headerFooter alignWithMargins="0">
        <oddHeader>&amp;RDossier de Indicadores Económicos
17 de Julho de 2006</oddHeader>
        <oddFooter>&amp;R&amp;P</oddFooter>
      </headerFooter>
    </customSheetView>
    <customSheetView guid="{94483033-7F99-4065-8044-83E8159CA786}" showGridLines="0" fitToPage="1" showRuler="0" topLeftCell="A14">
      <pageMargins left="0.39370078740157483" right="0.39370078740157483" top="0.59055118110236227" bottom="0.39370078740157483" header="0.19685039370078741" footer="0.19685039370078741"/>
      <printOptions horizontalCentered="1" verticalCentered="1"/>
      <pageSetup paperSize="9" scale="74" orientation="landscape" r:id="rId2"/>
      <headerFooter alignWithMargins="0">
        <oddHeader>&amp;RDossier de Indicadores Económicos
3 de Abril de 2006</oddHeader>
        <oddFooter>&amp;R&amp;P</oddFooter>
      </headerFooter>
    </customSheetView>
    <customSheetView guid="{E68DC2B3-0A3C-401F-946C-5CCDE6B665A1}" showPageBreaks="1" showGridLines="0" fitToPage="1" hiddenRows="1" showRuler="0" topLeftCell="A19">
      <selection activeCell="H41" sqref="H41"/>
      <pageMargins left="0.39370078740157483" right="0.39370078740157483" top="0.59055118110236227" bottom="0.39370078740157483" header="0.19685039370078741" footer="0.19685039370078741"/>
      <printOptions horizontalCentered="1" verticalCentered="1"/>
      <pageSetup paperSize="9" scale="73" orientation="landscape" r:id="rId3"/>
      <headerFooter alignWithMargins="0">
        <oddHeader>&amp;RDossier de Indicadores Económicos
11 de Maio de 2006</oddHeader>
        <oddFooter>&amp;R&amp;P</oddFooter>
      </headerFooter>
    </customSheetView>
    <customSheetView guid="{3BC1F317-3704-475C-B95A-59711B28DAF9}" showPageBreaks="1" showGridLines="0" fitToPage="1" hiddenRows="1" showRuler="0" topLeftCell="C1">
      <selection activeCell="M15" sqref="M15"/>
      <pageMargins left="0.39370078740157483" right="0.39370078740157483" top="0.59055118110236227" bottom="0.39370078740157483" header="0.19685039370078741" footer="0.19685039370078741"/>
      <printOptions horizontalCentered="1" verticalCentered="1"/>
      <pageSetup paperSize="9" scale="60" orientation="landscape" r:id="rId4"/>
      <headerFooter alignWithMargins="0">
        <oddHeader>&amp;RDossier de Indicadores Económicos
17 de Outubro de 2006</oddHeader>
        <oddFooter>&amp;R&amp;P</oddFooter>
      </headerFooter>
    </customSheetView>
  </customSheetViews>
  <mergeCells count="3">
    <mergeCell ref="X4:Y4"/>
    <mergeCell ref="A35:K35"/>
    <mergeCell ref="L35:V35"/>
  </mergeCells>
  <phoneticPr fontId="11" type="noConversion"/>
  <hyperlinks>
    <hyperlink ref="W1" location="Índice_Index!A1" display="Índice/Index"/>
  </hyperlinks>
  <pageMargins left="0.39370078740157483" right="0.39370078740157483" top="0.9055118110236221" bottom="0.27559055118110237" header="0" footer="0"/>
  <pageSetup paperSize="9" scale="63" orientation="portrait" r:id="rId5"/>
  <headerFooter alignWithMargins="0">
    <oddFooter>&amp;R&amp;D
MF/GPEARI/DPFP</oddFooter>
  </headerFooter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 enableFormatConditionsCalculation="0"/>
  <dimension ref="A1:AD90"/>
  <sheetViews>
    <sheetView showGridLines="0" zoomScaleNormal="100" workbookViewId="0">
      <selection activeCell="AC59" sqref="AC59"/>
    </sheetView>
  </sheetViews>
  <sheetFormatPr defaultRowHeight="12"/>
  <cols>
    <col min="1" max="1" width="5.7109375" style="1" customWidth="1"/>
    <col min="2" max="2" width="14.42578125" style="1" customWidth="1"/>
    <col min="3" max="20" width="6.28515625" style="1" customWidth="1"/>
    <col min="21" max="21" width="14.42578125" style="1" bestFit="1" customWidth="1"/>
    <col min="22" max="22" width="6.7109375" style="1" customWidth="1"/>
    <col min="23" max="23" width="11.140625" style="1" bestFit="1" customWidth="1"/>
    <col min="24" max="24" width="8.28515625" style="5" customWidth="1"/>
    <col min="25" max="25" width="7.140625" style="5" customWidth="1"/>
    <col min="26" max="28" width="9.140625" style="1"/>
    <col min="29" max="30" width="7.7109375" style="30" customWidth="1"/>
    <col min="31" max="16384" width="9.140625" style="1"/>
  </cols>
  <sheetData>
    <row r="1" spans="1:30" ht="18" customHeight="1">
      <c r="W1" s="35" t="s">
        <v>146</v>
      </c>
    </row>
    <row r="2" spans="1:30" ht="18" customHeight="1">
      <c r="A2" s="3" t="s">
        <v>190</v>
      </c>
      <c r="U2" s="41"/>
      <c r="V2" s="41" t="s">
        <v>189</v>
      </c>
    </row>
    <row r="3" spans="1:30" ht="18" customHeight="1">
      <c r="A3" s="25" t="s">
        <v>70</v>
      </c>
      <c r="B3" s="4"/>
      <c r="C3" s="21"/>
      <c r="D3" s="21"/>
      <c r="E3" s="21"/>
      <c r="F3" s="21"/>
      <c r="G3" s="21"/>
      <c r="H3" s="21"/>
      <c r="I3" s="21"/>
      <c r="J3" s="21"/>
      <c r="K3" s="4"/>
      <c r="L3" s="4"/>
      <c r="U3" s="42"/>
      <c r="V3" s="42" t="s">
        <v>72</v>
      </c>
    </row>
    <row r="4" spans="1:30" ht="18" customHeight="1">
      <c r="A4" s="47"/>
      <c r="B4" s="48"/>
      <c r="C4" s="49">
        <f>+'Quadro_Table 1'!C4</f>
        <v>1998</v>
      </c>
      <c r="D4" s="49">
        <f>+'Quadro_Table 1'!D4</f>
        <v>1999</v>
      </c>
      <c r="E4" s="49">
        <f>+'Quadro_Table 1'!E4</f>
        <v>2000</v>
      </c>
      <c r="F4" s="49">
        <f>+'Quadro_Table 1'!F4</f>
        <v>2001</v>
      </c>
      <c r="G4" s="49">
        <f>+'Quadro_Table 1'!G4</f>
        <v>2002</v>
      </c>
      <c r="H4" s="49">
        <f>+'Quadro_Table 1'!H4</f>
        <v>2003</v>
      </c>
      <c r="I4" s="49">
        <f>+'Quadro_Table 1'!I4</f>
        <v>2004</v>
      </c>
      <c r="J4" s="49">
        <f>+'Quadro_Table 1'!J4</f>
        <v>2005</v>
      </c>
      <c r="K4" s="49">
        <f>+'Quadro_Table 1'!K4</f>
        <v>2006</v>
      </c>
      <c r="L4" s="49">
        <f>+'Quadro_Table 1'!L4</f>
        <v>2007</v>
      </c>
      <c r="M4" s="49">
        <f>+'Quadro_Table 1'!M4</f>
        <v>2008</v>
      </c>
      <c r="N4" s="49">
        <f>+'Quadro_Table 1'!N4</f>
        <v>2009</v>
      </c>
      <c r="O4" s="49">
        <f>+'Quadro_Table 1'!O4</f>
        <v>2010</v>
      </c>
      <c r="P4" s="49">
        <f>+'Quadro_Table 1'!P4</f>
        <v>2011</v>
      </c>
      <c r="Q4" s="49">
        <f>+'Quadro_Table 1'!Q4</f>
        <v>2012</v>
      </c>
      <c r="R4" s="49">
        <f>+'Quadro_Table 1'!R4</f>
        <v>2013</v>
      </c>
      <c r="S4" s="49">
        <f>+'Quadro_Table 1'!S4</f>
        <v>2014</v>
      </c>
      <c r="T4" s="50" t="str">
        <f>+'Quadro_Table 1'!T4</f>
        <v>2015e</v>
      </c>
      <c r="U4" s="47"/>
      <c r="V4" s="47"/>
      <c r="X4" s="112" t="str">
        <f>+T4</f>
        <v>2015e</v>
      </c>
      <c r="Y4" s="112"/>
      <c r="AC4" s="31"/>
      <c r="AD4" s="31"/>
    </row>
    <row r="5" spans="1:30" ht="18" customHeight="1">
      <c r="A5" s="51" t="s">
        <v>174</v>
      </c>
      <c r="B5" s="52" t="s">
        <v>28</v>
      </c>
      <c r="C5" s="104" t="s">
        <v>68</v>
      </c>
      <c r="D5" s="104" t="s">
        <v>68</v>
      </c>
      <c r="E5" s="104" t="s">
        <v>68</v>
      </c>
      <c r="F5" s="104" t="s">
        <v>68</v>
      </c>
      <c r="G5" s="104" t="s">
        <v>68</v>
      </c>
      <c r="H5" s="104" t="s">
        <v>68</v>
      </c>
      <c r="I5" s="104" t="s">
        <v>68</v>
      </c>
      <c r="J5" s="104" t="s">
        <v>68</v>
      </c>
      <c r="K5" s="53">
        <v>45.560585485968836</v>
      </c>
      <c r="L5" s="53">
        <v>44.912078672635246</v>
      </c>
      <c r="M5" s="53">
        <v>46.492973190399205</v>
      </c>
      <c r="N5" s="53">
        <v>50.320198445721807</v>
      </c>
      <c r="O5" s="53">
        <v>49.987284961514071</v>
      </c>
      <c r="P5" s="53">
        <v>48.577752130109403</v>
      </c>
      <c r="Q5" s="53">
        <v>49.027923195994475</v>
      </c>
      <c r="R5" s="53">
        <v>48.625001848808203</v>
      </c>
      <c r="S5" s="53">
        <v>48.23593730151147</v>
      </c>
      <c r="T5" s="54">
        <v>47.368186084372589</v>
      </c>
      <c r="U5" s="55" t="s">
        <v>73</v>
      </c>
      <c r="V5" s="55" t="str">
        <f>+A5</f>
        <v>UE28</v>
      </c>
      <c r="W5" s="7"/>
      <c r="X5" s="5" t="s">
        <v>174</v>
      </c>
      <c r="Y5" s="2">
        <f>+T5</f>
        <v>47.368186084372589</v>
      </c>
      <c r="AC5" s="32"/>
      <c r="AD5" s="32"/>
    </row>
    <row r="6" spans="1:30" ht="18" customHeight="1">
      <c r="A6" s="56" t="s">
        <v>175</v>
      </c>
      <c r="B6" s="57" t="s">
        <v>24</v>
      </c>
      <c r="C6" s="105" t="s">
        <v>68</v>
      </c>
      <c r="D6" s="105" t="s">
        <v>68</v>
      </c>
      <c r="E6" s="105" t="s">
        <v>68</v>
      </c>
      <c r="F6" s="105" t="s">
        <v>68</v>
      </c>
      <c r="G6" s="105" t="s">
        <v>68</v>
      </c>
      <c r="H6" s="105" t="s">
        <v>68</v>
      </c>
      <c r="I6" s="105" t="s">
        <v>68</v>
      </c>
      <c r="J6" s="105" t="s">
        <v>68</v>
      </c>
      <c r="K6" s="58">
        <v>46.030148298247354</v>
      </c>
      <c r="L6" s="58">
        <v>45.294493120246557</v>
      </c>
      <c r="M6" s="58">
        <v>46.555335478738122</v>
      </c>
      <c r="N6" s="58">
        <v>50.657090755892945</v>
      </c>
      <c r="O6" s="58">
        <v>50.479429295392606</v>
      </c>
      <c r="P6" s="58">
        <v>49.067754158841652</v>
      </c>
      <c r="Q6" s="58">
        <v>49.713096279009754</v>
      </c>
      <c r="R6" s="58">
        <v>49.590120915151488</v>
      </c>
      <c r="S6" s="58">
        <v>49.365490186447609</v>
      </c>
      <c r="T6" s="59">
        <v>48.621832792033928</v>
      </c>
      <c r="U6" s="60" t="s">
        <v>74</v>
      </c>
      <c r="V6" s="60" t="str">
        <f>+A6</f>
        <v>AE19</v>
      </c>
      <c r="W6" s="7"/>
      <c r="X6" s="38" t="s">
        <v>175</v>
      </c>
      <c r="Y6" s="39">
        <f>+T6</f>
        <v>48.621832792033928</v>
      </c>
      <c r="AC6" s="33"/>
      <c r="AD6" s="33"/>
    </row>
    <row r="7" spans="1:30" ht="18" customHeight="1">
      <c r="A7" s="61" t="s">
        <v>29</v>
      </c>
      <c r="B7" s="62" t="s">
        <v>3</v>
      </c>
      <c r="C7" s="63">
        <v>50.560110128551536</v>
      </c>
      <c r="D7" s="63">
        <v>50.068502125080869</v>
      </c>
      <c r="E7" s="63">
        <v>49.052249614672647</v>
      </c>
      <c r="F7" s="63">
        <v>49.188000680240364</v>
      </c>
      <c r="G7" s="63">
        <v>49.506607708502465</v>
      </c>
      <c r="H7" s="63">
        <v>50.714610462555257</v>
      </c>
      <c r="I7" s="63">
        <v>48.932914377384414</v>
      </c>
      <c r="J7" s="63">
        <v>51.431805748540526</v>
      </c>
      <c r="K7" s="64">
        <v>48.359849520345335</v>
      </c>
      <c r="L7" s="65">
        <v>48.239213837618308</v>
      </c>
      <c r="M7" s="66">
        <v>50.261095462737302</v>
      </c>
      <c r="N7" s="66">
        <v>54.137308472276743</v>
      </c>
      <c r="O7" s="66">
        <v>53.285985639570463</v>
      </c>
      <c r="P7" s="66">
        <v>54.408222706929429</v>
      </c>
      <c r="Q7" s="66">
        <v>55.787432101901103</v>
      </c>
      <c r="R7" s="66">
        <v>55.590515891306055</v>
      </c>
      <c r="S7" s="66">
        <v>55.104408439535554</v>
      </c>
      <c r="T7" s="67">
        <v>54.344825084562174</v>
      </c>
      <c r="U7" s="68" t="s">
        <v>147</v>
      </c>
      <c r="V7" s="68" t="str">
        <f>+A7</f>
        <v>BE</v>
      </c>
      <c r="W7" s="7"/>
      <c r="AC7" s="32"/>
      <c r="AD7" s="32"/>
    </row>
    <row r="8" spans="1:30" ht="18" customHeight="1">
      <c r="A8" s="56" t="s">
        <v>30</v>
      </c>
      <c r="B8" s="57" t="s">
        <v>25</v>
      </c>
      <c r="C8" s="58">
        <v>34.696038300428206</v>
      </c>
      <c r="D8" s="58">
        <v>39.892612383608302</v>
      </c>
      <c r="E8" s="58">
        <v>41.090633211736346</v>
      </c>
      <c r="F8" s="58">
        <v>40.526009015076937</v>
      </c>
      <c r="G8" s="58">
        <v>39.209586456208335</v>
      </c>
      <c r="H8" s="58">
        <v>38.699499894019809</v>
      </c>
      <c r="I8" s="58">
        <v>37.913134366414582</v>
      </c>
      <c r="J8" s="58">
        <v>36.805412945430014</v>
      </c>
      <c r="K8" s="58">
        <v>33.734840654294104</v>
      </c>
      <c r="L8" s="58">
        <v>37.414012736862126</v>
      </c>
      <c r="M8" s="58">
        <v>36.946761033655342</v>
      </c>
      <c r="N8" s="58">
        <v>39.455772413818671</v>
      </c>
      <c r="O8" s="58">
        <v>36.596655495185502</v>
      </c>
      <c r="P8" s="58">
        <v>34.105841572123943</v>
      </c>
      <c r="Q8" s="58">
        <v>34.673313115705959</v>
      </c>
      <c r="R8" s="58">
        <v>37.644775892821222</v>
      </c>
      <c r="S8" s="58">
        <v>42.071139739972651</v>
      </c>
      <c r="T8" s="59">
        <v>39.4661046023365</v>
      </c>
      <c r="U8" s="60" t="s">
        <v>148</v>
      </c>
      <c r="V8" s="60" t="str">
        <f t="shared" ref="V8:V34" si="0">+A8</f>
        <v>BG</v>
      </c>
      <c r="W8" s="7"/>
      <c r="X8" s="29" t="s">
        <v>41</v>
      </c>
      <c r="Y8" s="26">
        <v>35.585954061304413</v>
      </c>
      <c r="AC8" s="33"/>
      <c r="AD8" s="33"/>
    </row>
    <row r="9" spans="1:30" ht="18" customHeight="1">
      <c r="A9" s="69" t="s">
        <v>31</v>
      </c>
      <c r="B9" s="70" t="s">
        <v>16</v>
      </c>
      <c r="C9" s="71">
        <v>41.723953333050183</v>
      </c>
      <c r="D9" s="71">
        <v>41.041657354847359</v>
      </c>
      <c r="E9" s="71">
        <v>40.351382221416735</v>
      </c>
      <c r="F9" s="71">
        <v>42.501850602435965</v>
      </c>
      <c r="G9" s="71">
        <v>44.313876216334641</v>
      </c>
      <c r="H9" s="71">
        <v>48.511207666244339</v>
      </c>
      <c r="I9" s="71">
        <v>42.145823930718265</v>
      </c>
      <c r="J9" s="71">
        <v>41.817455766961778</v>
      </c>
      <c r="K9" s="71">
        <v>40.797506565908144</v>
      </c>
      <c r="L9" s="71">
        <v>39.951913177527437</v>
      </c>
      <c r="M9" s="72">
        <v>40.159154404128557</v>
      </c>
      <c r="N9" s="72">
        <v>43.618956165073065</v>
      </c>
      <c r="O9" s="72">
        <v>42.967727803996866</v>
      </c>
      <c r="P9" s="72">
        <v>42.923909965690584</v>
      </c>
      <c r="Q9" s="72">
        <v>44.465522403200701</v>
      </c>
      <c r="R9" s="72">
        <v>42.591821803145322</v>
      </c>
      <c r="S9" s="72">
        <v>42.550234857257387</v>
      </c>
      <c r="T9" s="73">
        <v>42.907408097494546</v>
      </c>
      <c r="U9" s="74" t="s">
        <v>149</v>
      </c>
      <c r="V9" s="74" t="str">
        <f t="shared" si="0"/>
        <v>CZ</v>
      </c>
      <c r="W9" s="7"/>
      <c r="X9" s="29" t="s">
        <v>35</v>
      </c>
      <c r="Y9" s="26">
        <v>36.185841199761541</v>
      </c>
      <c r="AC9" s="32"/>
      <c r="AD9" s="32"/>
    </row>
    <row r="10" spans="1:30" ht="18" customHeight="1">
      <c r="A10" s="56" t="s">
        <v>32</v>
      </c>
      <c r="B10" s="57" t="s">
        <v>8</v>
      </c>
      <c r="C10" s="58">
        <v>55.395079882764406</v>
      </c>
      <c r="D10" s="58">
        <v>54.533431170314472</v>
      </c>
      <c r="E10" s="58">
        <v>52.68668909467997</v>
      </c>
      <c r="F10" s="58">
        <v>52.837204690250125</v>
      </c>
      <c r="G10" s="58">
        <v>53.214382200300513</v>
      </c>
      <c r="H10" s="58">
        <v>53.639426734347154</v>
      </c>
      <c r="I10" s="58">
        <v>53.024771777699087</v>
      </c>
      <c r="J10" s="58">
        <v>51.223450824027431</v>
      </c>
      <c r="K10" s="58">
        <v>49.816397686355316</v>
      </c>
      <c r="L10" s="58">
        <v>49.579419800559322</v>
      </c>
      <c r="M10" s="58">
        <v>50.520793058540335</v>
      </c>
      <c r="N10" s="58">
        <v>56.797867710799231</v>
      </c>
      <c r="O10" s="58">
        <v>57.060048958968643</v>
      </c>
      <c r="P10" s="58">
        <v>56.84333622049477</v>
      </c>
      <c r="Q10" s="58">
        <v>58.809425218518108</v>
      </c>
      <c r="R10" s="58">
        <v>57.077554889145588</v>
      </c>
      <c r="S10" s="58">
        <v>56.892903349365952</v>
      </c>
      <c r="T10" s="59">
        <v>55.7565852509859</v>
      </c>
      <c r="U10" s="60" t="s">
        <v>150</v>
      </c>
      <c r="V10" s="60" t="str">
        <f t="shared" si="0"/>
        <v>DK</v>
      </c>
      <c r="W10" s="7"/>
      <c r="X10" s="29" t="s">
        <v>40</v>
      </c>
      <c r="Y10" s="26">
        <v>36.351243237275469</v>
      </c>
      <c r="AC10" s="33"/>
      <c r="AD10" s="33"/>
    </row>
    <row r="11" spans="1:30" ht="18" customHeight="1">
      <c r="A11" s="69" t="s">
        <v>33</v>
      </c>
      <c r="B11" s="70" t="s">
        <v>0</v>
      </c>
      <c r="C11" s="71">
        <v>47.686487664934127</v>
      </c>
      <c r="D11" s="71">
        <v>47.694345434117238</v>
      </c>
      <c r="E11" s="71">
        <v>44.748733746598127</v>
      </c>
      <c r="F11" s="71">
        <v>46.908044131476942</v>
      </c>
      <c r="G11" s="71">
        <v>47.264053157349196</v>
      </c>
      <c r="H11" s="71">
        <v>47.815619256963721</v>
      </c>
      <c r="I11" s="71">
        <v>46.312020505412619</v>
      </c>
      <c r="J11" s="71">
        <v>46.20007301617656</v>
      </c>
      <c r="K11" s="71">
        <v>44.696333437793797</v>
      </c>
      <c r="L11" s="71">
        <v>42.817370475443951</v>
      </c>
      <c r="M11" s="72">
        <v>43.57284501940088</v>
      </c>
      <c r="N11" s="72">
        <v>47.576210837790818</v>
      </c>
      <c r="O11" s="72">
        <v>47.255451423610303</v>
      </c>
      <c r="P11" s="72">
        <v>44.710001775725836</v>
      </c>
      <c r="Q11" s="72">
        <v>44.448719717154411</v>
      </c>
      <c r="R11" s="72">
        <v>44.51081600385703</v>
      </c>
      <c r="S11" s="72">
        <v>44.267967691595359</v>
      </c>
      <c r="T11" s="73">
        <v>43.538411621744252</v>
      </c>
      <c r="U11" s="74" t="s">
        <v>151</v>
      </c>
      <c r="V11" s="74" t="str">
        <f t="shared" si="0"/>
        <v>DE</v>
      </c>
      <c r="W11" s="7"/>
      <c r="X11" s="29" t="s">
        <v>49</v>
      </c>
      <c r="Y11" s="26">
        <v>36.568369929311537</v>
      </c>
      <c r="AC11" s="32"/>
      <c r="AD11" s="32"/>
    </row>
    <row r="12" spans="1:30" ht="18" customHeight="1">
      <c r="A12" s="56" t="s">
        <v>34</v>
      </c>
      <c r="B12" s="57" t="s">
        <v>17</v>
      </c>
      <c r="C12" s="58">
        <v>39.501150672777179</v>
      </c>
      <c r="D12" s="58">
        <v>40.312714968300895</v>
      </c>
      <c r="E12" s="58">
        <v>36.387679333373306</v>
      </c>
      <c r="F12" s="58">
        <v>35.022511707377909</v>
      </c>
      <c r="G12" s="58">
        <v>36.105708375783394</v>
      </c>
      <c r="H12" s="58">
        <v>35.176739144413524</v>
      </c>
      <c r="I12" s="58">
        <v>34.328561156859635</v>
      </c>
      <c r="J12" s="58">
        <v>33.979737708993724</v>
      </c>
      <c r="K12" s="58">
        <v>33.565281314271651</v>
      </c>
      <c r="L12" s="58">
        <v>34.088782745715967</v>
      </c>
      <c r="M12" s="58">
        <v>39.749304818532359</v>
      </c>
      <c r="N12" s="58">
        <v>46.052343229750612</v>
      </c>
      <c r="O12" s="58">
        <v>40.507607108619311</v>
      </c>
      <c r="P12" s="58">
        <v>37.425904149367639</v>
      </c>
      <c r="Q12" s="58">
        <v>39.075863601021879</v>
      </c>
      <c r="R12" s="58">
        <v>38.255990070892146</v>
      </c>
      <c r="S12" s="58">
        <v>37.99886788861226</v>
      </c>
      <c r="T12" s="59">
        <v>39.858551399894331</v>
      </c>
      <c r="U12" s="60" t="s">
        <v>152</v>
      </c>
      <c r="V12" s="60" t="str">
        <f t="shared" si="0"/>
        <v>EE</v>
      </c>
      <c r="W12" s="7"/>
      <c r="X12" s="27" t="s">
        <v>30</v>
      </c>
      <c r="Y12" s="26">
        <v>39.4661046023365</v>
      </c>
      <c r="AC12" s="33"/>
      <c r="AD12" s="33"/>
    </row>
    <row r="13" spans="1:30" ht="18" customHeight="1">
      <c r="A13" s="69" t="s">
        <v>35</v>
      </c>
      <c r="B13" s="70" t="s">
        <v>9</v>
      </c>
      <c r="C13" s="71">
        <v>34.599095863156862</v>
      </c>
      <c r="D13" s="71">
        <v>33.971312992560996</v>
      </c>
      <c r="E13" s="71">
        <v>30.882685439191555</v>
      </c>
      <c r="F13" s="71">
        <v>32.508879695963472</v>
      </c>
      <c r="G13" s="71">
        <v>33.047477352785755</v>
      </c>
      <c r="H13" s="71">
        <v>32.936059552995836</v>
      </c>
      <c r="I13" s="71">
        <v>33.148770888133747</v>
      </c>
      <c r="J13" s="71">
        <v>33.381153345748693</v>
      </c>
      <c r="K13" s="71">
        <v>33.856876545945077</v>
      </c>
      <c r="L13" s="71">
        <v>35.892145136072038</v>
      </c>
      <c r="M13" s="72">
        <v>41.855532405833728</v>
      </c>
      <c r="N13" s="72">
        <v>47.18810867081595</v>
      </c>
      <c r="O13" s="72">
        <v>65.650325561649453</v>
      </c>
      <c r="P13" s="72">
        <v>45.48912843509256</v>
      </c>
      <c r="Q13" s="72">
        <v>41.823163373273474</v>
      </c>
      <c r="R13" s="72">
        <v>39.6725402344969</v>
      </c>
      <c r="S13" s="72">
        <v>38.24579731917099</v>
      </c>
      <c r="T13" s="73">
        <v>36.185841199761541</v>
      </c>
      <c r="U13" s="74" t="s">
        <v>153</v>
      </c>
      <c r="V13" s="74" t="str">
        <f t="shared" si="0"/>
        <v>IE</v>
      </c>
      <c r="W13" s="7"/>
      <c r="X13" s="27" t="s">
        <v>34</v>
      </c>
      <c r="Y13" s="26">
        <v>39.858551399894331</v>
      </c>
      <c r="AC13" s="32"/>
      <c r="AD13" s="32"/>
    </row>
    <row r="14" spans="1:30" ht="18" customHeight="1">
      <c r="A14" s="56" t="s">
        <v>181</v>
      </c>
      <c r="B14" s="57" t="s">
        <v>4</v>
      </c>
      <c r="C14" s="105" t="s">
        <v>68</v>
      </c>
      <c r="D14" s="105" t="s">
        <v>68</v>
      </c>
      <c r="E14" s="105" t="s">
        <v>68</v>
      </c>
      <c r="F14" s="105" t="s">
        <v>68</v>
      </c>
      <c r="G14" s="105" t="s">
        <v>68</v>
      </c>
      <c r="H14" s="105" t="s">
        <v>68</v>
      </c>
      <c r="I14" s="105" t="s">
        <v>68</v>
      </c>
      <c r="J14" s="105" t="s">
        <v>68</v>
      </c>
      <c r="K14" s="58">
        <v>45.11672251329135</v>
      </c>
      <c r="L14" s="58">
        <v>47.06942262817541</v>
      </c>
      <c r="M14" s="58">
        <v>50.810695416458472</v>
      </c>
      <c r="N14" s="58">
        <v>54.060430376798827</v>
      </c>
      <c r="O14" s="58">
        <v>52.464380509880371</v>
      </c>
      <c r="P14" s="58">
        <v>54.234913949253482</v>
      </c>
      <c r="Q14" s="58">
        <v>55.159933892596392</v>
      </c>
      <c r="R14" s="58">
        <v>60.767009074832721</v>
      </c>
      <c r="S14" s="58">
        <v>49.936077585478628</v>
      </c>
      <c r="T14" s="59">
        <v>51.558331386489812</v>
      </c>
      <c r="U14" s="60" t="s">
        <v>75</v>
      </c>
      <c r="V14" s="60" t="str">
        <f t="shared" si="0"/>
        <v>EL</v>
      </c>
      <c r="W14" s="7"/>
      <c r="X14" s="29" t="s">
        <v>39</v>
      </c>
      <c r="Y14" s="26">
        <v>40.280987246349468</v>
      </c>
      <c r="AC14" s="33"/>
      <c r="AD14" s="33"/>
    </row>
    <row r="15" spans="1:30" ht="18" customHeight="1">
      <c r="A15" s="69" t="s">
        <v>36</v>
      </c>
      <c r="B15" s="70" t="s">
        <v>1</v>
      </c>
      <c r="C15" s="71">
        <v>41.030463394471894</v>
      </c>
      <c r="D15" s="71">
        <v>39.93414277926221</v>
      </c>
      <c r="E15" s="71">
        <v>39.088278529980656</v>
      </c>
      <c r="F15" s="71">
        <v>38.458217540970487</v>
      </c>
      <c r="G15" s="71">
        <v>38.621998483894046</v>
      </c>
      <c r="H15" s="71">
        <v>38.274638070772852</v>
      </c>
      <c r="I15" s="71">
        <v>38.688328573750319</v>
      </c>
      <c r="J15" s="71">
        <v>38.306793929715894</v>
      </c>
      <c r="K15" s="71">
        <v>38.274102308194458</v>
      </c>
      <c r="L15" s="71">
        <v>38.922767894730512</v>
      </c>
      <c r="M15" s="72">
        <v>41.147744101228525</v>
      </c>
      <c r="N15" s="72">
        <v>45.769178728381121</v>
      </c>
      <c r="O15" s="72">
        <v>45.619397675853648</v>
      </c>
      <c r="P15" s="72">
        <v>45.647614518881966</v>
      </c>
      <c r="Q15" s="72">
        <v>47.951330556386594</v>
      </c>
      <c r="R15" s="72">
        <v>45.132322025614975</v>
      </c>
      <c r="S15" s="72">
        <v>44.473567943447691</v>
      </c>
      <c r="T15" s="73">
        <v>43.404410560270051</v>
      </c>
      <c r="U15" s="74" t="s">
        <v>154</v>
      </c>
      <c r="V15" s="74" t="str">
        <f t="shared" si="0"/>
        <v>ES</v>
      </c>
      <c r="W15" s="7"/>
      <c r="X15" s="29" t="s">
        <v>47</v>
      </c>
      <c r="Y15" s="26">
        <v>41.888545026457678</v>
      </c>
      <c r="AC15" s="32"/>
      <c r="AD15" s="32"/>
    </row>
    <row r="16" spans="1:30" ht="18" customHeight="1">
      <c r="A16" s="56" t="s">
        <v>37</v>
      </c>
      <c r="B16" s="57" t="s">
        <v>2</v>
      </c>
      <c r="C16" s="58">
        <v>52.343962507433147</v>
      </c>
      <c r="D16" s="58">
        <v>52.056763476283571</v>
      </c>
      <c r="E16" s="58">
        <v>51.128443152676596</v>
      </c>
      <c r="F16" s="58">
        <v>51.214887199450487</v>
      </c>
      <c r="G16" s="58">
        <v>52.298472205582655</v>
      </c>
      <c r="H16" s="58">
        <v>52.784288626500661</v>
      </c>
      <c r="I16" s="58">
        <v>52.523919193808602</v>
      </c>
      <c r="J16" s="58">
        <v>52.878162144225271</v>
      </c>
      <c r="K16" s="58">
        <v>52.493143189837191</v>
      </c>
      <c r="L16" s="58">
        <v>52.227073450276777</v>
      </c>
      <c r="M16" s="58">
        <v>52.990490267304658</v>
      </c>
      <c r="N16" s="58">
        <v>56.761183630674715</v>
      </c>
      <c r="O16" s="58">
        <v>56.443969194603291</v>
      </c>
      <c r="P16" s="58">
        <v>55.919290394136986</v>
      </c>
      <c r="Q16" s="58">
        <v>56.830874457156902</v>
      </c>
      <c r="R16" s="58">
        <v>57.031180237790956</v>
      </c>
      <c r="S16" s="58">
        <v>57.527565723728912</v>
      </c>
      <c r="T16" s="59">
        <v>57.232096686821087</v>
      </c>
      <c r="U16" s="60" t="s">
        <v>155</v>
      </c>
      <c r="V16" s="60" t="str">
        <f t="shared" si="0"/>
        <v>FR</v>
      </c>
      <c r="W16" s="7"/>
      <c r="X16" s="29" t="s">
        <v>51</v>
      </c>
      <c r="Y16" s="26">
        <v>42.650965677329665</v>
      </c>
      <c r="AC16" s="33"/>
      <c r="AD16" s="33"/>
    </row>
    <row r="17" spans="1:30" ht="18" customHeight="1">
      <c r="A17" s="69" t="s">
        <v>171</v>
      </c>
      <c r="B17" s="70" t="s">
        <v>172</v>
      </c>
      <c r="C17" s="106" t="s">
        <v>68</v>
      </c>
      <c r="D17" s="106" t="s">
        <v>68</v>
      </c>
      <c r="E17" s="106" t="s">
        <v>68</v>
      </c>
      <c r="F17" s="71">
        <v>45.358712959369754</v>
      </c>
      <c r="G17" s="71">
        <v>47.837417881923145</v>
      </c>
      <c r="H17" s="71">
        <v>46.897709446036529</v>
      </c>
      <c r="I17" s="71">
        <v>46.858980826129724</v>
      </c>
      <c r="J17" s="71">
        <v>45.223588752762211</v>
      </c>
      <c r="K17" s="71">
        <v>45.077695570790894</v>
      </c>
      <c r="L17" s="71">
        <v>44.894673333382137</v>
      </c>
      <c r="M17" s="72">
        <v>44.655337446251629</v>
      </c>
      <c r="N17" s="72">
        <v>47.322340755803275</v>
      </c>
      <c r="O17" s="72">
        <v>47.151324476622584</v>
      </c>
      <c r="P17" s="72">
        <v>48.777935045176626</v>
      </c>
      <c r="Q17" s="72">
        <v>47.054442295989055</v>
      </c>
      <c r="R17" s="72">
        <v>47.808452782978492</v>
      </c>
      <c r="S17" s="72">
        <v>48.187482001426694</v>
      </c>
      <c r="T17" s="73">
        <v>48.019994347350064</v>
      </c>
      <c r="U17" s="74" t="s">
        <v>173</v>
      </c>
      <c r="V17" s="74" t="s">
        <v>171</v>
      </c>
      <c r="W17" s="7"/>
      <c r="X17" s="29" t="s">
        <v>54</v>
      </c>
      <c r="Y17" s="26">
        <v>42.674699338188226</v>
      </c>
      <c r="AC17" s="33"/>
      <c r="AD17" s="33"/>
    </row>
    <row r="18" spans="1:30" ht="18" customHeight="1">
      <c r="A18" s="56" t="s">
        <v>38</v>
      </c>
      <c r="B18" s="57" t="s">
        <v>5</v>
      </c>
      <c r="C18" s="58">
        <v>48.293364426985768</v>
      </c>
      <c r="D18" s="58">
        <v>47.348894858768901</v>
      </c>
      <c r="E18" s="58">
        <v>45.479893933048082</v>
      </c>
      <c r="F18" s="58">
        <v>47.499184336704808</v>
      </c>
      <c r="G18" s="58">
        <v>46.766755486109922</v>
      </c>
      <c r="H18" s="58">
        <v>47.224392119323703</v>
      </c>
      <c r="I18" s="58">
        <v>46.817081255646357</v>
      </c>
      <c r="J18" s="58">
        <v>47.12228850913359</v>
      </c>
      <c r="K18" s="58">
        <v>47.607648867492067</v>
      </c>
      <c r="L18" s="58">
        <v>46.769218564757217</v>
      </c>
      <c r="M18" s="58">
        <v>47.807460163507756</v>
      </c>
      <c r="N18" s="58">
        <v>51.133250812327624</v>
      </c>
      <c r="O18" s="58">
        <v>49.853445962650852</v>
      </c>
      <c r="P18" s="58">
        <v>49.103419855387429</v>
      </c>
      <c r="Q18" s="58">
        <v>50.77561039600684</v>
      </c>
      <c r="R18" s="58">
        <v>51.015122077251419</v>
      </c>
      <c r="S18" s="58">
        <v>51.220437921959039</v>
      </c>
      <c r="T18" s="59">
        <v>50.770584395586695</v>
      </c>
      <c r="U18" s="60" t="s">
        <v>156</v>
      </c>
      <c r="V18" s="60" t="str">
        <f t="shared" si="0"/>
        <v>IT</v>
      </c>
      <c r="W18" s="7"/>
      <c r="X18" s="29" t="s">
        <v>31</v>
      </c>
      <c r="Y18" s="26">
        <v>42.907408097494546</v>
      </c>
      <c r="AC18" s="33"/>
      <c r="AD18" s="33"/>
    </row>
    <row r="19" spans="1:30" ht="18" customHeight="1">
      <c r="A19" s="69" t="s">
        <v>39</v>
      </c>
      <c r="B19" s="70" t="s">
        <v>18</v>
      </c>
      <c r="C19" s="71">
        <v>34.143305768285281</v>
      </c>
      <c r="D19" s="71">
        <v>34.089653869540129</v>
      </c>
      <c r="E19" s="71">
        <v>34.448346452808785</v>
      </c>
      <c r="F19" s="71">
        <v>35.337028006136833</v>
      </c>
      <c r="G19" s="71">
        <v>36.9815744315381</v>
      </c>
      <c r="H19" s="71">
        <v>40.571459017960535</v>
      </c>
      <c r="I19" s="71">
        <v>38.626481624873428</v>
      </c>
      <c r="J19" s="71">
        <v>39.324370560250259</v>
      </c>
      <c r="K19" s="71">
        <v>38.798632903643892</v>
      </c>
      <c r="L19" s="71">
        <v>37.699036200329438</v>
      </c>
      <c r="M19" s="72">
        <v>38.598959409754862</v>
      </c>
      <c r="N19" s="72">
        <v>42.326396253284216</v>
      </c>
      <c r="O19" s="72">
        <v>42.218880359874987</v>
      </c>
      <c r="P19" s="72">
        <v>42.511459441761474</v>
      </c>
      <c r="Q19" s="72">
        <v>41.853931141461509</v>
      </c>
      <c r="R19" s="72">
        <v>41.442149606691494</v>
      </c>
      <c r="S19" s="72">
        <v>49.320731069295213</v>
      </c>
      <c r="T19" s="73">
        <v>40.280987246349468</v>
      </c>
      <c r="U19" s="74" t="s">
        <v>157</v>
      </c>
      <c r="V19" s="74" t="str">
        <f t="shared" si="0"/>
        <v>CY</v>
      </c>
      <c r="W19" s="7"/>
      <c r="X19" s="29" t="s">
        <v>36</v>
      </c>
      <c r="Y19" s="26">
        <v>43.404410560270051</v>
      </c>
      <c r="AC19" s="33"/>
      <c r="AD19" s="33"/>
    </row>
    <row r="20" spans="1:30" ht="18" customHeight="1">
      <c r="A20" s="56" t="s">
        <v>40</v>
      </c>
      <c r="B20" s="57" t="s">
        <v>19</v>
      </c>
      <c r="C20" s="58">
        <v>37.934528733799141</v>
      </c>
      <c r="D20" s="58">
        <v>40.861523640301833</v>
      </c>
      <c r="E20" s="58">
        <v>37.271000086160186</v>
      </c>
      <c r="F20" s="58">
        <v>34.78931919452792</v>
      </c>
      <c r="G20" s="58">
        <v>35.148894273920646</v>
      </c>
      <c r="H20" s="58">
        <v>33.430626487563423</v>
      </c>
      <c r="I20" s="58">
        <v>34.708627918522353</v>
      </c>
      <c r="J20" s="58">
        <v>34.211619112692318</v>
      </c>
      <c r="K20" s="58">
        <v>36.091165795021041</v>
      </c>
      <c r="L20" s="58">
        <v>33.946261990973902</v>
      </c>
      <c r="M20" s="58">
        <v>37.231963840283619</v>
      </c>
      <c r="N20" s="58">
        <v>43.601672228888859</v>
      </c>
      <c r="O20" s="58">
        <v>44.657156647481088</v>
      </c>
      <c r="P20" s="58">
        <v>39.003263275546601</v>
      </c>
      <c r="Q20" s="58">
        <v>36.924481749996197</v>
      </c>
      <c r="R20" s="58">
        <v>36.812021672116323</v>
      </c>
      <c r="S20" s="58">
        <v>37.098776543448778</v>
      </c>
      <c r="T20" s="59">
        <v>36.351243237275469</v>
      </c>
      <c r="U20" s="60" t="s">
        <v>158</v>
      </c>
      <c r="V20" s="60" t="str">
        <f t="shared" si="0"/>
        <v>LV</v>
      </c>
      <c r="W20" s="7"/>
      <c r="X20" s="27" t="s">
        <v>33</v>
      </c>
      <c r="Y20" s="26">
        <v>43.538411621744252</v>
      </c>
      <c r="AC20" s="33"/>
      <c r="AD20" s="33"/>
    </row>
    <row r="21" spans="1:30" ht="18" customHeight="1">
      <c r="A21" s="69" t="s">
        <v>41</v>
      </c>
      <c r="B21" s="70" t="s">
        <v>20</v>
      </c>
      <c r="C21" s="71">
        <v>41.179668805617588</v>
      </c>
      <c r="D21" s="71">
        <v>40.842332647371634</v>
      </c>
      <c r="E21" s="71">
        <v>39.394667037696976</v>
      </c>
      <c r="F21" s="71">
        <v>37.091426832326839</v>
      </c>
      <c r="G21" s="71">
        <v>35.14702177386517</v>
      </c>
      <c r="H21" s="71">
        <v>33.578706636717932</v>
      </c>
      <c r="I21" s="71">
        <v>34.035943089377405</v>
      </c>
      <c r="J21" s="71">
        <v>34.078995921884939</v>
      </c>
      <c r="K21" s="71">
        <v>34.310512235051192</v>
      </c>
      <c r="L21" s="71">
        <v>35.255775867352881</v>
      </c>
      <c r="M21" s="72">
        <v>38.090938785696714</v>
      </c>
      <c r="N21" s="72">
        <v>44.888326708699005</v>
      </c>
      <c r="O21" s="72">
        <v>42.298893307539764</v>
      </c>
      <c r="P21" s="72">
        <v>42.489484408136114</v>
      </c>
      <c r="Q21" s="72">
        <v>36.117229193603059</v>
      </c>
      <c r="R21" s="72">
        <v>35.550365823660989</v>
      </c>
      <c r="S21" s="72">
        <v>34.799585121445261</v>
      </c>
      <c r="T21" s="73">
        <v>35.585954061304413</v>
      </c>
      <c r="U21" s="74" t="s">
        <v>159</v>
      </c>
      <c r="V21" s="74" t="str">
        <f t="shared" si="0"/>
        <v>LT</v>
      </c>
      <c r="W21" s="7"/>
      <c r="X21" s="29" t="s">
        <v>42</v>
      </c>
      <c r="Y21" s="26">
        <v>43.586597226078801</v>
      </c>
      <c r="AC21" s="33"/>
      <c r="AD21" s="33"/>
    </row>
    <row r="22" spans="1:30" ht="18" customHeight="1">
      <c r="A22" s="56" t="s">
        <v>42</v>
      </c>
      <c r="B22" s="57" t="s">
        <v>6</v>
      </c>
      <c r="C22" s="58">
        <v>39.475629874683392</v>
      </c>
      <c r="D22" s="58">
        <v>37.605578914657428</v>
      </c>
      <c r="E22" s="58">
        <v>36.278835212578869</v>
      </c>
      <c r="F22" s="58">
        <v>37.049949629554064</v>
      </c>
      <c r="G22" s="58">
        <v>40.548738881688642</v>
      </c>
      <c r="H22" s="58">
        <v>42.147248746971286</v>
      </c>
      <c r="I22" s="58">
        <v>42.579960593626289</v>
      </c>
      <c r="J22" s="58">
        <v>42.57924563203121</v>
      </c>
      <c r="K22" s="58">
        <v>39.486220902563055</v>
      </c>
      <c r="L22" s="58">
        <v>37.306186949390877</v>
      </c>
      <c r="M22" s="58">
        <v>39.297082932685917</v>
      </c>
      <c r="N22" s="58">
        <v>44.851550394009081</v>
      </c>
      <c r="O22" s="58">
        <v>43.799015825226753</v>
      </c>
      <c r="P22" s="58">
        <v>43.295635327065781</v>
      </c>
      <c r="Q22" s="58">
        <v>44.557160507554755</v>
      </c>
      <c r="R22" s="58">
        <v>43.283487359187646</v>
      </c>
      <c r="S22" s="58">
        <v>42.381566323819932</v>
      </c>
      <c r="T22" s="59">
        <v>43.586597226078801</v>
      </c>
      <c r="U22" s="60" t="s">
        <v>160</v>
      </c>
      <c r="V22" s="60" t="str">
        <f t="shared" si="0"/>
        <v>LU</v>
      </c>
      <c r="W22" s="7"/>
      <c r="X22" s="29" t="s">
        <v>44</v>
      </c>
      <c r="Y22" s="26">
        <v>43.95900877682071</v>
      </c>
      <c r="AC22" s="33"/>
      <c r="AD22" s="33"/>
    </row>
    <row r="23" spans="1:30" ht="18" customHeight="1">
      <c r="A23" s="69" t="s">
        <v>43</v>
      </c>
      <c r="B23" s="70" t="s">
        <v>14</v>
      </c>
      <c r="C23" s="71">
        <v>50.770719462567236</v>
      </c>
      <c r="D23" s="71">
        <v>48.697575423115659</v>
      </c>
      <c r="E23" s="71">
        <v>47.206412269783591</v>
      </c>
      <c r="F23" s="71">
        <v>47.246098042024478</v>
      </c>
      <c r="G23" s="71">
        <v>50.950357078546951</v>
      </c>
      <c r="H23" s="71">
        <v>49.159363643730487</v>
      </c>
      <c r="I23" s="71">
        <v>48.656461775679581</v>
      </c>
      <c r="J23" s="71">
        <v>49.564543705920059</v>
      </c>
      <c r="K23" s="71">
        <v>51.678933900276022</v>
      </c>
      <c r="L23" s="71">
        <v>50.10579067226012</v>
      </c>
      <c r="M23" s="72">
        <v>48.78492084229984</v>
      </c>
      <c r="N23" s="72">
        <v>50.680566821662921</v>
      </c>
      <c r="O23" s="72">
        <v>49.552610289299807</v>
      </c>
      <c r="P23" s="72">
        <v>49.748651321011231</v>
      </c>
      <c r="Q23" s="72">
        <v>48.610943685019883</v>
      </c>
      <c r="R23" s="72">
        <v>49.529231743018173</v>
      </c>
      <c r="S23" s="72">
        <v>49.892671353394405</v>
      </c>
      <c r="T23" s="73">
        <v>49.363750821831353</v>
      </c>
      <c r="U23" s="74" t="s">
        <v>161</v>
      </c>
      <c r="V23" s="74" t="str">
        <f t="shared" si="0"/>
        <v>HU</v>
      </c>
      <c r="W23" s="7"/>
      <c r="X23" s="29" t="s">
        <v>45</v>
      </c>
      <c r="Y23" s="26">
        <v>44.729022692922207</v>
      </c>
      <c r="AC23" s="33"/>
      <c r="AD23" s="33"/>
    </row>
    <row r="24" spans="1:30" ht="18" customHeight="1">
      <c r="A24" s="56" t="s">
        <v>44</v>
      </c>
      <c r="B24" s="57" t="s">
        <v>21</v>
      </c>
      <c r="C24" s="58">
        <v>41.528099757056211</v>
      </c>
      <c r="D24" s="58">
        <v>41.809023560525993</v>
      </c>
      <c r="E24" s="58">
        <v>40.209577219657234</v>
      </c>
      <c r="F24" s="58">
        <v>41.718782988106696</v>
      </c>
      <c r="G24" s="58">
        <v>41.404224197158754</v>
      </c>
      <c r="H24" s="58">
        <v>45.194172615157669</v>
      </c>
      <c r="I24" s="58">
        <v>42.252232386659884</v>
      </c>
      <c r="J24" s="58">
        <v>42.254429217004933</v>
      </c>
      <c r="K24" s="58">
        <v>42.328086533213018</v>
      </c>
      <c r="L24" s="58">
        <v>41.192327198704994</v>
      </c>
      <c r="M24" s="58">
        <v>42.574257425742566</v>
      </c>
      <c r="N24" s="58">
        <v>41.866575875359615</v>
      </c>
      <c r="O24" s="58">
        <v>41.066382201102805</v>
      </c>
      <c r="P24" s="58">
        <v>40.915225757611587</v>
      </c>
      <c r="Q24" s="58">
        <v>42.509923381873556</v>
      </c>
      <c r="R24" s="58">
        <v>42.599116200247771</v>
      </c>
      <c r="S24" s="58">
        <v>44.027193388724477</v>
      </c>
      <c r="T24" s="59">
        <v>43.95900877682071</v>
      </c>
      <c r="U24" s="60" t="s">
        <v>21</v>
      </c>
      <c r="V24" s="60" t="str">
        <f t="shared" si="0"/>
        <v>MT</v>
      </c>
      <c r="W24" s="7"/>
      <c r="X24" s="29" t="s">
        <v>50</v>
      </c>
      <c r="Y24" s="26">
        <v>47.719005462176327</v>
      </c>
      <c r="AC24" s="33"/>
      <c r="AD24" s="33"/>
    </row>
    <row r="25" spans="1:30" ht="18" customHeight="1">
      <c r="A25" s="69" t="s">
        <v>45</v>
      </c>
      <c r="B25" s="70" t="s">
        <v>26</v>
      </c>
      <c r="C25" s="71">
        <v>44.107470814122244</v>
      </c>
      <c r="D25" s="71">
        <v>43.465883067607109</v>
      </c>
      <c r="E25" s="71">
        <v>41.765964902100386</v>
      </c>
      <c r="F25" s="71">
        <v>43.12433920150368</v>
      </c>
      <c r="G25" s="71">
        <v>43.884441083031177</v>
      </c>
      <c r="H25" s="71">
        <v>44.736327912984954</v>
      </c>
      <c r="I25" s="71">
        <v>43.638095274449888</v>
      </c>
      <c r="J25" s="71">
        <v>42.313634855730015</v>
      </c>
      <c r="K25" s="71">
        <v>43.037091772960508</v>
      </c>
      <c r="L25" s="71">
        <v>42.452061048786852</v>
      </c>
      <c r="M25" s="72">
        <v>43.559936980081758</v>
      </c>
      <c r="N25" s="72">
        <v>48.171778346341945</v>
      </c>
      <c r="O25" s="72">
        <v>48.155379470223849</v>
      </c>
      <c r="P25" s="72">
        <v>46.974082674758797</v>
      </c>
      <c r="Q25" s="72">
        <v>47.098877184715825</v>
      </c>
      <c r="R25" s="72">
        <v>46.411577351092483</v>
      </c>
      <c r="S25" s="72">
        <v>46.249377612142972</v>
      </c>
      <c r="T25" s="73">
        <v>44.729022692922207</v>
      </c>
      <c r="U25" s="74" t="s">
        <v>162</v>
      </c>
      <c r="V25" s="74" t="str">
        <f t="shared" si="0"/>
        <v>NL</v>
      </c>
      <c r="W25" s="7"/>
      <c r="X25" s="24" t="s">
        <v>48</v>
      </c>
      <c r="Y25" s="40">
        <v>47.920489461537755</v>
      </c>
      <c r="AC25" s="33"/>
      <c r="AD25" s="33"/>
    </row>
    <row r="26" spans="1:30" ht="18" customHeight="1">
      <c r="A26" s="56" t="s">
        <v>46</v>
      </c>
      <c r="B26" s="57" t="s">
        <v>13</v>
      </c>
      <c r="C26" s="58">
        <v>51.869804852917248</v>
      </c>
      <c r="D26" s="58">
        <v>51.708619375648205</v>
      </c>
      <c r="E26" s="58">
        <v>50.319930775475655</v>
      </c>
      <c r="F26" s="58">
        <v>51.015149411383263</v>
      </c>
      <c r="G26" s="58">
        <v>50.693670622062982</v>
      </c>
      <c r="H26" s="58">
        <v>51.011914628460019</v>
      </c>
      <c r="I26" s="58">
        <v>53.435386146424612</v>
      </c>
      <c r="J26" s="58">
        <v>50.978464226110312</v>
      </c>
      <c r="K26" s="58">
        <v>50.219380211499633</v>
      </c>
      <c r="L26" s="58">
        <v>49.123771179220633</v>
      </c>
      <c r="M26" s="58">
        <v>49.797282153461317</v>
      </c>
      <c r="N26" s="58">
        <v>54.117166051058121</v>
      </c>
      <c r="O26" s="58">
        <v>52.747883344222778</v>
      </c>
      <c r="P26" s="58">
        <v>50.815227521970762</v>
      </c>
      <c r="Q26" s="58">
        <v>51.118701902022487</v>
      </c>
      <c r="R26" s="58">
        <v>50.900504222527822</v>
      </c>
      <c r="S26" s="58">
        <v>52.684547358728665</v>
      </c>
      <c r="T26" s="59">
        <v>52.081871621357543</v>
      </c>
      <c r="U26" s="60" t="s">
        <v>163</v>
      </c>
      <c r="V26" s="60" t="str">
        <f t="shared" si="0"/>
        <v>AT</v>
      </c>
      <c r="W26" s="7"/>
      <c r="X26" s="29" t="s">
        <v>171</v>
      </c>
      <c r="Y26" s="26">
        <v>48.019994347350064</v>
      </c>
      <c r="AC26" s="33"/>
      <c r="AD26" s="33"/>
    </row>
    <row r="27" spans="1:30" ht="18" customHeight="1">
      <c r="A27" s="69" t="s">
        <v>47</v>
      </c>
      <c r="B27" s="70" t="s">
        <v>15</v>
      </c>
      <c r="C27" s="71">
        <v>45.002136720406433</v>
      </c>
      <c r="D27" s="71">
        <v>43.296989248270044</v>
      </c>
      <c r="E27" s="71">
        <v>41.967680099379947</v>
      </c>
      <c r="F27" s="71">
        <v>44.936183852046533</v>
      </c>
      <c r="G27" s="71">
        <v>45.290685983639626</v>
      </c>
      <c r="H27" s="71">
        <v>45.681439362595015</v>
      </c>
      <c r="I27" s="71">
        <v>43.746724382242753</v>
      </c>
      <c r="J27" s="71">
        <v>44.449310044785413</v>
      </c>
      <c r="K27" s="71">
        <v>44.681090753082259</v>
      </c>
      <c r="L27" s="71">
        <v>43.062321101002468</v>
      </c>
      <c r="M27" s="72">
        <v>44.422471389359927</v>
      </c>
      <c r="N27" s="72">
        <v>45.210118588684509</v>
      </c>
      <c r="O27" s="72">
        <v>45.617344608528363</v>
      </c>
      <c r="P27" s="72">
        <v>43.605307690687283</v>
      </c>
      <c r="Q27" s="72">
        <v>42.570804522060271</v>
      </c>
      <c r="R27" s="72">
        <v>42.392599108516912</v>
      </c>
      <c r="S27" s="72">
        <v>42.142182785497276</v>
      </c>
      <c r="T27" s="73">
        <v>41.888545026457678</v>
      </c>
      <c r="U27" s="74" t="s">
        <v>164</v>
      </c>
      <c r="V27" s="74" t="str">
        <f t="shared" si="0"/>
        <v>PL</v>
      </c>
      <c r="W27" s="7"/>
      <c r="X27" s="29" t="s">
        <v>43</v>
      </c>
      <c r="Y27" s="26">
        <v>49.363750821831353</v>
      </c>
      <c r="AC27" s="33"/>
      <c r="AD27" s="33"/>
    </row>
    <row r="28" spans="1:30" s="3" customFormat="1" ht="18" customHeight="1">
      <c r="A28" s="75" t="s">
        <v>48</v>
      </c>
      <c r="B28" s="76" t="s">
        <v>7</v>
      </c>
      <c r="C28" s="77">
        <v>42.698422222063215</v>
      </c>
      <c r="D28" s="77">
        <v>42.552697272760057</v>
      </c>
      <c r="E28" s="77">
        <v>42.644092882130394</v>
      </c>
      <c r="F28" s="77">
        <v>44.113239436113695</v>
      </c>
      <c r="G28" s="77">
        <v>43.718622270426032</v>
      </c>
      <c r="H28" s="77">
        <v>45.322578928065624</v>
      </c>
      <c r="I28" s="77">
        <v>46.064225856424748</v>
      </c>
      <c r="J28" s="77">
        <v>46.676833284969788</v>
      </c>
      <c r="K28" s="77">
        <v>45.241594799695143</v>
      </c>
      <c r="L28" s="77">
        <v>44.486598953774504</v>
      </c>
      <c r="M28" s="77">
        <v>45.335500581835966</v>
      </c>
      <c r="N28" s="77">
        <v>50.223470243702884</v>
      </c>
      <c r="O28" s="77">
        <v>51.818600243966237</v>
      </c>
      <c r="P28" s="77">
        <v>50.016439554158787</v>
      </c>
      <c r="Q28" s="77">
        <v>48.527063886382138</v>
      </c>
      <c r="R28" s="77">
        <v>49.939887293969271</v>
      </c>
      <c r="S28" s="77">
        <v>51.70300914823779</v>
      </c>
      <c r="T28" s="78">
        <v>47.920489461537755</v>
      </c>
      <c r="U28" s="79" t="s">
        <v>7</v>
      </c>
      <c r="V28" s="79" t="str">
        <f t="shared" si="0"/>
        <v>PT</v>
      </c>
      <c r="W28" s="8"/>
      <c r="X28" s="29" t="s">
        <v>38</v>
      </c>
      <c r="Y28" s="26">
        <v>50.770584395586695</v>
      </c>
      <c r="AC28" s="46"/>
      <c r="AD28" s="46"/>
    </row>
    <row r="29" spans="1:30" ht="18" customHeight="1">
      <c r="A29" s="69" t="s">
        <v>49</v>
      </c>
      <c r="B29" s="70" t="s">
        <v>27</v>
      </c>
      <c r="C29" s="71">
        <v>35.583594351801906</v>
      </c>
      <c r="D29" s="71">
        <v>39.000782272338931</v>
      </c>
      <c r="E29" s="71">
        <v>38.41954443723985</v>
      </c>
      <c r="F29" s="71">
        <v>36.095420156988418</v>
      </c>
      <c r="G29" s="71">
        <v>34.869422787132279</v>
      </c>
      <c r="H29" s="71">
        <v>33.229188206344205</v>
      </c>
      <c r="I29" s="71">
        <v>33.368362147011673</v>
      </c>
      <c r="J29" s="71">
        <v>33.415746149249131</v>
      </c>
      <c r="K29" s="71">
        <v>35.302156198064402</v>
      </c>
      <c r="L29" s="71">
        <v>38.249415014037993</v>
      </c>
      <c r="M29" s="72">
        <v>38.807281697717741</v>
      </c>
      <c r="N29" s="72">
        <v>40.599577531111251</v>
      </c>
      <c r="O29" s="72">
        <v>39.555698825075474</v>
      </c>
      <c r="P29" s="72">
        <v>39.130754850669938</v>
      </c>
      <c r="Q29" s="72">
        <v>36.455327660756645</v>
      </c>
      <c r="R29" s="72">
        <v>35.212720564242858</v>
      </c>
      <c r="S29" s="72">
        <v>34.904962563600925</v>
      </c>
      <c r="T29" s="73">
        <v>36.568369929311537</v>
      </c>
      <c r="U29" s="74" t="s">
        <v>165</v>
      </c>
      <c r="V29" s="74" t="str">
        <f t="shared" si="0"/>
        <v>RO</v>
      </c>
      <c r="W29" s="7"/>
      <c r="X29" s="29" t="s">
        <v>53</v>
      </c>
      <c r="Y29" s="26">
        <v>51.351762526814412</v>
      </c>
      <c r="AC29" s="33"/>
      <c r="AD29" s="33"/>
    </row>
    <row r="30" spans="1:30" ht="18" customHeight="1">
      <c r="A30" s="56" t="s">
        <v>50</v>
      </c>
      <c r="B30" s="57" t="s">
        <v>22</v>
      </c>
      <c r="C30" s="58">
        <v>45.026683227545824</v>
      </c>
      <c r="D30" s="58">
        <v>45.823562087022005</v>
      </c>
      <c r="E30" s="58">
        <v>46.141116507961861</v>
      </c>
      <c r="F30" s="58">
        <v>46.951236524537791</v>
      </c>
      <c r="G30" s="58">
        <v>45.830562315826981</v>
      </c>
      <c r="H30" s="58">
        <v>45.813421642154474</v>
      </c>
      <c r="I30" s="58">
        <v>45.321309449385133</v>
      </c>
      <c r="J30" s="58">
        <v>44.914324622090838</v>
      </c>
      <c r="K30" s="58">
        <v>44.217467829574545</v>
      </c>
      <c r="L30" s="58">
        <v>42.188697902487412</v>
      </c>
      <c r="M30" s="58">
        <v>43.869480772539674</v>
      </c>
      <c r="N30" s="58">
        <v>48.216760400595035</v>
      </c>
      <c r="O30" s="58">
        <v>49.258766929554795</v>
      </c>
      <c r="P30" s="58">
        <v>49.991705482829929</v>
      </c>
      <c r="Q30" s="58">
        <v>48.570382671686659</v>
      </c>
      <c r="R30" s="58">
        <v>60.27044277191488</v>
      </c>
      <c r="S30" s="58">
        <v>49.836856049634505</v>
      </c>
      <c r="T30" s="59">
        <v>47.719005462176327</v>
      </c>
      <c r="U30" s="60" t="s">
        <v>166</v>
      </c>
      <c r="V30" s="60" t="str">
        <f t="shared" si="0"/>
        <v>SI</v>
      </c>
      <c r="W30" s="7"/>
      <c r="X30" s="29" t="s">
        <v>181</v>
      </c>
      <c r="Y30" s="26">
        <v>51.558331386489812</v>
      </c>
      <c r="AC30" s="33"/>
      <c r="AD30" s="33"/>
    </row>
    <row r="31" spans="1:30" ht="18" customHeight="1">
      <c r="A31" s="69" t="s">
        <v>51</v>
      </c>
      <c r="B31" s="70" t="s">
        <v>23</v>
      </c>
      <c r="C31" s="71">
        <v>45.564346001451391</v>
      </c>
      <c r="D31" s="71">
        <v>47.857456368501602</v>
      </c>
      <c r="E31" s="71">
        <v>52.021642154481661</v>
      </c>
      <c r="F31" s="71">
        <v>44.403015742647618</v>
      </c>
      <c r="G31" s="71">
        <v>45.138900810733098</v>
      </c>
      <c r="H31" s="71">
        <v>39.905227349300255</v>
      </c>
      <c r="I31" s="71">
        <v>37.81629373255074</v>
      </c>
      <c r="J31" s="71">
        <v>39.605605023140001</v>
      </c>
      <c r="K31" s="71">
        <v>38.56909247590098</v>
      </c>
      <c r="L31" s="71">
        <v>36.133779208902155</v>
      </c>
      <c r="M31" s="72">
        <v>36.659463090882873</v>
      </c>
      <c r="N31" s="72">
        <v>43.940480590975874</v>
      </c>
      <c r="O31" s="72">
        <v>41.970085093387247</v>
      </c>
      <c r="P31" s="72">
        <v>40.493293946315802</v>
      </c>
      <c r="Q31" s="72">
        <v>40.149956911766495</v>
      </c>
      <c r="R31" s="72">
        <v>41.015607647139255</v>
      </c>
      <c r="S31" s="72">
        <v>41.637559179929255</v>
      </c>
      <c r="T31" s="73">
        <v>42.650965677329665</v>
      </c>
      <c r="U31" s="74" t="s">
        <v>167</v>
      </c>
      <c r="V31" s="74" t="str">
        <f t="shared" si="0"/>
        <v>SK</v>
      </c>
      <c r="W31" s="7"/>
      <c r="X31" s="29" t="s">
        <v>46</v>
      </c>
      <c r="Y31" s="26">
        <v>52.081871621357543</v>
      </c>
      <c r="AC31" s="33"/>
      <c r="AD31" s="33"/>
    </row>
    <row r="32" spans="1:30" ht="18" customHeight="1">
      <c r="A32" s="56" t="s">
        <v>52</v>
      </c>
      <c r="B32" s="57" t="s">
        <v>10</v>
      </c>
      <c r="C32" s="58">
        <v>52.36497150736821</v>
      </c>
      <c r="D32" s="58">
        <v>50.95924300560182</v>
      </c>
      <c r="E32" s="58">
        <v>48.014472226095506</v>
      </c>
      <c r="F32" s="58">
        <v>47.338285896273106</v>
      </c>
      <c r="G32" s="58">
        <v>48.524840008362055</v>
      </c>
      <c r="H32" s="58">
        <v>49.383449122181979</v>
      </c>
      <c r="I32" s="58">
        <v>49.307470484676017</v>
      </c>
      <c r="J32" s="58">
        <v>49.277010955854173</v>
      </c>
      <c r="K32" s="58">
        <v>48.343123964452481</v>
      </c>
      <c r="L32" s="58">
        <v>46.799296831453923</v>
      </c>
      <c r="M32" s="58">
        <v>48.263134256701989</v>
      </c>
      <c r="N32" s="58">
        <v>54.761391821199922</v>
      </c>
      <c r="O32" s="58">
        <v>54.765900587920903</v>
      </c>
      <c r="P32" s="58">
        <v>54.355434324347662</v>
      </c>
      <c r="Q32" s="58">
        <v>56.142607598864828</v>
      </c>
      <c r="R32" s="58">
        <v>57.579299901846184</v>
      </c>
      <c r="S32" s="58">
        <v>58.259657468149605</v>
      </c>
      <c r="T32" s="59">
        <v>58.053073362855578</v>
      </c>
      <c r="U32" s="60" t="s">
        <v>168</v>
      </c>
      <c r="V32" s="60" t="str">
        <f t="shared" si="0"/>
        <v>FI</v>
      </c>
      <c r="W32" s="7"/>
      <c r="X32" s="29" t="s">
        <v>29</v>
      </c>
      <c r="Y32" s="26">
        <v>54.344825084562174</v>
      </c>
      <c r="AC32" s="33"/>
      <c r="AD32" s="33"/>
    </row>
    <row r="33" spans="1:30" ht="18" customHeight="1">
      <c r="A33" s="69" t="s">
        <v>53</v>
      </c>
      <c r="B33" s="70" t="s">
        <v>11</v>
      </c>
      <c r="C33" s="71">
        <v>57.270759538848218</v>
      </c>
      <c r="D33" s="71">
        <v>56.571697706820913</v>
      </c>
      <c r="E33" s="71">
        <v>53.593745142537372</v>
      </c>
      <c r="F33" s="71">
        <v>53.038702570083082</v>
      </c>
      <c r="G33" s="71">
        <v>54.241916730612679</v>
      </c>
      <c r="H33" s="71">
        <v>54.369350492969794</v>
      </c>
      <c r="I33" s="71">
        <v>52.780509889968862</v>
      </c>
      <c r="J33" s="71">
        <v>52.69066146789244</v>
      </c>
      <c r="K33" s="71">
        <v>51.348867615915815</v>
      </c>
      <c r="L33" s="71">
        <v>49.652341045169734</v>
      </c>
      <c r="M33" s="72">
        <v>50.336034459804715</v>
      </c>
      <c r="N33" s="72">
        <v>53.09801493625227</v>
      </c>
      <c r="O33" s="72">
        <v>51.167530399199549</v>
      </c>
      <c r="P33" s="72">
        <v>50.549598709394047</v>
      </c>
      <c r="Q33" s="72">
        <v>51.667770299609202</v>
      </c>
      <c r="R33" s="72">
        <v>52.353836657595707</v>
      </c>
      <c r="S33" s="72">
        <v>51.765830068382122</v>
      </c>
      <c r="T33" s="73">
        <v>51.351762526814412</v>
      </c>
      <c r="U33" s="74" t="s">
        <v>169</v>
      </c>
      <c r="V33" s="74" t="str">
        <f t="shared" si="0"/>
        <v>SE</v>
      </c>
      <c r="W33" s="7"/>
      <c r="X33" s="29" t="s">
        <v>32</v>
      </c>
      <c r="Y33" s="26">
        <v>55.7565852509859</v>
      </c>
      <c r="AC33" s="33"/>
      <c r="AD33" s="33"/>
    </row>
    <row r="34" spans="1:30" ht="18" customHeight="1">
      <c r="A34" s="80" t="s">
        <v>54</v>
      </c>
      <c r="B34" s="81" t="s">
        <v>12</v>
      </c>
      <c r="C34" s="82">
        <v>38.086936471490773</v>
      </c>
      <c r="D34" s="82">
        <v>38.012606722551858</v>
      </c>
      <c r="E34" s="82">
        <v>37.822119801317285</v>
      </c>
      <c r="F34" s="82">
        <v>39.119359636520059</v>
      </c>
      <c r="G34" s="82">
        <v>40.020444808383445</v>
      </c>
      <c r="H34" s="82">
        <v>41.163411906364402</v>
      </c>
      <c r="I34" s="82">
        <v>42.284761378910332</v>
      </c>
      <c r="J34" s="82">
        <v>42.754081799855385</v>
      </c>
      <c r="K34" s="82">
        <v>42.916210490395414</v>
      </c>
      <c r="L34" s="82">
        <v>42.81159867490684</v>
      </c>
      <c r="M34" s="82">
        <v>46.566293563359231</v>
      </c>
      <c r="N34" s="82">
        <v>49.599421697256631</v>
      </c>
      <c r="O34" s="82">
        <v>48.793222709938874</v>
      </c>
      <c r="P34" s="82">
        <v>46.919566774520213</v>
      </c>
      <c r="Q34" s="82">
        <v>46.759903988258564</v>
      </c>
      <c r="R34" s="82">
        <v>44.902472637524212</v>
      </c>
      <c r="S34" s="82">
        <v>43.934258183181484</v>
      </c>
      <c r="T34" s="83">
        <v>42.674699338188226</v>
      </c>
      <c r="U34" s="84" t="s">
        <v>170</v>
      </c>
      <c r="V34" s="84" t="str">
        <f t="shared" si="0"/>
        <v>UK</v>
      </c>
      <c r="W34" s="7"/>
      <c r="X34" s="27" t="s">
        <v>37</v>
      </c>
      <c r="Y34" s="26">
        <v>57.232096686821087</v>
      </c>
      <c r="AC34" s="33"/>
      <c r="AD34" s="33"/>
    </row>
    <row r="35" spans="1:30" ht="24.75" customHeight="1">
      <c r="A35" s="113" t="str">
        <f>+'Quadro_Table 1'!A35:I35</f>
        <v>Fonte: Comissão Europeia, "Annual macro-economic database", atualização de novembro de 2015 e Ministério das Finanças (Programa de Estabilidade 2015-2019).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4" t="str">
        <f>+'Quadro_Table 1'!L35</f>
        <v>Source: European Commission, "Annual macro-economic database", update November 2015 and Ministry of Finance (Stability Programme for 2015-19).</v>
      </c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X35" s="29" t="s">
        <v>52</v>
      </c>
      <c r="Y35" s="26">
        <v>58.053073362855578</v>
      </c>
      <c r="AC35" s="34"/>
      <c r="AD35" s="34"/>
    </row>
    <row r="36" spans="1:30">
      <c r="A36" s="23" t="str">
        <f>+'Quadro_Table 1'!A36</f>
        <v>AE19 = BE, DE, EE, IE, EL, ES, FR, IT, CY, LV, LT, LU, MT, NL, AT, PT, SI, SK, FI. e - estimativa.</v>
      </c>
      <c r="U36" s="7"/>
      <c r="V36" s="43" t="str">
        <f>+'Quadro_Table 1'!V36</f>
        <v>EA19 = BE, DE, EE, IE, EL, ES, FR, IT, CY, LV, LT, LU, MT, NL, AT, PT, SI, SK, FI. e - estimate.</v>
      </c>
      <c r="X36" s="22"/>
      <c r="Y36" s="22"/>
    </row>
    <row r="37" spans="1:30">
      <c r="A37" s="23"/>
      <c r="X37" s="22"/>
      <c r="Y37" s="22"/>
    </row>
    <row r="38" spans="1:30">
      <c r="X38" s="22"/>
      <c r="Y38" s="22"/>
    </row>
    <row r="39" spans="1:30">
      <c r="A39" s="9"/>
      <c r="X39" s="22"/>
      <c r="Y39" s="22"/>
    </row>
    <row r="51" spans="2:22">
      <c r="U51" s="5"/>
      <c r="V51" s="5"/>
    </row>
    <row r="63" spans="2:22" ht="12.75">
      <c r="B63"/>
    </row>
    <row r="64" spans="2:22" ht="12.75">
      <c r="B64"/>
    </row>
    <row r="65" spans="2:2" ht="12.75">
      <c r="B65"/>
    </row>
    <row r="66" spans="2:2" ht="12.75">
      <c r="B66"/>
    </row>
    <row r="67" spans="2:2" ht="12.75">
      <c r="B67"/>
    </row>
    <row r="68" spans="2:2" ht="12.75">
      <c r="B68"/>
    </row>
    <row r="69" spans="2:2" ht="12.75">
      <c r="B69"/>
    </row>
    <row r="70" spans="2:2" ht="12.75">
      <c r="B70"/>
    </row>
    <row r="71" spans="2:2" ht="12.75">
      <c r="B71"/>
    </row>
    <row r="72" spans="2:2" ht="12.75">
      <c r="B72"/>
    </row>
    <row r="73" spans="2:2" ht="12.75">
      <c r="B73"/>
    </row>
    <row r="74" spans="2:2" ht="12.75">
      <c r="B74"/>
    </row>
    <row r="75" spans="2:2" ht="12.75">
      <c r="B75"/>
    </row>
    <row r="76" spans="2:2" ht="12.75">
      <c r="B76"/>
    </row>
    <row r="77" spans="2:2" ht="12.75">
      <c r="B77"/>
    </row>
    <row r="78" spans="2:2" ht="12.75">
      <c r="B78"/>
    </row>
    <row r="79" spans="2:2" ht="12.75">
      <c r="B79"/>
    </row>
    <row r="80" spans="2:2" ht="12.75">
      <c r="B80"/>
    </row>
    <row r="81" spans="2:2" ht="12.75">
      <c r="B81"/>
    </row>
    <row r="82" spans="2:2" ht="12.75">
      <c r="B82"/>
    </row>
    <row r="83" spans="2:2" ht="12.75">
      <c r="B83"/>
    </row>
    <row r="84" spans="2:2" ht="12.75">
      <c r="B84"/>
    </row>
    <row r="85" spans="2:2" ht="12.75">
      <c r="B85"/>
    </row>
    <row r="86" spans="2:2" ht="12.75">
      <c r="B86"/>
    </row>
    <row r="87" spans="2:2" ht="12.75">
      <c r="B87"/>
    </row>
    <row r="88" spans="2:2" ht="12.75">
      <c r="B88"/>
    </row>
    <row r="89" spans="2:2" ht="12.75">
      <c r="B89"/>
    </row>
    <row r="90" spans="2:2" ht="12.75">
      <c r="B90"/>
    </row>
  </sheetData>
  <sortState ref="X8:Y35">
    <sortCondition ref="Y8:Y35"/>
  </sortState>
  <customSheetViews>
    <customSheetView guid="{FC9632A9-BF80-4197-B078-C2D4440B8CA8}" showGridLines="0" fitToPage="1" showRuler="0" topLeftCell="A24">
      <selection activeCell="B38" sqref="B38"/>
      <pageMargins left="0.39370078740157483" right="0.39370078740157483" top="0.39370078740157483" bottom="0.39370078740157483" header="0" footer="0"/>
      <printOptions horizontalCentered="1" verticalCentered="1"/>
      <pageSetup paperSize="9" scale="85" orientation="landscape" r:id="rId1"/>
      <headerFooter alignWithMargins="0"/>
    </customSheetView>
    <customSheetView guid="{8D341CBD-9D07-4573-B68C-93AF9095D40D}" showPageBreaks="1" showGridLines="0" fitToPage="1" showRuler="0" topLeftCell="B2">
      <selection activeCell="I13" sqref="I13"/>
      <pageMargins left="0.39370078740157483" right="0.39370078740157483" top="0.59055118110236227" bottom="0.39370078740157483" header="0.19685039370078741" footer="0.19685039370078741"/>
      <printOptions horizontalCentered="1" verticalCentered="1"/>
      <pageSetup paperSize="9" scale="82" orientation="landscape" r:id="rId2"/>
      <headerFooter alignWithMargins="0">
        <oddHeader>&amp;RDossier de Indicadores Económicos
17 de Julho de 2006</oddHeader>
        <oddFooter>&amp;R&amp;P</oddFooter>
      </headerFooter>
    </customSheetView>
    <customSheetView guid="{94483033-7F99-4065-8044-83E8159CA786}" showPageBreaks="1" showGridLines="0" fitToPage="1" showRuler="0">
      <pageMargins left="0.39370078740157483" right="0.39370078740157483" top="0.59055118110236227" bottom="0.39370078740157483" header="0.19685039370078741" footer="0.19685039370078741"/>
      <printOptions horizontalCentered="1" verticalCentered="1"/>
      <pageSetup paperSize="9" scale="82" orientation="landscape" r:id="rId3"/>
      <headerFooter alignWithMargins="0">
        <oddHeader>&amp;RDossier de Indicadores Económicos
3 de Abril de 2006</oddHeader>
        <oddFooter>&amp;R&amp;P</oddFooter>
      </headerFooter>
    </customSheetView>
    <customSheetView guid="{8AF901CE-CFDE-4E95-8740-DAEAAB340379}" showGridLines="0" fitToPage="1" showRuler="0">
      <selection activeCell="A18" sqref="A18:A19"/>
      <pageMargins left="0.39370078740157483" right="0.39370078740157483" top="0.39370078740157483" bottom="0.39370078740157483" header="0" footer="0"/>
      <printOptions horizontalCentered="1" verticalCentered="1"/>
      <pageSetup paperSize="9" scale="86" orientation="landscape" r:id="rId4"/>
      <headerFooter alignWithMargins="0"/>
    </customSheetView>
    <customSheetView guid="{E68DC2B3-0A3C-401F-946C-5CCDE6B665A1}" showPageBreaks="1" showGridLines="0" fitToPage="1" showRuler="0">
      <selection activeCell="B14" sqref="B14"/>
      <pageMargins left="0.39370078740157483" right="0.39370078740157483" top="0.59055118110236227" bottom="0.39370078740157483" header="0.19685039370078741" footer="0.19685039370078741"/>
      <printOptions horizontalCentered="1" verticalCentered="1"/>
      <pageSetup paperSize="9" scale="82" orientation="landscape" r:id="rId5"/>
      <headerFooter alignWithMargins="0">
        <oddHeader>&amp;RDossier de Indicadores Económicos
11 de Maio de 2006</oddHeader>
        <oddFooter>&amp;R&amp;P</oddFooter>
      </headerFooter>
    </customSheetView>
    <customSheetView guid="{ABADFDC3-F42B-4C12-BC44-B651CDB0D027}" showGridLines="0" fitToPage="1" showRuler="0" topLeftCell="C1">
      <selection activeCell="C9" sqref="C9"/>
      <pageMargins left="0.39370078740157483" right="0.39370078740157483" top="0.59055118110236227" bottom="0.39370078740157483" header="0.19685039370078741" footer="0.19685039370078741"/>
      <printOptions horizontalCentered="1" verticalCentered="1"/>
      <pageSetup paperSize="9" scale="82" orientation="landscape" r:id="rId6"/>
      <headerFooter alignWithMargins="0">
        <oddHeader>&amp;RDossier de Indicadores Económicos
17 de Outubro de 2006</oddHeader>
        <oddFooter>&amp;R&amp;P</oddFooter>
      </headerFooter>
    </customSheetView>
    <customSheetView guid="{3BC1F317-3704-475C-B95A-59711B28DAF9}" showPageBreaks="1" showGridLines="0" fitToPage="1" printArea="1" showRuler="0">
      <selection activeCell="I15" sqref="I15"/>
      <pageMargins left="0.39370078740157483" right="0.39370078740157483" top="0.59055118110236227" bottom="0.39370078740157483" header="0.19685039370078741" footer="0.19685039370078741"/>
      <printOptions horizontalCentered="1" verticalCentered="1"/>
      <pageSetup paperSize="9" scale="81" orientation="landscape" r:id="rId7"/>
      <headerFooter alignWithMargins="0">
        <oddHeader>&amp;RDossier de Indicadores Económicos
17 de Outubro de 2006</oddHeader>
        <oddFooter>&amp;R&amp;P</oddFooter>
      </headerFooter>
    </customSheetView>
  </customSheetViews>
  <mergeCells count="3">
    <mergeCell ref="X4:Y4"/>
    <mergeCell ref="A35:K35"/>
    <mergeCell ref="L35:V35"/>
  </mergeCells>
  <phoneticPr fontId="11" type="noConversion"/>
  <hyperlinks>
    <hyperlink ref="W1" location="Índice_Index!A1" display="Índice/Index"/>
  </hyperlinks>
  <pageMargins left="0.39370078740157483" right="0.39370078740157483" top="0.9055118110236221" bottom="0.27559055118110237" header="0" footer="0"/>
  <pageSetup paperSize="9" scale="63" orientation="portrait" r:id="rId8"/>
  <headerFooter alignWithMargins="0">
    <oddFooter>&amp;R&amp;D
MF/GPEARI/DPFP</oddFooter>
  </headerFooter>
  <drawing r:id="rId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 enableFormatConditionsCalculation="0"/>
  <dimension ref="A1:AD90"/>
  <sheetViews>
    <sheetView showGridLines="0" zoomScaleNormal="100" workbookViewId="0">
      <selection activeCell="AC59" sqref="AC59"/>
    </sheetView>
  </sheetViews>
  <sheetFormatPr defaultRowHeight="12"/>
  <cols>
    <col min="1" max="1" width="5.7109375" style="1" customWidth="1"/>
    <col min="2" max="2" width="14.42578125" style="1" customWidth="1"/>
    <col min="3" max="20" width="6.28515625" style="1" customWidth="1"/>
    <col min="21" max="21" width="14.42578125" style="1" bestFit="1" customWidth="1"/>
    <col min="22" max="22" width="6.7109375" style="1" customWidth="1"/>
    <col min="23" max="23" width="11.140625" style="1" bestFit="1" customWidth="1"/>
    <col min="24" max="24" width="8.28515625" style="5" customWidth="1"/>
    <col min="25" max="25" width="7.140625" style="5" customWidth="1"/>
    <col min="26" max="28" width="9.140625" style="1"/>
    <col min="29" max="30" width="7.7109375" style="30" customWidth="1"/>
    <col min="31" max="16384" width="9.140625" style="1"/>
  </cols>
  <sheetData>
    <row r="1" spans="1:30" ht="18" customHeight="1">
      <c r="W1" s="35" t="s">
        <v>146</v>
      </c>
    </row>
    <row r="2" spans="1:30" ht="18" customHeight="1">
      <c r="A2" s="3" t="s">
        <v>184</v>
      </c>
      <c r="U2" s="41"/>
      <c r="V2" s="41" t="s">
        <v>185</v>
      </c>
    </row>
    <row r="3" spans="1:30" ht="18" customHeight="1">
      <c r="A3" s="25" t="s">
        <v>71</v>
      </c>
      <c r="B3" s="4"/>
      <c r="C3" s="21"/>
      <c r="D3" s="21"/>
      <c r="E3" s="21"/>
      <c r="F3" s="21"/>
      <c r="G3" s="21"/>
      <c r="H3" s="21"/>
      <c r="I3" s="21"/>
      <c r="J3" s="21"/>
      <c r="K3" s="4"/>
      <c r="L3" s="4"/>
      <c r="U3" s="42"/>
      <c r="V3" s="42" t="s">
        <v>72</v>
      </c>
    </row>
    <row r="4" spans="1:30" ht="18" customHeight="1">
      <c r="A4" s="47"/>
      <c r="B4" s="48"/>
      <c r="C4" s="49">
        <f>+'Quadro_Table 1'!C4</f>
        <v>1998</v>
      </c>
      <c r="D4" s="49">
        <f>+'Quadro_Table 1'!D4</f>
        <v>1999</v>
      </c>
      <c r="E4" s="49">
        <f>+'Quadro_Table 1'!E4</f>
        <v>2000</v>
      </c>
      <c r="F4" s="49">
        <f>+'Quadro_Table 1'!F4</f>
        <v>2001</v>
      </c>
      <c r="G4" s="49">
        <f>+'Quadro_Table 1'!G4</f>
        <v>2002</v>
      </c>
      <c r="H4" s="49">
        <f>+'Quadro_Table 1'!H4</f>
        <v>2003</v>
      </c>
      <c r="I4" s="49">
        <f>+'Quadro_Table 1'!I4</f>
        <v>2004</v>
      </c>
      <c r="J4" s="49">
        <f>+'Quadro_Table 1'!J4</f>
        <v>2005</v>
      </c>
      <c r="K4" s="49">
        <f>+'Quadro_Table 1'!K4</f>
        <v>2006</v>
      </c>
      <c r="L4" s="49">
        <f>+'Quadro_Table 1'!L4</f>
        <v>2007</v>
      </c>
      <c r="M4" s="49">
        <f>+'Quadro_Table 1'!M4</f>
        <v>2008</v>
      </c>
      <c r="N4" s="49">
        <f>+'Quadro_Table 1'!N4</f>
        <v>2009</v>
      </c>
      <c r="O4" s="49">
        <f>+'Quadro_Table 1'!O4</f>
        <v>2010</v>
      </c>
      <c r="P4" s="49">
        <f>+'Quadro_Table 1'!P4</f>
        <v>2011</v>
      </c>
      <c r="Q4" s="49">
        <f>+'Quadro_Table 1'!Q4</f>
        <v>2012</v>
      </c>
      <c r="R4" s="49">
        <f>+'Quadro_Table 1'!R4</f>
        <v>2013</v>
      </c>
      <c r="S4" s="49">
        <f>+'Quadro_Table 1'!S4</f>
        <v>2014</v>
      </c>
      <c r="T4" s="50" t="str">
        <f>+'Quadro_Table 1'!T4</f>
        <v>2015e</v>
      </c>
      <c r="U4" s="47"/>
      <c r="V4" s="47"/>
      <c r="X4" s="112" t="str">
        <f>+T4</f>
        <v>2015e</v>
      </c>
      <c r="Y4" s="112"/>
      <c r="AC4" s="31"/>
      <c r="AD4" s="31"/>
    </row>
    <row r="5" spans="1:30" ht="18" customHeight="1">
      <c r="A5" s="51" t="s">
        <v>174</v>
      </c>
      <c r="B5" s="52" t="s">
        <v>28</v>
      </c>
      <c r="C5" s="104" t="s">
        <v>68</v>
      </c>
      <c r="D5" s="104" t="s">
        <v>68</v>
      </c>
      <c r="E5" s="104" t="s">
        <v>68</v>
      </c>
      <c r="F5" s="104" t="s">
        <v>68</v>
      </c>
      <c r="G5" s="104" t="s">
        <v>68</v>
      </c>
      <c r="H5" s="104" t="s">
        <v>68</v>
      </c>
      <c r="I5" s="104" t="s">
        <v>68</v>
      </c>
      <c r="J5" s="104" t="s">
        <v>68</v>
      </c>
      <c r="K5" s="53">
        <v>41.221015165594757</v>
      </c>
      <c r="L5" s="53">
        <v>40.640525756355594</v>
      </c>
      <c r="M5" s="53">
        <v>41.654188266828534</v>
      </c>
      <c r="N5" s="53">
        <v>45.181416740117314</v>
      </c>
      <c r="O5" s="53">
        <v>44.889287488554075</v>
      </c>
      <c r="P5" s="53">
        <v>44.206289581159737</v>
      </c>
      <c r="Q5" s="53">
        <v>44.489026055806548</v>
      </c>
      <c r="R5" s="53">
        <v>44.584285240599428</v>
      </c>
      <c r="S5" s="53">
        <v>44.263542193126028</v>
      </c>
      <c r="T5" s="54">
        <v>43.657691207723694</v>
      </c>
      <c r="U5" s="55" t="s">
        <v>73</v>
      </c>
      <c r="V5" s="55" t="str">
        <f>+A5</f>
        <v>UE28</v>
      </c>
      <c r="W5" s="7"/>
      <c r="X5" s="5" t="s">
        <v>174</v>
      </c>
      <c r="Y5" s="26">
        <f>+T5</f>
        <v>43.657691207723694</v>
      </c>
      <c r="AC5" s="32"/>
      <c r="AD5" s="32"/>
    </row>
    <row r="6" spans="1:30" ht="18" customHeight="1">
      <c r="A6" s="56" t="s">
        <v>175</v>
      </c>
      <c r="B6" s="57" t="s">
        <v>24</v>
      </c>
      <c r="C6" s="105" t="s">
        <v>68</v>
      </c>
      <c r="D6" s="105" t="s">
        <v>68</v>
      </c>
      <c r="E6" s="105" t="s">
        <v>68</v>
      </c>
      <c r="F6" s="105" t="s">
        <v>68</v>
      </c>
      <c r="G6" s="105" t="s">
        <v>68</v>
      </c>
      <c r="H6" s="105" t="s">
        <v>68</v>
      </c>
      <c r="I6" s="105" t="s">
        <v>68</v>
      </c>
      <c r="J6" s="105" t="s">
        <v>68</v>
      </c>
      <c r="K6" s="58">
        <v>41.574292607385296</v>
      </c>
      <c r="L6" s="58">
        <v>40.947445149483698</v>
      </c>
      <c r="M6" s="58">
        <v>41.968623685082363</v>
      </c>
      <c r="N6" s="58">
        <v>45.589771707139377</v>
      </c>
      <c r="O6" s="58">
        <v>45.263412572050385</v>
      </c>
      <c r="P6" s="58">
        <v>44.758427690189706</v>
      </c>
      <c r="Q6" s="58">
        <v>45.199591294588281</v>
      </c>
      <c r="R6" s="58">
        <v>45.483068730894409</v>
      </c>
      <c r="S6" s="58">
        <v>45.432033030054406</v>
      </c>
      <c r="T6" s="59">
        <v>45.038772865702178</v>
      </c>
      <c r="U6" s="60" t="s">
        <v>74</v>
      </c>
      <c r="V6" s="60" t="str">
        <f>+A6</f>
        <v>AE19</v>
      </c>
      <c r="W6" s="7"/>
      <c r="X6" s="38" t="s">
        <v>175</v>
      </c>
      <c r="Y6" s="39">
        <f>+T6</f>
        <v>45.038772865702178</v>
      </c>
      <c r="AC6" s="33"/>
      <c r="AD6" s="33"/>
    </row>
    <row r="7" spans="1:30" ht="18" customHeight="1">
      <c r="A7" s="61" t="s">
        <v>29</v>
      </c>
      <c r="B7" s="62" t="s">
        <v>3</v>
      </c>
      <c r="C7" s="63">
        <v>47.050359589508453</v>
      </c>
      <c r="D7" s="63">
        <v>46.34690819159303</v>
      </c>
      <c r="E7" s="63">
        <v>45.35384281742067</v>
      </c>
      <c r="F7" s="63">
        <v>45.98112633959947</v>
      </c>
      <c r="G7" s="63">
        <v>46.521350763873727</v>
      </c>
      <c r="H7" s="63">
        <v>47.083303111947679</v>
      </c>
      <c r="I7" s="63">
        <v>45.933424569851496</v>
      </c>
      <c r="J7" s="63">
        <v>45.983668977349495</v>
      </c>
      <c r="K7" s="64">
        <v>45.419777807097923</v>
      </c>
      <c r="L7" s="65">
        <v>44.96654458425499</v>
      </c>
      <c r="M7" s="66">
        <v>46.829756833403046</v>
      </c>
      <c r="N7" s="66">
        <v>50.289336205430857</v>
      </c>
      <c r="O7" s="66">
        <v>49.513846187556574</v>
      </c>
      <c r="P7" s="66">
        <v>49.92027302104978</v>
      </c>
      <c r="Q7" s="66">
        <v>50.819242638715522</v>
      </c>
      <c r="R7" s="66">
        <v>51.376550487778175</v>
      </c>
      <c r="S7" s="66">
        <v>51.004847458921653</v>
      </c>
      <c r="T7" s="67">
        <v>50.433024216230081</v>
      </c>
      <c r="U7" s="68" t="s">
        <v>147</v>
      </c>
      <c r="V7" s="68" t="str">
        <f>+A7</f>
        <v>BE</v>
      </c>
      <c r="W7" s="7"/>
      <c r="AC7" s="32"/>
      <c r="AD7" s="32"/>
    </row>
    <row r="8" spans="1:30" ht="18" customHeight="1">
      <c r="A8" s="56" t="s">
        <v>30</v>
      </c>
      <c r="B8" s="57" t="s">
        <v>25</v>
      </c>
      <c r="C8" s="58">
        <v>30.252283221587518</v>
      </c>
      <c r="D8" s="58">
        <v>35.320533809034558</v>
      </c>
      <c r="E8" s="58">
        <v>36.752794676860553</v>
      </c>
      <c r="F8" s="58">
        <v>36.327424744831873</v>
      </c>
      <c r="G8" s="58">
        <v>34.909848136163035</v>
      </c>
      <c r="H8" s="58">
        <v>34.933095557978824</v>
      </c>
      <c r="I8" s="58">
        <v>34.036014134715799</v>
      </c>
      <c r="J8" s="58">
        <v>32.741869376604633</v>
      </c>
      <c r="K8" s="58">
        <v>29.67607779487102</v>
      </c>
      <c r="L8" s="58">
        <v>29.391921836141595</v>
      </c>
      <c r="M8" s="58">
        <v>31.277750788462701</v>
      </c>
      <c r="N8" s="58">
        <v>34.264540601196067</v>
      </c>
      <c r="O8" s="58">
        <v>31.612915293047049</v>
      </c>
      <c r="P8" s="58">
        <v>30.372742832379512</v>
      </c>
      <c r="Q8" s="58">
        <v>30.649507129876984</v>
      </c>
      <c r="R8" s="58">
        <v>33.263080034083274</v>
      </c>
      <c r="S8" s="58">
        <v>33.236337216582605</v>
      </c>
      <c r="T8" s="59">
        <v>33.286004270353189</v>
      </c>
      <c r="U8" s="60" t="s">
        <v>148</v>
      </c>
      <c r="V8" s="60" t="str">
        <f t="shared" ref="V8:V34" si="0">+A8</f>
        <v>BG</v>
      </c>
      <c r="W8" s="7"/>
      <c r="X8" s="29" t="s">
        <v>49</v>
      </c>
      <c r="Y8" s="26">
        <v>30.134283019649367</v>
      </c>
      <c r="AC8" s="33"/>
      <c r="AD8" s="33"/>
    </row>
    <row r="9" spans="1:30" ht="18" customHeight="1">
      <c r="A9" s="69" t="s">
        <v>31</v>
      </c>
      <c r="B9" s="70" t="s">
        <v>16</v>
      </c>
      <c r="C9" s="71">
        <v>32.655710129857042</v>
      </c>
      <c r="D9" s="71">
        <v>33.94859875743083</v>
      </c>
      <c r="E9" s="71">
        <v>33.76228067587445</v>
      </c>
      <c r="F9" s="71">
        <v>33.819920481652211</v>
      </c>
      <c r="G9" s="71">
        <v>35.388243774662257</v>
      </c>
      <c r="H9" s="71">
        <v>36.457999766525553</v>
      </c>
      <c r="I9" s="71">
        <v>34.835724050417639</v>
      </c>
      <c r="J9" s="71">
        <v>34.248299248735101</v>
      </c>
      <c r="K9" s="71">
        <v>34.07195225955347</v>
      </c>
      <c r="L9" s="71">
        <v>33.78870452910224</v>
      </c>
      <c r="M9" s="72">
        <v>33.732360797799245</v>
      </c>
      <c r="N9" s="72">
        <v>36.991942785849552</v>
      </c>
      <c r="O9" s="72">
        <v>37.044999672454651</v>
      </c>
      <c r="P9" s="72">
        <v>37.348213590963461</v>
      </c>
      <c r="Q9" s="72">
        <v>37.366890917233476</v>
      </c>
      <c r="R9" s="72">
        <v>37.963027233267496</v>
      </c>
      <c r="S9" s="72">
        <v>37.275158265205874</v>
      </c>
      <c r="T9" s="73">
        <v>36.688732008014632</v>
      </c>
      <c r="U9" s="74" t="s">
        <v>149</v>
      </c>
      <c r="V9" s="74" t="str">
        <f t="shared" si="0"/>
        <v>CZ</v>
      </c>
      <c r="W9" s="7"/>
      <c r="X9" s="29" t="s">
        <v>41</v>
      </c>
      <c r="Y9" s="26">
        <v>30.694154200162991</v>
      </c>
      <c r="AC9" s="32"/>
      <c r="AD9" s="32"/>
    </row>
    <row r="10" spans="1:30" ht="18" customHeight="1">
      <c r="A10" s="56" t="s">
        <v>32</v>
      </c>
      <c r="B10" s="57" t="s">
        <v>8</v>
      </c>
      <c r="C10" s="58">
        <v>52.328185445383937</v>
      </c>
      <c r="D10" s="58">
        <v>51.472508318425547</v>
      </c>
      <c r="E10" s="58">
        <v>49.57201381855014</v>
      </c>
      <c r="F10" s="58">
        <v>50.034997513718295</v>
      </c>
      <c r="G10" s="58">
        <v>50.336141067922405</v>
      </c>
      <c r="H10" s="58">
        <v>50.87972794172407</v>
      </c>
      <c r="I10" s="58">
        <v>50.123935289236599</v>
      </c>
      <c r="J10" s="58">
        <v>48.597038707575052</v>
      </c>
      <c r="K10" s="58">
        <v>47.010215051526913</v>
      </c>
      <c r="L10" s="58">
        <v>46.524104448778338</v>
      </c>
      <c r="M10" s="58">
        <v>46.905366034935383</v>
      </c>
      <c r="N10" s="58">
        <v>53.376007896330336</v>
      </c>
      <c r="O10" s="58">
        <v>53.354990328852381</v>
      </c>
      <c r="P10" s="58">
        <v>52.678514937242419</v>
      </c>
      <c r="Q10" s="58">
        <v>53.215779693257744</v>
      </c>
      <c r="R10" s="58">
        <v>53.122016462105194</v>
      </c>
      <c r="S10" s="58">
        <v>52.698727763442896</v>
      </c>
      <c r="T10" s="59">
        <v>51.720408959661412</v>
      </c>
      <c r="U10" s="60" t="s">
        <v>150</v>
      </c>
      <c r="V10" s="60" t="str">
        <f t="shared" si="0"/>
        <v>DK</v>
      </c>
      <c r="W10" s="7"/>
      <c r="X10" s="29" t="s">
        <v>40</v>
      </c>
      <c r="Y10" s="26">
        <v>32.027815533848155</v>
      </c>
      <c r="AC10" s="33"/>
      <c r="AD10" s="33"/>
    </row>
    <row r="11" spans="1:30" ht="18" customHeight="1">
      <c r="A11" s="69" t="s">
        <v>33</v>
      </c>
      <c r="B11" s="70" t="s">
        <v>0</v>
      </c>
      <c r="C11" s="71">
        <v>43.934239407797918</v>
      </c>
      <c r="D11" s="71">
        <v>43.961925148192627</v>
      </c>
      <c r="E11" s="71">
        <v>43.331994632597521</v>
      </c>
      <c r="F11" s="71">
        <v>42.979975686400437</v>
      </c>
      <c r="G11" s="71">
        <v>43.43092124619222</v>
      </c>
      <c r="H11" s="71">
        <v>43.993549781989842</v>
      </c>
      <c r="I11" s="71">
        <v>42.817512397494959</v>
      </c>
      <c r="J11" s="71">
        <v>42.708595916309548</v>
      </c>
      <c r="K11" s="71">
        <v>41.357526376266584</v>
      </c>
      <c r="L11" s="71">
        <v>39.66139191399116</v>
      </c>
      <c r="M11" s="72">
        <v>39.990319080000319</v>
      </c>
      <c r="N11" s="72">
        <v>43.79964882045946</v>
      </c>
      <c r="O11" s="72">
        <v>42.684588730494646</v>
      </c>
      <c r="P11" s="72">
        <v>41.177824143952172</v>
      </c>
      <c r="Q11" s="72">
        <v>41.053120666748939</v>
      </c>
      <c r="R11" s="72">
        <v>41.220850674626526</v>
      </c>
      <c r="S11" s="72">
        <v>40.913141152058721</v>
      </c>
      <c r="T11" s="73">
        <v>40.732216836933091</v>
      </c>
      <c r="U11" s="74" t="s">
        <v>151</v>
      </c>
      <c r="V11" s="74" t="str">
        <f t="shared" si="0"/>
        <v>DE</v>
      </c>
      <c r="W11" s="7"/>
      <c r="X11" s="27" t="s">
        <v>30</v>
      </c>
      <c r="Y11" s="26">
        <v>33.286004270353189</v>
      </c>
      <c r="AC11" s="32"/>
      <c r="AD11" s="32"/>
    </row>
    <row r="12" spans="1:30" ht="18" customHeight="1">
      <c r="A12" s="56" t="s">
        <v>34</v>
      </c>
      <c r="B12" s="57" t="s">
        <v>17</v>
      </c>
      <c r="C12" s="58">
        <v>33.090259485623527</v>
      </c>
      <c r="D12" s="58">
        <v>35.123728782047706</v>
      </c>
      <c r="E12" s="58">
        <v>31.556839746093274</v>
      </c>
      <c r="F12" s="58">
        <v>30.075813066107443</v>
      </c>
      <c r="G12" s="58">
        <v>29.837249030080375</v>
      </c>
      <c r="H12" s="58">
        <v>29.635268829057239</v>
      </c>
      <c r="I12" s="58">
        <v>29.875376764328372</v>
      </c>
      <c r="J12" s="58">
        <v>29.147687417312628</v>
      </c>
      <c r="K12" s="58">
        <v>28.115526808369655</v>
      </c>
      <c r="L12" s="58">
        <v>27.586419145164463</v>
      </c>
      <c r="M12" s="58">
        <v>32.312240461044709</v>
      </c>
      <c r="N12" s="58">
        <v>38.353270850976891</v>
      </c>
      <c r="O12" s="58">
        <v>36.114487443328017</v>
      </c>
      <c r="P12" s="58">
        <v>33.01795099474429</v>
      </c>
      <c r="Q12" s="58">
        <v>32.047095412640232</v>
      </c>
      <c r="R12" s="58">
        <v>32.150219828764968</v>
      </c>
      <c r="S12" s="58">
        <v>32.139440055703886</v>
      </c>
      <c r="T12" s="59">
        <v>33.386004542926585</v>
      </c>
      <c r="U12" s="60" t="s">
        <v>152</v>
      </c>
      <c r="V12" s="60" t="str">
        <f t="shared" si="0"/>
        <v>EE</v>
      </c>
      <c r="W12" s="7"/>
      <c r="X12" s="27" t="s">
        <v>34</v>
      </c>
      <c r="Y12" s="26">
        <v>33.386004542926585</v>
      </c>
      <c r="AC12" s="33"/>
      <c r="AD12" s="33"/>
    </row>
    <row r="13" spans="1:30" ht="18" customHeight="1">
      <c r="A13" s="69" t="s">
        <v>35</v>
      </c>
      <c r="B13" s="70" t="s">
        <v>9</v>
      </c>
      <c r="C13" s="71">
        <v>30.989545528680999</v>
      </c>
      <c r="D13" s="71">
        <v>28.263567319184546</v>
      </c>
      <c r="E13" s="71">
        <v>26.420245592968168</v>
      </c>
      <c r="F13" s="71">
        <v>27.292036269440679</v>
      </c>
      <c r="G13" s="71">
        <v>28.125496520385141</v>
      </c>
      <c r="H13" s="71">
        <v>28.466662642321211</v>
      </c>
      <c r="I13" s="71">
        <v>28.738801378618906</v>
      </c>
      <c r="J13" s="71">
        <v>29.026363171864066</v>
      </c>
      <c r="K13" s="71">
        <v>29.363294369248997</v>
      </c>
      <c r="L13" s="71">
        <v>30.320643560613171</v>
      </c>
      <c r="M13" s="72">
        <v>34.845773531736668</v>
      </c>
      <c r="N13" s="72">
        <v>39.879700190678612</v>
      </c>
      <c r="O13" s="72">
        <v>40.003997412815686</v>
      </c>
      <c r="P13" s="72">
        <v>38.353357479590663</v>
      </c>
      <c r="Q13" s="72">
        <v>38.898607337927885</v>
      </c>
      <c r="R13" s="72">
        <v>37.719969016093799</v>
      </c>
      <c r="S13" s="72">
        <v>35.668757868455288</v>
      </c>
      <c r="T13" s="73">
        <v>33.6183493310917</v>
      </c>
      <c r="U13" s="74" t="s">
        <v>153</v>
      </c>
      <c r="V13" s="74" t="str">
        <f t="shared" si="0"/>
        <v>IE</v>
      </c>
      <c r="W13" s="7"/>
      <c r="X13" s="29" t="s">
        <v>35</v>
      </c>
      <c r="Y13" s="26">
        <v>33.6183493310917</v>
      </c>
      <c r="AC13" s="32"/>
      <c r="AD13" s="32"/>
    </row>
    <row r="14" spans="1:30" ht="18" customHeight="1">
      <c r="A14" s="56" t="s">
        <v>181</v>
      </c>
      <c r="B14" s="57" t="s">
        <v>4</v>
      </c>
      <c r="C14" s="105" t="s">
        <v>68</v>
      </c>
      <c r="D14" s="105" t="s">
        <v>68</v>
      </c>
      <c r="E14" s="105" t="s">
        <v>68</v>
      </c>
      <c r="F14" s="105" t="s">
        <v>68</v>
      </c>
      <c r="G14" s="105" t="s">
        <v>68</v>
      </c>
      <c r="H14" s="105" t="s">
        <v>68</v>
      </c>
      <c r="I14" s="105" t="s">
        <v>68</v>
      </c>
      <c r="J14" s="105" t="s">
        <v>68</v>
      </c>
      <c r="K14" s="58">
        <v>39.937745789677365</v>
      </c>
      <c r="L14" s="58">
        <v>41.35506545296132</v>
      </c>
      <c r="M14" s="58">
        <v>43.557928064829348</v>
      </c>
      <c r="N14" s="58">
        <v>47.479903734275211</v>
      </c>
      <c r="O14" s="58">
        <v>47.39384718365519</v>
      </c>
      <c r="P14" s="58">
        <v>49.914263219162535</v>
      </c>
      <c r="Q14" s="58">
        <v>48.211334490910232</v>
      </c>
      <c r="R14" s="58">
        <v>45.147431384397052</v>
      </c>
      <c r="S14" s="58">
        <v>45.18160160847944</v>
      </c>
      <c r="T14" s="59">
        <v>46.522392319281835</v>
      </c>
      <c r="U14" s="60" t="s">
        <v>75</v>
      </c>
      <c r="V14" s="60" t="str">
        <f t="shared" si="0"/>
        <v>EL</v>
      </c>
      <c r="W14" s="7"/>
      <c r="X14" s="29" t="s">
        <v>31</v>
      </c>
      <c r="Y14" s="26">
        <v>36.688732008014632</v>
      </c>
      <c r="AC14" s="33"/>
      <c r="AD14" s="33"/>
    </row>
    <row r="15" spans="1:30" ht="18" customHeight="1">
      <c r="A15" s="69" t="s">
        <v>36</v>
      </c>
      <c r="B15" s="70" t="s">
        <v>1</v>
      </c>
      <c r="C15" s="71">
        <v>35.679064042076227</v>
      </c>
      <c r="D15" s="71">
        <v>34.677343366155377</v>
      </c>
      <c r="E15" s="71">
        <v>34.031876208897486</v>
      </c>
      <c r="F15" s="71">
        <v>33.236124929952773</v>
      </c>
      <c r="G15" s="71">
        <v>33.114369908499803</v>
      </c>
      <c r="H15" s="71">
        <v>32.942529422307196</v>
      </c>
      <c r="I15" s="71">
        <v>32.902068677300271</v>
      </c>
      <c r="J15" s="71">
        <v>32.800575133843275</v>
      </c>
      <c r="K15" s="71">
        <v>32.650742975513253</v>
      </c>
      <c r="L15" s="71">
        <v>33.051691930196604</v>
      </c>
      <c r="M15" s="72">
        <v>35.173672983595331</v>
      </c>
      <c r="N15" s="72">
        <v>39.369102363780932</v>
      </c>
      <c r="O15" s="72">
        <v>39.880360399033037</v>
      </c>
      <c r="P15" s="72">
        <v>40.802755571914759</v>
      </c>
      <c r="Q15" s="72">
        <v>41.013566382067978</v>
      </c>
      <c r="R15" s="72">
        <v>41.879252030502137</v>
      </c>
      <c r="S15" s="72">
        <v>41.548657266894615</v>
      </c>
      <c r="T15" s="73">
        <v>40.563788936022654</v>
      </c>
      <c r="U15" s="74" t="s">
        <v>154</v>
      </c>
      <c r="V15" s="74" t="str">
        <f t="shared" si="0"/>
        <v>ES</v>
      </c>
      <c r="W15" s="7"/>
      <c r="X15" s="29" t="s">
        <v>39</v>
      </c>
      <c r="Y15" s="26">
        <v>36.78241066568264</v>
      </c>
      <c r="AC15" s="32"/>
      <c r="AD15" s="32"/>
    </row>
    <row r="16" spans="1:30" ht="18" customHeight="1">
      <c r="A16" s="56" t="s">
        <v>37</v>
      </c>
      <c r="B16" s="57" t="s">
        <v>2</v>
      </c>
      <c r="C16" s="58">
        <v>47.627136481657026</v>
      </c>
      <c r="D16" s="58">
        <v>47.099624403210136</v>
      </c>
      <c r="E16" s="58">
        <v>46.376039097746393</v>
      </c>
      <c r="F16" s="58">
        <v>46.470777125121963</v>
      </c>
      <c r="G16" s="58">
        <v>47.559392796277145</v>
      </c>
      <c r="H16" s="58">
        <v>48.024621390245002</v>
      </c>
      <c r="I16" s="58">
        <v>47.663009422712712</v>
      </c>
      <c r="J16" s="58">
        <v>47.893698454495478</v>
      </c>
      <c r="K16" s="58">
        <v>47.549770216595881</v>
      </c>
      <c r="L16" s="58">
        <v>47.246048918881407</v>
      </c>
      <c r="M16" s="58">
        <v>47.807019565598623</v>
      </c>
      <c r="N16" s="58">
        <v>51.199705830325357</v>
      </c>
      <c r="O16" s="58">
        <v>51.135037060647562</v>
      </c>
      <c r="P16" s="58">
        <v>50.832376690150546</v>
      </c>
      <c r="Q16" s="58">
        <v>51.579713540805649</v>
      </c>
      <c r="R16" s="58">
        <v>51.842631811449202</v>
      </c>
      <c r="S16" s="58">
        <v>52.646229757429133</v>
      </c>
      <c r="T16" s="59">
        <v>52.651638924928214</v>
      </c>
      <c r="U16" s="60" t="s">
        <v>155</v>
      </c>
      <c r="V16" s="60" t="str">
        <f t="shared" si="0"/>
        <v>FR</v>
      </c>
      <c r="W16" s="7"/>
      <c r="X16" s="29" t="s">
        <v>47</v>
      </c>
      <c r="Y16" s="26">
        <v>37.580022045107093</v>
      </c>
      <c r="AC16" s="33"/>
      <c r="AD16" s="33"/>
    </row>
    <row r="17" spans="1:30" ht="18" customHeight="1">
      <c r="A17" s="69" t="s">
        <v>171</v>
      </c>
      <c r="B17" s="70" t="s">
        <v>172</v>
      </c>
      <c r="C17" s="106" t="s">
        <v>68</v>
      </c>
      <c r="D17" s="106" t="s">
        <v>68</v>
      </c>
      <c r="E17" s="106" t="s">
        <v>68</v>
      </c>
      <c r="F17" s="71">
        <v>38.98643743611688</v>
      </c>
      <c r="G17" s="71">
        <v>41.323449703156463</v>
      </c>
      <c r="H17" s="71">
        <v>38.726303362148599</v>
      </c>
      <c r="I17" s="71">
        <v>38.760837696527076</v>
      </c>
      <c r="J17" s="71">
        <v>37.658825526255221</v>
      </c>
      <c r="K17" s="71">
        <v>37.988793459680458</v>
      </c>
      <c r="L17" s="71">
        <v>37.541744019818957</v>
      </c>
      <c r="M17" s="72">
        <v>37.631151760933029</v>
      </c>
      <c r="N17" s="72">
        <v>40.925258882527871</v>
      </c>
      <c r="O17" s="72">
        <v>40.955416117496704</v>
      </c>
      <c r="P17" s="72">
        <v>42.125783434687442</v>
      </c>
      <c r="Q17" s="72">
        <v>42.211757691873089</v>
      </c>
      <c r="R17" s="72">
        <v>42.939968210197229</v>
      </c>
      <c r="S17" s="72">
        <v>43.15668927328808</v>
      </c>
      <c r="T17" s="73">
        <v>43.076777678541198</v>
      </c>
      <c r="U17" s="74" t="s">
        <v>173</v>
      </c>
      <c r="V17" s="74" t="s">
        <v>171</v>
      </c>
      <c r="W17" s="7"/>
      <c r="X17" s="29" t="s">
        <v>51</v>
      </c>
      <c r="Y17" s="26">
        <v>37.839491048447663</v>
      </c>
      <c r="AC17" s="33"/>
      <c r="AD17" s="33"/>
    </row>
    <row r="18" spans="1:30" ht="18" customHeight="1">
      <c r="A18" s="56" t="s">
        <v>38</v>
      </c>
      <c r="B18" s="57" t="s">
        <v>5</v>
      </c>
      <c r="C18" s="58">
        <v>44.12056212071586</v>
      </c>
      <c r="D18" s="58">
        <v>42.964254574064178</v>
      </c>
      <c r="E18" s="58">
        <v>42.391873978250878</v>
      </c>
      <c r="F18" s="58">
        <v>42.88848274084495</v>
      </c>
      <c r="G18" s="58">
        <v>42.615043450663052</v>
      </c>
      <c r="H18" s="58">
        <v>42.482683336593873</v>
      </c>
      <c r="I18" s="58">
        <v>42.305260832716101</v>
      </c>
      <c r="J18" s="58">
        <v>42.496311129253158</v>
      </c>
      <c r="K18" s="58">
        <v>42.139623160722387</v>
      </c>
      <c r="L18" s="58">
        <v>42.247217683832098</v>
      </c>
      <c r="M18" s="58">
        <v>43.451067024268021</v>
      </c>
      <c r="N18" s="58">
        <v>45.936050934444864</v>
      </c>
      <c r="O18" s="58">
        <v>45.701410608377159</v>
      </c>
      <c r="P18" s="58">
        <v>45.32645901035319</v>
      </c>
      <c r="Q18" s="58">
        <v>46.790715539946987</v>
      </c>
      <c r="R18" s="58">
        <v>47.41949135567323</v>
      </c>
      <c r="S18" s="58">
        <v>47.602402128657204</v>
      </c>
      <c r="T18" s="59">
        <v>47.079222321158198</v>
      </c>
      <c r="U18" s="60" t="s">
        <v>156</v>
      </c>
      <c r="V18" s="60" t="str">
        <f t="shared" si="0"/>
        <v>IT</v>
      </c>
      <c r="W18" s="7"/>
      <c r="X18" s="29" t="s">
        <v>42</v>
      </c>
      <c r="Y18" s="26">
        <v>38.64165049466839</v>
      </c>
      <c r="AC18" s="33"/>
      <c r="AD18" s="33"/>
    </row>
    <row r="19" spans="1:30" ht="18" customHeight="1">
      <c r="A19" s="69" t="s">
        <v>39</v>
      </c>
      <c r="B19" s="70" t="s">
        <v>18</v>
      </c>
      <c r="C19" s="71">
        <v>30.732740101608275</v>
      </c>
      <c r="D19" s="71">
        <v>30.322675886076016</v>
      </c>
      <c r="E19" s="71">
        <v>30.686102083368905</v>
      </c>
      <c r="F19" s="71">
        <v>31.655279801407659</v>
      </c>
      <c r="G19" s="71">
        <v>32.93885868874731</v>
      </c>
      <c r="H19" s="71">
        <v>36.117758230805755</v>
      </c>
      <c r="I19" s="71">
        <v>34.36047702546238</v>
      </c>
      <c r="J19" s="71">
        <v>35.490164664479842</v>
      </c>
      <c r="K19" s="71">
        <v>34.827957334602942</v>
      </c>
      <c r="L19" s="71">
        <v>33.871693665258896</v>
      </c>
      <c r="M19" s="72">
        <v>34.713083246688321</v>
      </c>
      <c r="N19" s="72">
        <v>37.108977660813139</v>
      </c>
      <c r="O19" s="72">
        <v>36.684756312850617</v>
      </c>
      <c r="P19" s="72">
        <v>37.891360399443393</v>
      </c>
      <c r="Q19" s="72">
        <v>38.022178962345073</v>
      </c>
      <c r="R19" s="72">
        <v>37.98900618332992</v>
      </c>
      <c r="S19" s="72">
        <v>37.411821521585402</v>
      </c>
      <c r="T19" s="73">
        <v>36.78241066568264</v>
      </c>
      <c r="U19" s="74" t="s">
        <v>157</v>
      </c>
      <c r="V19" s="74" t="str">
        <f t="shared" si="0"/>
        <v>CY</v>
      </c>
      <c r="W19" s="7"/>
      <c r="X19" s="29" t="s">
        <v>44</v>
      </c>
      <c r="Y19" s="26">
        <v>38.711837003654864</v>
      </c>
      <c r="AC19" s="33"/>
      <c r="AD19" s="33"/>
    </row>
    <row r="20" spans="1:30" ht="18" customHeight="1">
      <c r="A20" s="56" t="s">
        <v>40</v>
      </c>
      <c r="B20" s="57" t="s">
        <v>19</v>
      </c>
      <c r="C20" s="58">
        <v>34.052799622575066</v>
      </c>
      <c r="D20" s="58">
        <v>36.196306297540985</v>
      </c>
      <c r="E20" s="58">
        <v>32.968685881849552</v>
      </c>
      <c r="F20" s="58">
        <v>30.847644448735434</v>
      </c>
      <c r="G20" s="58">
        <v>31.181320482364285</v>
      </c>
      <c r="H20" s="58">
        <v>30.254642560322626</v>
      </c>
      <c r="I20" s="58">
        <v>30.153957376799667</v>
      </c>
      <c r="J20" s="58">
        <v>29.885154795843839</v>
      </c>
      <c r="K20" s="58">
        <v>29.686928010018114</v>
      </c>
      <c r="L20" s="58">
        <v>27.438966530361764</v>
      </c>
      <c r="M20" s="58">
        <v>32.123046678196211</v>
      </c>
      <c r="N20" s="58">
        <v>38.230144674489033</v>
      </c>
      <c r="O20" s="58">
        <v>37.782489698099205</v>
      </c>
      <c r="P20" s="58">
        <v>33.151664834635852</v>
      </c>
      <c r="Q20" s="58">
        <v>31.806216780932644</v>
      </c>
      <c r="R20" s="58">
        <v>31.953763340243707</v>
      </c>
      <c r="S20" s="58">
        <v>32.220777173567839</v>
      </c>
      <c r="T20" s="59">
        <v>32.027815533848155</v>
      </c>
      <c r="U20" s="60" t="s">
        <v>158</v>
      </c>
      <c r="V20" s="60" t="str">
        <f t="shared" si="0"/>
        <v>LV</v>
      </c>
      <c r="W20" s="7"/>
      <c r="X20" s="29" t="s">
        <v>54</v>
      </c>
      <c r="Y20" s="26">
        <v>39.259051316878271</v>
      </c>
      <c r="AC20" s="33"/>
      <c r="AD20" s="33"/>
    </row>
    <row r="21" spans="1:30" ht="18" customHeight="1">
      <c r="A21" s="69" t="s">
        <v>41</v>
      </c>
      <c r="B21" s="70" t="s">
        <v>20</v>
      </c>
      <c r="C21" s="71">
        <v>37.475618109716194</v>
      </c>
      <c r="D21" s="71">
        <v>37.331656188444377</v>
      </c>
      <c r="E21" s="71">
        <v>34.832565091134313</v>
      </c>
      <c r="F21" s="71">
        <v>32.987237328208359</v>
      </c>
      <c r="G21" s="71">
        <v>31.241066242516691</v>
      </c>
      <c r="H21" s="71">
        <v>30.094645702547567</v>
      </c>
      <c r="I21" s="71">
        <v>29.941132992501256</v>
      </c>
      <c r="J21" s="71">
        <v>30.193049825376679</v>
      </c>
      <c r="K21" s="71">
        <v>29.697356803678531</v>
      </c>
      <c r="L21" s="71">
        <v>28.973308457865631</v>
      </c>
      <c r="M21" s="72">
        <v>32.222350677202421</v>
      </c>
      <c r="N21" s="72">
        <v>40.02113249689436</v>
      </c>
      <c r="O21" s="72">
        <v>36.962629060007153</v>
      </c>
      <c r="P21" s="72">
        <v>33.603449433997277</v>
      </c>
      <c r="Q21" s="72">
        <v>32.074234956366787</v>
      </c>
      <c r="R21" s="72">
        <v>30.823289152284474</v>
      </c>
      <c r="S21" s="72">
        <v>30.039402487076199</v>
      </c>
      <c r="T21" s="73">
        <v>30.694154200162991</v>
      </c>
      <c r="U21" s="74" t="s">
        <v>159</v>
      </c>
      <c r="V21" s="74" t="str">
        <f t="shared" si="0"/>
        <v>LT</v>
      </c>
      <c r="W21" s="7"/>
      <c r="X21" s="29" t="s">
        <v>36</v>
      </c>
      <c r="Y21" s="26">
        <v>40.563788936022654</v>
      </c>
      <c r="AC21" s="33"/>
      <c r="AD21" s="33"/>
    </row>
    <row r="22" spans="1:30" ht="18" customHeight="1">
      <c r="A22" s="56" t="s">
        <v>42</v>
      </c>
      <c r="B22" s="57" t="s">
        <v>6</v>
      </c>
      <c r="C22" s="58">
        <v>34.151315224840758</v>
      </c>
      <c r="D22" s="58">
        <v>32.549851476161137</v>
      </c>
      <c r="E22" s="58">
        <v>31.611927174924997</v>
      </c>
      <c r="F22" s="58">
        <v>33.432671503929747</v>
      </c>
      <c r="G22" s="58">
        <v>34.601921050400321</v>
      </c>
      <c r="H22" s="58">
        <v>36.105776104925944</v>
      </c>
      <c r="I22" s="58">
        <v>36.553533016395228</v>
      </c>
      <c r="J22" s="58">
        <v>36.351388164864552</v>
      </c>
      <c r="K22" s="58">
        <v>33.879877758588179</v>
      </c>
      <c r="L22" s="58">
        <v>32.432702951904062</v>
      </c>
      <c r="M22" s="58">
        <v>34.433559820864126</v>
      </c>
      <c r="N22" s="58">
        <v>39.063228944364482</v>
      </c>
      <c r="O22" s="58">
        <v>37.785328458843018</v>
      </c>
      <c r="P22" s="58">
        <v>37.890379845426466</v>
      </c>
      <c r="Q22" s="58">
        <v>39.26943451378142</v>
      </c>
      <c r="R22" s="58">
        <v>38.503814480991231</v>
      </c>
      <c r="S22" s="58">
        <v>37.949577542607678</v>
      </c>
      <c r="T22" s="59">
        <v>38.64165049466839</v>
      </c>
      <c r="U22" s="60" t="s">
        <v>160</v>
      </c>
      <c r="V22" s="60" t="str">
        <f t="shared" si="0"/>
        <v>LU</v>
      </c>
      <c r="W22" s="7"/>
      <c r="X22" s="27" t="s">
        <v>33</v>
      </c>
      <c r="Y22" s="26">
        <v>40.732216836933091</v>
      </c>
      <c r="AC22" s="33"/>
      <c r="AD22" s="33"/>
    </row>
    <row r="23" spans="1:30" ht="18" customHeight="1">
      <c r="A23" s="69" t="s">
        <v>43</v>
      </c>
      <c r="B23" s="70" t="s">
        <v>14</v>
      </c>
      <c r="C23" s="71">
        <v>42.703423704639924</v>
      </c>
      <c r="D23" s="71">
        <v>43.141668702706156</v>
      </c>
      <c r="E23" s="71">
        <v>40.940975512527579</v>
      </c>
      <c r="F23" s="71">
        <v>40.465601580234271</v>
      </c>
      <c r="G23" s="71">
        <v>41.814855627803162</v>
      </c>
      <c r="H23" s="71">
        <v>43.305217448999478</v>
      </c>
      <c r="I23" s="71">
        <v>43.606044886926071</v>
      </c>
      <c r="J23" s="71">
        <v>43.989443079005483</v>
      </c>
      <c r="K23" s="71">
        <v>44.689307642499656</v>
      </c>
      <c r="L23" s="71">
        <v>43.907120977972163</v>
      </c>
      <c r="M23" s="72">
        <v>44.321695502811494</v>
      </c>
      <c r="N23" s="72">
        <v>45.96858564970848</v>
      </c>
      <c r="O23" s="72">
        <v>44.439810518342746</v>
      </c>
      <c r="P23" s="72">
        <v>43.483420989381251</v>
      </c>
      <c r="Q23" s="72">
        <v>43.33536782960141</v>
      </c>
      <c r="R23" s="72">
        <v>43.764632668446254</v>
      </c>
      <c r="S23" s="72">
        <v>42.903953695479622</v>
      </c>
      <c r="T23" s="73">
        <v>42.316338374761308</v>
      </c>
      <c r="U23" s="74" t="s">
        <v>161</v>
      </c>
      <c r="V23" s="74" t="str">
        <f t="shared" si="0"/>
        <v>HU</v>
      </c>
      <c r="W23" s="7"/>
      <c r="X23" s="29" t="s">
        <v>45</v>
      </c>
      <c r="Y23" s="26">
        <v>41.076886138552631</v>
      </c>
      <c r="AC23" s="33"/>
      <c r="AD23" s="33"/>
    </row>
    <row r="24" spans="1:30" ht="18" customHeight="1">
      <c r="A24" s="56" t="s">
        <v>44</v>
      </c>
      <c r="B24" s="57" t="s">
        <v>21</v>
      </c>
      <c r="C24" s="58">
        <v>36.498829755888742</v>
      </c>
      <c r="D24" s="58">
        <v>36.730181764647114</v>
      </c>
      <c r="E24" s="58">
        <v>35.830211027581036</v>
      </c>
      <c r="F24" s="58">
        <v>37.518356048699246</v>
      </c>
      <c r="G24" s="58">
        <v>37.082733095454444</v>
      </c>
      <c r="H24" s="58">
        <v>37.063319121395445</v>
      </c>
      <c r="I24" s="58">
        <v>38.445685975892495</v>
      </c>
      <c r="J24" s="58">
        <v>37.574014483437658</v>
      </c>
      <c r="K24" s="58">
        <v>37.746512344647556</v>
      </c>
      <c r="L24" s="58">
        <v>37.271514620980014</v>
      </c>
      <c r="M24" s="58">
        <v>39.64768922508599</v>
      </c>
      <c r="N24" s="58">
        <v>38.823383757261404</v>
      </c>
      <c r="O24" s="58">
        <v>37.686434295879536</v>
      </c>
      <c r="P24" s="58">
        <v>37.537504644330262</v>
      </c>
      <c r="Q24" s="58">
        <v>38.285884724022488</v>
      </c>
      <c r="R24" s="58">
        <v>38.493247656799731</v>
      </c>
      <c r="S24" s="58">
        <v>39.145902543927711</v>
      </c>
      <c r="T24" s="59">
        <v>38.711837003654864</v>
      </c>
      <c r="U24" s="60" t="s">
        <v>21</v>
      </c>
      <c r="V24" s="60" t="str">
        <f t="shared" si="0"/>
        <v>MT</v>
      </c>
      <c r="W24" s="7"/>
      <c r="X24" s="29" t="s">
        <v>50</v>
      </c>
      <c r="Y24" s="26">
        <v>41.910947952966197</v>
      </c>
      <c r="AC24" s="33"/>
      <c r="AD24" s="33"/>
    </row>
    <row r="25" spans="1:30" ht="18" customHeight="1">
      <c r="A25" s="69" t="s">
        <v>45</v>
      </c>
      <c r="B25" s="70" t="s">
        <v>26</v>
      </c>
      <c r="C25" s="71">
        <v>40.393768542183061</v>
      </c>
      <c r="D25" s="71">
        <v>39.41876105853369</v>
      </c>
      <c r="E25" s="71">
        <v>38.251041710838486</v>
      </c>
      <c r="F25" s="71">
        <v>38.515741688623358</v>
      </c>
      <c r="G25" s="71">
        <v>39.215694204865109</v>
      </c>
      <c r="H25" s="71">
        <v>40.026960295734312</v>
      </c>
      <c r="I25" s="71">
        <v>39.580943583127045</v>
      </c>
      <c r="J25" s="71">
        <v>38.62839505946566</v>
      </c>
      <c r="K25" s="71">
        <v>39.327569180196541</v>
      </c>
      <c r="L25" s="71">
        <v>38.545688755543964</v>
      </c>
      <c r="M25" s="72">
        <v>39.376184165854404</v>
      </c>
      <c r="N25" s="72">
        <v>42.841111506946916</v>
      </c>
      <c r="O25" s="72">
        <v>43.113353348788316</v>
      </c>
      <c r="P25" s="72">
        <v>42.574685540705119</v>
      </c>
      <c r="Q25" s="72">
        <v>42.834070096905599</v>
      </c>
      <c r="R25" s="72">
        <v>42.720136681329393</v>
      </c>
      <c r="S25" s="72">
        <v>42.348325965266994</v>
      </c>
      <c r="T25" s="73">
        <v>41.076886138552631</v>
      </c>
      <c r="U25" s="74" t="s">
        <v>162</v>
      </c>
      <c r="V25" s="74" t="str">
        <f t="shared" si="0"/>
        <v>NL</v>
      </c>
      <c r="W25" s="7"/>
      <c r="X25" s="29" t="s">
        <v>43</v>
      </c>
      <c r="Y25" s="26">
        <v>42.316338374761308</v>
      </c>
      <c r="AC25" s="33"/>
      <c r="AD25" s="33"/>
    </row>
    <row r="26" spans="1:30" ht="18" customHeight="1">
      <c r="A26" s="56" t="s">
        <v>46</v>
      </c>
      <c r="B26" s="57" t="s">
        <v>13</v>
      </c>
      <c r="C26" s="58">
        <v>47.088726091989102</v>
      </c>
      <c r="D26" s="58">
        <v>47.298874196833687</v>
      </c>
      <c r="E26" s="58">
        <v>46.50330878441877</v>
      </c>
      <c r="F26" s="58">
        <v>46.860760738238945</v>
      </c>
      <c r="G26" s="58">
        <v>46.676819736755185</v>
      </c>
      <c r="H26" s="58">
        <v>47.253499503006999</v>
      </c>
      <c r="I26" s="58">
        <v>46.123728608208644</v>
      </c>
      <c r="J26" s="58">
        <v>46.801775033916741</v>
      </c>
      <c r="K26" s="58">
        <v>46.049313639399877</v>
      </c>
      <c r="L26" s="58">
        <v>44.765125993410024</v>
      </c>
      <c r="M26" s="58">
        <v>45.393242546622162</v>
      </c>
      <c r="N26" s="58">
        <v>48.563819996033388</v>
      </c>
      <c r="O26" s="58">
        <v>48.324141500708521</v>
      </c>
      <c r="P26" s="58">
        <v>46.760068086902749</v>
      </c>
      <c r="Q26" s="58">
        <v>46.870648686181987</v>
      </c>
      <c r="R26" s="58">
        <v>47.203432934594311</v>
      </c>
      <c r="S26" s="58">
        <v>47.367533815798183</v>
      </c>
      <c r="T26" s="59">
        <v>47.755356295348456</v>
      </c>
      <c r="U26" s="60" t="s">
        <v>163</v>
      </c>
      <c r="V26" s="60" t="str">
        <f t="shared" si="0"/>
        <v>AT</v>
      </c>
      <c r="W26" s="7"/>
      <c r="X26" s="29" t="s">
        <v>171</v>
      </c>
      <c r="Y26" s="26">
        <v>43.076777678541198</v>
      </c>
      <c r="AC26" s="33"/>
      <c r="AD26" s="33"/>
    </row>
    <row r="27" spans="1:30" ht="18" customHeight="1">
      <c r="A27" s="69" t="s">
        <v>47</v>
      </c>
      <c r="B27" s="70" t="s">
        <v>15</v>
      </c>
      <c r="C27" s="71">
        <v>40.767305372820587</v>
      </c>
      <c r="D27" s="71">
        <v>39.963641062429538</v>
      </c>
      <c r="E27" s="71">
        <v>39.669786568714592</v>
      </c>
      <c r="F27" s="71">
        <v>41.572358088400271</v>
      </c>
      <c r="G27" s="71">
        <v>41.958902909758862</v>
      </c>
      <c r="H27" s="71">
        <v>41.807596373222374</v>
      </c>
      <c r="I27" s="71">
        <v>40.36089489337931</v>
      </c>
      <c r="J27" s="71">
        <v>40.049354312385084</v>
      </c>
      <c r="K27" s="71">
        <v>39.762337719639994</v>
      </c>
      <c r="L27" s="71">
        <v>37.903963099935709</v>
      </c>
      <c r="M27" s="72">
        <v>38.79507281640808</v>
      </c>
      <c r="N27" s="72">
        <v>39.197415280684361</v>
      </c>
      <c r="O27" s="72">
        <v>39.411719928584283</v>
      </c>
      <c r="P27" s="72">
        <v>37.346997268532199</v>
      </c>
      <c r="Q27" s="72">
        <v>37.571025517620718</v>
      </c>
      <c r="R27" s="72">
        <v>38.112441822064426</v>
      </c>
      <c r="S27" s="72">
        <v>37.433443255383494</v>
      </c>
      <c r="T27" s="73">
        <v>37.580022045107093</v>
      </c>
      <c r="U27" s="74" t="s">
        <v>164</v>
      </c>
      <c r="V27" s="74" t="str">
        <f t="shared" si="0"/>
        <v>PL</v>
      </c>
      <c r="W27" s="7"/>
      <c r="X27" s="24" t="s">
        <v>48</v>
      </c>
      <c r="Y27" s="40">
        <v>45.341612268912179</v>
      </c>
      <c r="AC27" s="33"/>
      <c r="AD27" s="33"/>
    </row>
    <row r="28" spans="1:30" s="3" customFormat="1" ht="18" customHeight="1">
      <c r="A28" s="75" t="s">
        <v>48</v>
      </c>
      <c r="B28" s="76" t="s">
        <v>7</v>
      </c>
      <c r="C28" s="77">
        <v>36.202855077873778</v>
      </c>
      <c r="D28" s="77">
        <v>36.61264391514748</v>
      </c>
      <c r="E28" s="77">
        <v>37.551706944102634</v>
      </c>
      <c r="F28" s="77">
        <v>38.089209931990084</v>
      </c>
      <c r="G28" s="77">
        <v>38.779633233116044</v>
      </c>
      <c r="H28" s="77">
        <v>40.172436078816368</v>
      </c>
      <c r="I28" s="77">
        <v>40.61259830500785</v>
      </c>
      <c r="J28" s="77">
        <v>41.702403562884889</v>
      </c>
      <c r="K28" s="77">
        <v>41.247597011501711</v>
      </c>
      <c r="L28" s="77">
        <v>40.822962090382923</v>
      </c>
      <c r="M28" s="77">
        <v>41.525928448474723</v>
      </c>
      <c r="N28" s="77">
        <v>45.345032939097116</v>
      </c>
      <c r="O28" s="77">
        <v>44.621277101095394</v>
      </c>
      <c r="P28" s="77">
        <v>45.638639810554757</v>
      </c>
      <c r="Q28" s="77">
        <v>45.254963852919147</v>
      </c>
      <c r="R28" s="77">
        <v>46.772000220568209</v>
      </c>
      <c r="S28" s="77">
        <v>45.713047685203989</v>
      </c>
      <c r="T28" s="78">
        <v>45.341612268912179</v>
      </c>
      <c r="U28" s="79" t="s">
        <v>7</v>
      </c>
      <c r="V28" s="79" t="str">
        <f t="shared" si="0"/>
        <v>PT</v>
      </c>
      <c r="W28" s="8"/>
      <c r="X28" s="29" t="s">
        <v>181</v>
      </c>
      <c r="Y28" s="26">
        <v>46.522392319281835</v>
      </c>
      <c r="AC28" s="46"/>
      <c r="AD28" s="46"/>
    </row>
    <row r="29" spans="1:30" ht="18" customHeight="1">
      <c r="A29" s="69" t="s">
        <v>49</v>
      </c>
      <c r="B29" s="70" t="s">
        <v>27</v>
      </c>
      <c r="C29" s="71">
        <v>32.765668489098957</v>
      </c>
      <c r="D29" s="71">
        <v>35.881786753281396</v>
      </c>
      <c r="E29" s="71">
        <v>33.983387326777006</v>
      </c>
      <c r="F29" s="71">
        <v>32.024082374973808</v>
      </c>
      <c r="G29" s="71">
        <v>30.235405883509141</v>
      </c>
      <c r="H29" s="71">
        <v>28.411142824224662</v>
      </c>
      <c r="I29" s="71">
        <v>28.100854038390722</v>
      </c>
      <c r="J29" s="71">
        <v>29.151623057412195</v>
      </c>
      <c r="K29" s="71">
        <v>28.594343067218475</v>
      </c>
      <c r="L29" s="71">
        <v>30.402629573762979</v>
      </c>
      <c r="M29" s="72">
        <v>31.070673338308012</v>
      </c>
      <c r="N29" s="72">
        <v>34.25329877529466</v>
      </c>
      <c r="O29" s="72">
        <v>33.031680649492934</v>
      </c>
      <c r="P29" s="72">
        <v>31.26787745541829</v>
      </c>
      <c r="Q29" s="72">
        <v>30.659392949528797</v>
      </c>
      <c r="R29" s="72">
        <v>29.566354383675108</v>
      </c>
      <c r="S29" s="72">
        <v>29.197571153009289</v>
      </c>
      <c r="T29" s="73">
        <v>30.134283019649367</v>
      </c>
      <c r="U29" s="74" t="s">
        <v>165</v>
      </c>
      <c r="V29" s="74" t="str">
        <f t="shared" si="0"/>
        <v>RO</v>
      </c>
      <c r="W29" s="7"/>
      <c r="X29" s="29" t="s">
        <v>53</v>
      </c>
      <c r="Y29" s="26">
        <v>46.783828050322569</v>
      </c>
      <c r="AC29" s="33"/>
      <c r="AD29" s="33"/>
    </row>
    <row r="30" spans="1:30" ht="18" customHeight="1">
      <c r="A30" s="56" t="s">
        <v>50</v>
      </c>
      <c r="B30" s="57" t="s">
        <v>22</v>
      </c>
      <c r="C30" s="58">
        <v>39.432626887956523</v>
      </c>
      <c r="D30" s="58">
        <v>39.948960974668744</v>
      </c>
      <c r="E30" s="58">
        <v>40.944303688980554</v>
      </c>
      <c r="F30" s="58">
        <v>41.668538504934801</v>
      </c>
      <c r="G30" s="58">
        <v>41.059727403842686</v>
      </c>
      <c r="H30" s="58">
        <v>40.766027077042949</v>
      </c>
      <c r="I30" s="58">
        <v>40.336432657456633</v>
      </c>
      <c r="J30" s="58">
        <v>40.366241711317777</v>
      </c>
      <c r="K30" s="58">
        <v>39.37141622125926</v>
      </c>
      <c r="L30" s="58">
        <v>36.827585108238111</v>
      </c>
      <c r="M30" s="58">
        <v>38.161886359821658</v>
      </c>
      <c r="N30" s="58">
        <v>42.4488610912952</v>
      </c>
      <c r="O30" s="58">
        <v>43.891154330895894</v>
      </c>
      <c r="P30" s="58">
        <v>44.231290597399884</v>
      </c>
      <c r="Q30" s="58">
        <v>43.947934602665953</v>
      </c>
      <c r="R30" s="58">
        <v>44.220244002233201</v>
      </c>
      <c r="S30" s="58">
        <v>42.747011548002753</v>
      </c>
      <c r="T30" s="59">
        <v>41.910947952966197</v>
      </c>
      <c r="U30" s="60" t="s">
        <v>166</v>
      </c>
      <c r="V30" s="60" t="str">
        <f t="shared" si="0"/>
        <v>SI</v>
      </c>
      <c r="W30" s="7"/>
      <c r="X30" s="29" t="s">
        <v>38</v>
      </c>
      <c r="Y30" s="26">
        <v>47.079222321158198</v>
      </c>
      <c r="AC30" s="33"/>
      <c r="AD30" s="33"/>
    </row>
    <row r="31" spans="1:30" ht="18" customHeight="1">
      <c r="A31" s="69" t="s">
        <v>51</v>
      </c>
      <c r="B31" s="70" t="s">
        <v>23</v>
      </c>
      <c r="C31" s="71">
        <v>38.43047098996589</v>
      </c>
      <c r="D31" s="71">
        <v>38.585051428123059</v>
      </c>
      <c r="E31" s="71">
        <v>39.073025183465617</v>
      </c>
      <c r="F31" s="71">
        <v>38.229154704869799</v>
      </c>
      <c r="G31" s="71">
        <v>37.778273726496685</v>
      </c>
      <c r="H31" s="71">
        <v>36.17863823487145</v>
      </c>
      <c r="I31" s="71">
        <v>34.335736796587888</v>
      </c>
      <c r="J31" s="71">
        <v>34.617748152063335</v>
      </c>
      <c r="K31" s="71">
        <v>34.165688625582703</v>
      </c>
      <c r="L31" s="71">
        <v>32.423231094589113</v>
      </c>
      <c r="M31" s="72">
        <v>32.562997136377362</v>
      </c>
      <c r="N31" s="72">
        <v>38.325134823736882</v>
      </c>
      <c r="O31" s="72">
        <v>37.583150138142088</v>
      </c>
      <c r="P31" s="72">
        <v>36.14464672660575</v>
      </c>
      <c r="Q31" s="72">
        <v>36.512205060251105</v>
      </c>
      <c r="R31" s="72">
        <v>37.335121751327769</v>
      </c>
      <c r="S31" s="72">
        <v>37.733215403924824</v>
      </c>
      <c r="T31" s="73">
        <v>37.839491048447663</v>
      </c>
      <c r="U31" s="74" t="s">
        <v>167</v>
      </c>
      <c r="V31" s="74" t="str">
        <f t="shared" si="0"/>
        <v>SK</v>
      </c>
      <c r="W31" s="7"/>
      <c r="X31" s="29" t="s">
        <v>46</v>
      </c>
      <c r="Y31" s="26">
        <v>47.755356295348456</v>
      </c>
      <c r="AC31" s="33"/>
      <c r="AD31" s="33"/>
    </row>
    <row r="32" spans="1:30" ht="18" customHeight="1">
      <c r="A32" s="56" t="s">
        <v>52</v>
      </c>
      <c r="B32" s="57" t="s">
        <v>10</v>
      </c>
      <c r="C32" s="58">
        <v>47.911647920785498</v>
      </c>
      <c r="D32" s="58">
        <v>46.310755339851724</v>
      </c>
      <c r="E32" s="58">
        <v>44.127813534320168</v>
      </c>
      <c r="F32" s="58">
        <v>43.499241884004789</v>
      </c>
      <c r="G32" s="58">
        <v>44.450363816601374</v>
      </c>
      <c r="H32" s="58">
        <v>45.339746254181264</v>
      </c>
      <c r="I32" s="58">
        <v>45.140935277674359</v>
      </c>
      <c r="J32" s="58">
        <v>45.311977224476387</v>
      </c>
      <c r="K32" s="58">
        <v>44.762881342185452</v>
      </c>
      <c r="L32" s="58">
        <v>43.090511512241136</v>
      </c>
      <c r="M32" s="58">
        <v>44.351120999839964</v>
      </c>
      <c r="N32" s="58">
        <v>50.36706825978159</v>
      </c>
      <c r="O32" s="58">
        <v>50.73490112239444</v>
      </c>
      <c r="P32" s="58">
        <v>50.211562003159457</v>
      </c>
      <c r="Q32" s="58">
        <v>51.861676835524761</v>
      </c>
      <c r="R32" s="58">
        <v>53.199370631785072</v>
      </c>
      <c r="S32" s="58">
        <v>53.833744358556956</v>
      </c>
      <c r="T32" s="59">
        <v>53.780961629107082</v>
      </c>
      <c r="U32" s="60" t="s">
        <v>168</v>
      </c>
      <c r="V32" s="60" t="str">
        <f t="shared" si="0"/>
        <v>FI</v>
      </c>
      <c r="W32" s="7"/>
      <c r="X32" s="29" t="s">
        <v>29</v>
      </c>
      <c r="Y32" s="26">
        <v>50.433024216230081</v>
      </c>
      <c r="AC32" s="33"/>
      <c r="AD32" s="33"/>
    </row>
    <row r="33" spans="1:30" ht="18" customHeight="1">
      <c r="A33" s="69" t="s">
        <v>53</v>
      </c>
      <c r="B33" s="70" t="s">
        <v>11</v>
      </c>
      <c r="C33" s="71">
        <v>53.452250007897085</v>
      </c>
      <c r="D33" s="71">
        <v>51.950484705436551</v>
      </c>
      <c r="E33" s="71">
        <v>49.565023412444681</v>
      </c>
      <c r="F33" s="71">
        <v>48.748330394289241</v>
      </c>
      <c r="G33" s="71">
        <v>49.668777793169781</v>
      </c>
      <c r="H33" s="71">
        <v>49.952081199770234</v>
      </c>
      <c r="I33" s="71">
        <v>48.573873085417183</v>
      </c>
      <c r="J33" s="71">
        <v>48.332365671580192</v>
      </c>
      <c r="K33" s="71">
        <v>47.15217188579453</v>
      </c>
      <c r="L33" s="71">
        <v>45.454410347665018</v>
      </c>
      <c r="M33" s="72">
        <v>46.040514240321826</v>
      </c>
      <c r="N33" s="72">
        <v>48.534305364528421</v>
      </c>
      <c r="O33" s="72">
        <v>46.605903305516996</v>
      </c>
      <c r="P33" s="72">
        <v>45.935857497326047</v>
      </c>
      <c r="Q33" s="72">
        <v>46.901975683890576</v>
      </c>
      <c r="R33" s="72">
        <v>47.690992010682479</v>
      </c>
      <c r="S33" s="72">
        <v>47.122542417567161</v>
      </c>
      <c r="T33" s="73">
        <v>46.783828050322569</v>
      </c>
      <c r="U33" s="74" t="s">
        <v>169</v>
      </c>
      <c r="V33" s="74" t="str">
        <f t="shared" si="0"/>
        <v>SE</v>
      </c>
      <c r="W33" s="7"/>
      <c r="X33" s="29" t="s">
        <v>32</v>
      </c>
      <c r="Y33" s="26">
        <v>51.720408959661412</v>
      </c>
      <c r="AC33" s="33"/>
      <c r="AD33" s="33"/>
    </row>
    <row r="34" spans="1:30" ht="18" customHeight="1">
      <c r="A34" s="80" t="s">
        <v>54</v>
      </c>
      <c r="B34" s="81" t="s">
        <v>12</v>
      </c>
      <c r="C34" s="82">
        <v>35.593786465510831</v>
      </c>
      <c r="D34" s="82">
        <v>35.511312254606601</v>
      </c>
      <c r="E34" s="82">
        <v>35.405053485511417</v>
      </c>
      <c r="F34" s="82">
        <v>36.28107840628892</v>
      </c>
      <c r="G34" s="82">
        <v>37.074947349266367</v>
      </c>
      <c r="H34" s="82">
        <v>37.942010061314022</v>
      </c>
      <c r="I34" s="82">
        <v>38.984405313650548</v>
      </c>
      <c r="J34" s="82">
        <v>39.347483272174614</v>
      </c>
      <c r="K34" s="82">
        <v>39.387610015498147</v>
      </c>
      <c r="L34" s="82">
        <v>39.38884558298912</v>
      </c>
      <c r="M34" s="82">
        <v>40.750804325094094</v>
      </c>
      <c r="N34" s="82">
        <v>44.114497481704248</v>
      </c>
      <c r="O34" s="82">
        <v>44.439194418944325</v>
      </c>
      <c r="P34" s="82">
        <v>43.12933781213723</v>
      </c>
      <c r="Q34" s="82">
        <v>42.675921939115298</v>
      </c>
      <c r="R34" s="82">
        <v>41.621338725230537</v>
      </c>
      <c r="S34" s="82">
        <v>40.531996945672269</v>
      </c>
      <c r="T34" s="83">
        <v>39.259051316878271</v>
      </c>
      <c r="U34" s="84" t="s">
        <v>170</v>
      </c>
      <c r="V34" s="84" t="str">
        <f t="shared" si="0"/>
        <v>UK</v>
      </c>
      <c r="W34" s="7"/>
      <c r="X34" s="27" t="s">
        <v>37</v>
      </c>
      <c r="Y34" s="26">
        <v>52.651638924928214</v>
      </c>
      <c r="AC34" s="33"/>
      <c r="AD34" s="33"/>
    </row>
    <row r="35" spans="1:30" ht="24.75" customHeight="1">
      <c r="A35" s="113" t="str">
        <f>+'Quadro_Table 1'!A35:I35</f>
        <v>Fonte: Comissão Europeia, "Annual macro-economic database", atualização de novembro de 2015 e Ministério das Finanças (Programa de Estabilidade 2015-2019).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4" t="str">
        <f>+'Quadro_Table 1'!L35</f>
        <v>Source: European Commission, "Annual macro-economic database", update November 2015 and Ministry of Finance (Stability Programme for 2015-19).</v>
      </c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X35" s="29" t="s">
        <v>52</v>
      </c>
      <c r="Y35" s="26">
        <v>53.780961629107082</v>
      </c>
      <c r="AC35" s="34"/>
      <c r="AD35" s="34"/>
    </row>
    <row r="36" spans="1:30">
      <c r="A36" s="23" t="str">
        <f>+'Quadro_Table 1'!A36</f>
        <v>AE19 = BE, DE, EE, IE, EL, ES, FR, IT, CY, LV, LT, LU, MT, NL, AT, PT, SI, SK, FI. e - estimativa.</v>
      </c>
      <c r="U36" s="7"/>
      <c r="V36" s="43" t="str">
        <f>+'Quadro_Table 1'!V36</f>
        <v>EA19 = BE, DE, EE, IE, EL, ES, FR, IT, CY, LV, LT, LU, MT, NL, AT, PT, SI, SK, FI. e - estimate.</v>
      </c>
      <c r="X36" s="22"/>
      <c r="Y36" s="22"/>
    </row>
    <row r="37" spans="1:30">
      <c r="A37" s="23"/>
      <c r="X37" s="22"/>
      <c r="Y37" s="22"/>
    </row>
    <row r="38" spans="1:30">
      <c r="X38" s="22"/>
      <c r="Y38" s="22"/>
    </row>
    <row r="39" spans="1:30">
      <c r="A39" s="9"/>
      <c r="X39" s="22"/>
      <c r="Y39" s="22"/>
    </row>
    <row r="51" spans="2:22">
      <c r="U51" s="5"/>
      <c r="V51" s="5"/>
    </row>
    <row r="63" spans="2:22" ht="12.75">
      <c r="B63"/>
    </row>
    <row r="64" spans="2:22" ht="12.75">
      <c r="B64"/>
    </row>
    <row r="65" spans="2:2" ht="12.75">
      <c r="B65"/>
    </row>
    <row r="66" spans="2:2" ht="12.75">
      <c r="B66"/>
    </row>
    <row r="67" spans="2:2" ht="12.75">
      <c r="B67"/>
    </row>
    <row r="68" spans="2:2" ht="12.75">
      <c r="B68"/>
    </row>
    <row r="69" spans="2:2" ht="12.75">
      <c r="B69"/>
    </row>
    <row r="70" spans="2:2" ht="12.75">
      <c r="B70"/>
    </row>
    <row r="71" spans="2:2" ht="12.75">
      <c r="B71"/>
    </row>
    <row r="72" spans="2:2" ht="12.75">
      <c r="B72"/>
    </row>
    <row r="73" spans="2:2" ht="12.75">
      <c r="B73"/>
    </row>
    <row r="74" spans="2:2" ht="12.75">
      <c r="B74"/>
    </row>
    <row r="75" spans="2:2" ht="12.75">
      <c r="B75"/>
    </row>
    <row r="76" spans="2:2" ht="12.75">
      <c r="B76"/>
    </row>
    <row r="77" spans="2:2" ht="12.75">
      <c r="B77"/>
    </row>
    <row r="78" spans="2:2" ht="12.75">
      <c r="B78"/>
    </row>
    <row r="79" spans="2:2" ht="12.75">
      <c r="B79"/>
    </row>
    <row r="80" spans="2:2" ht="12.75">
      <c r="B80"/>
    </row>
    <row r="81" spans="2:2" ht="12.75">
      <c r="B81"/>
    </row>
    <row r="82" spans="2:2" ht="12.75">
      <c r="B82"/>
    </row>
    <row r="83" spans="2:2" ht="12.75">
      <c r="B83"/>
    </row>
    <row r="84" spans="2:2" ht="12.75">
      <c r="B84"/>
    </row>
    <row r="85" spans="2:2" ht="12.75">
      <c r="B85"/>
    </row>
    <row r="86" spans="2:2" ht="12.75">
      <c r="B86"/>
    </row>
    <row r="87" spans="2:2" ht="12.75">
      <c r="B87"/>
    </row>
    <row r="88" spans="2:2" ht="12.75">
      <c r="B88"/>
    </row>
    <row r="89" spans="2:2" ht="12.75">
      <c r="B89"/>
    </row>
    <row r="90" spans="2:2" ht="12.75">
      <c r="B90"/>
    </row>
  </sheetData>
  <sortState ref="X8:Y35">
    <sortCondition ref="Y8:Y35"/>
  </sortState>
  <mergeCells count="3">
    <mergeCell ref="X4:Y4"/>
    <mergeCell ref="A35:K35"/>
    <mergeCell ref="L35:V35"/>
  </mergeCells>
  <phoneticPr fontId="11" type="noConversion"/>
  <hyperlinks>
    <hyperlink ref="W1" location="Índice_Index!A1" display="Índice/Index"/>
  </hyperlinks>
  <pageMargins left="0.39370078740157483" right="0.39370078740157483" top="0.9055118110236221" bottom="0.27559055118110237" header="0" footer="0"/>
  <pageSetup paperSize="9" scale="63" orientation="portrait" r:id="rId1"/>
  <headerFooter alignWithMargins="0">
    <oddFooter>&amp;R&amp;D
MF/GPEARI/DPFP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19</vt:i4>
      </vt:variant>
      <vt:variant>
        <vt:lpstr>Intervalos com nome</vt:lpstr>
      </vt:variant>
      <vt:variant>
        <vt:i4>18</vt:i4>
      </vt:variant>
    </vt:vector>
  </HeadingPairs>
  <TitlesOfParts>
    <vt:vector size="37" baseType="lpstr">
      <vt:lpstr>Capa_Cover</vt:lpstr>
      <vt:lpstr>Índice_Index</vt:lpstr>
      <vt:lpstr>Quadro_Table 1</vt:lpstr>
      <vt:lpstr>Quadro_Table 2</vt:lpstr>
      <vt:lpstr>Quadro_Table 3</vt:lpstr>
      <vt:lpstr>Quadro_Table 4</vt:lpstr>
      <vt:lpstr>Quadro_Table 5</vt:lpstr>
      <vt:lpstr>Quadro_Table 6</vt:lpstr>
      <vt:lpstr>Quadro_Table 7</vt:lpstr>
      <vt:lpstr>Quadro_Table 8</vt:lpstr>
      <vt:lpstr>Quadro_Table 9</vt:lpstr>
      <vt:lpstr>Quadro_Table 10</vt:lpstr>
      <vt:lpstr>Quadro_Table 11</vt:lpstr>
      <vt:lpstr>Quadro_Table 12</vt:lpstr>
      <vt:lpstr>Quadro_Table 13</vt:lpstr>
      <vt:lpstr>Quadro_Table 14</vt:lpstr>
      <vt:lpstr>Quadro_Table 15</vt:lpstr>
      <vt:lpstr>Quadro_Table 16</vt:lpstr>
      <vt:lpstr>Quadro_Table 17</vt:lpstr>
      <vt:lpstr>Capa_Cover!Área_de_Impressão</vt:lpstr>
      <vt:lpstr>'Quadro_Table 1'!Área_de_Impressão</vt:lpstr>
      <vt:lpstr>'Quadro_Table 10'!Área_de_Impressão</vt:lpstr>
      <vt:lpstr>'Quadro_Table 11'!Área_de_Impressão</vt:lpstr>
      <vt:lpstr>'Quadro_Table 12'!Área_de_Impressão</vt:lpstr>
      <vt:lpstr>'Quadro_Table 13'!Área_de_Impressão</vt:lpstr>
      <vt:lpstr>'Quadro_Table 14'!Área_de_Impressão</vt:lpstr>
      <vt:lpstr>'Quadro_Table 15'!Área_de_Impressão</vt:lpstr>
      <vt:lpstr>'Quadro_Table 16'!Área_de_Impressão</vt:lpstr>
      <vt:lpstr>'Quadro_Table 17'!Área_de_Impressão</vt:lpstr>
      <vt:lpstr>'Quadro_Table 2'!Área_de_Impressão</vt:lpstr>
      <vt:lpstr>'Quadro_Table 3'!Área_de_Impressão</vt:lpstr>
      <vt:lpstr>'Quadro_Table 4'!Área_de_Impressão</vt:lpstr>
      <vt:lpstr>'Quadro_Table 5'!Área_de_Impressão</vt:lpstr>
      <vt:lpstr>'Quadro_Table 6'!Área_de_Impressão</vt:lpstr>
      <vt:lpstr>'Quadro_Table 7'!Área_de_Impressão</vt:lpstr>
      <vt:lpstr>'Quadro_Table 8'!Área_de_Impressão</vt:lpstr>
      <vt:lpstr>'Quadro_Table 9'!Área_de_Impressão</vt:lpstr>
    </vt:vector>
  </TitlesOfParts>
  <Company>mf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dgep</dc:creator>
  <cp:lastModifiedBy>Teresa Santiago</cp:lastModifiedBy>
  <cp:lastPrinted>2015-11-16T16:03:46Z</cp:lastPrinted>
  <dcterms:created xsi:type="dcterms:W3CDTF">2006-01-05T11:19:59Z</dcterms:created>
  <dcterms:modified xsi:type="dcterms:W3CDTF">2015-11-16T16:53:54Z</dcterms:modified>
</cp:coreProperties>
</file>